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Сафмар ФГ\Projects\Diamond\8. Equity story\"/>
    </mc:Choice>
  </mc:AlternateContent>
  <workbookProtection workbookAlgorithmName="SHA-512" workbookHashValue="FPaYC0da8KPRz7TAaBiZ6FPT/Lpn63yryKkis4ONULtd3Sm70JuY2Bm8rjLI5xvHnOu8u/w58SzYrFOmvBZGfw==" workbookSaltValue="HR0DKJYIGVMy9lVXX3pZoA==" workbookSpinCount="100000" lockStructure="1"/>
  <bookViews>
    <workbookView xWindow="0" yWindow="0" windowWidth="28800" windowHeight="12432" firstSheet="2" activeTab="2"/>
  </bookViews>
  <sheets>
    <sheet name="Reply" sheetId="6" state="hidden" r:id="rId1"/>
    <sheet name="VTBC " sheetId="8" state="hidden" r:id="rId2"/>
    <sheet name="Disclaimer" sheetId="50" r:id="rId3"/>
    <sheet name="Q&amp;A" sheetId="21" r:id="rId4"/>
    <sheet name="Assets overview-&gt;&gt;" sheetId="43" r:id="rId5"/>
    <sheet name="Overview" sheetId="42" r:id="rId6"/>
    <sheet name="WSG" sheetId="35" r:id="rId7"/>
    <sheet name="WSG-Ops" sheetId="45" r:id="rId8"/>
    <sheet name="PG" sheetId="36" r:id="rId9"/>
    <sheet name="PG-Ops" sheetId="46" r:id="rId10"/>
    <sheet name="CSG" sheetId="37" r:id="rId11"/>
    <sheet name="CSG-Ops" sheetId="47" r:id="rId12"/>
    <sheet name="Int. assets" sheetId="48" r:id="rId13"/>
    <sheet name="Other info -&gt;&gt;&gt;" sheetId="44" r:id="rId14"/>
    <sheet name="Drilling" sheetId="38" r:id="rId15"/>
    <sheet name="Costs structure" sheetId="39" r:id="rId16"/>
    <sheet name="Reserves audit" sheetId="40" r:id="rId17"/>
    <sheet name="APG utilization" sheetId="41" r:id="rId18"/>
    <sheet name="Copporate structure" sheetId="51" r:id="rId19"/>
    <sheet name="Support-&gt;&gt;" sheetId="23" r:id="rId20"/>
    <sheet name="Бурение_Тагр. и В-Ш" sheetId="29" r:id="rId21"/>
    <sheet name="CapEx effic" sheetId="28" r:id="rId22"/>
    <sheet name="OpEx effic" sheetId="30" r:id="rId23"/>
    <sheet name="Вопросы по добыче" sheetId="34" r:id="rId24"/>
    <sheet name="Проходка" sheetId="12" r:id="rId25"/>
    <sheet name="График погашения" sheetId="49" r:id="rId26"/>
    <sheet name="Cуточная добыча" sheetId="14" r:id="rId27"/>
    <sheet name="Конденсат" sheetId="15" r:id="rId28"/>
    <sheet name="Квартальная добыча" sheetId="17" r:id="rId29"/>
    <sheet name="Тагринское" sheetId="19" r:id="rId30"/>
    <sheet name="НДПИ " sheetId="20" r:id="rId31"/>
    <sheet name="Форте" sheetId="31" r:id="rId32"/>
    <sheet name="Форте_2" sheetId="33" r:id="rId33"/>
    <sheet name="Запасы Оренбург" sheetId="32" r:id="rId34"/>
    <sheet name="GEA" sheetId="27"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s>
  <definedNames>
    <definedName name="_______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_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__pg2" localSheetId="4">[1]COMPS!#REF!</definedName>
    <definedName name="______pg2" localSheetId="13">[1]COMPS!#REF!</definedName>
    <definedName name="______pg2" localSheetId="25">[1]COMPS!#REF!</definedName>
    <definedName name="______pg2" localSheetId="33">[1]COMPS!#REF!</definedName>
    <definedName name="______pg2">[1]COMPS!#REF!</definedName>
    <definedName name="_____a02" localSheetId="4">#REF!</definedName>
    <definedName name="_____a02" localSheetId="13">#REF!</definedName>
    <definedName name="_____a02" localSheetId="25">#REF!</definedName>
    <definedName name="_____a02" localSheetId="33">#REF!</definedName>
    <definedName name="_____a02">#REF!</definedName>
    <definedName name="_____dol98" localSheetId="4">'[2]1997 fin. res.'!#REF!</definedName>
    <definedName name="_____dol98" localSheetId="13">'[2]1997 fin. res.'!#REF!</definedName>
    <definedName name="_____dol98" localSheetId="25">'[2]1997 fin. res.'!#REF!</definedName>
    <definedName name="_____dol98" localSheetId="33">'[2]1997 fin. res.'!#REF!</definedName>
    <definedName name="_____dol98">'[2]1997 fin. res.'!#REF!</definedName>
    <definedName name="_____dol99" localSheetId="4">'[2]exch. rates'!#REF!</definedName>
    <definedName name="_____dol99" localSheetId="13">'[2]exch. rates'!#REF!</definedName>
    <definedName name="_____dol99" localSheetId="25">'[2]exch. rates'!#REF!</definedName>
    <definedName name="_____dol99" localSheetId="33">'[2]exch. rates'!#REF!</definedName>
    <definedName name="_____dol99">'[2]exch. rates'!#REF!</definedName>
    <definedName name="_____gf2" localSheetId="4">#REF!</definedName>
    <definedName name="_____gf2" localSheetId="13">#REF!</definedName>
    <definedName name="_____gf2" localSheetId="25">#REF!</definedName>
    <definedName name="_____gf2" localSheetId="33">#REF!</definedName>
    <definedName name="_____gf2">#REF!</definedName>
    <definedName name="_____MK244" localSheetId="4">'[3]MK 244'!#REF!</definedName>
    <definedName name="_____MK244" localSheetId="13">'[3]MK 244'!#REF!</definedName>
    <definedName name="_____MK244" localSheetId="25">'[3]MK 244'!#REF!</definedName>
    <definedName name="_____MK244" localSheetId="33">'[3]MK 244'!#REF!</definedName>
    <definedName name="_____MK244">'[3]MK 244'!#REF!</definedName>
    <definedName name="_____pg2" localSheetId="4">[4]COMPS!#REF!</definedName>
    <definedName name="_____pg2" localSheetId="13">[4]COMPS!#REF!</definedName>
    <definedName name="_____pg2" localSheetId="25">[4]COMPS!#REF!</definedName>
    <definedName name="_____pg2" localSheetId="33">[4]COMPS!#REF!</definedName>
    <definedName name="_____pg2">[4]COMPS!#REF!</definedName>
    <definedName name="_____SDU99" localSheetId="4">[5]ЗАО_н.ит!#REF!</definedName>
    <definedName name="_____SDU99" localSheetId="13">[5]ЗАО_н.ит!#REF!</definedName>
    <definedName name="_____SDU99" localSheetId="25">[5]ЗАО_н.ит!#REF!</definedName>
    <definedName name="_____SDU99" localSheetId="33">[5]ЗАО_н.ит!#REF!</definedName>
    <definedName name="_____SDU99">[5]ЗАО_н.ит!#REF!</definedName>
    <definedName name="_____USD99" localSheetId="4">[5]ЗАО_н.ит!#REF!</definedName>
    <definedName name="_____USD99" localSheetId="13">[5]ЗАО_н.ит!#REF!</definedName>
    <definedName name="_____USD99" localSheetId="25">[5]ЗАО_н.ит!#REF!</definedName>
    <definedName name="_____USD99" localSheetId="33">[5]ЗАО_н.ит!#REF!</definedName>
    <definedName name="_____USD99">[5]ЗАО_н.ит!#REF!</definedName>
    <definedName name="____a02" localSheetId="4">#REF!</definedName>
    <definedName name="____a02" localSheetId="13">#REF!</definedName>
    <definedName name="____a02" localSheetId="25">#REF!</definedName>
    <definedName name="____a02" localSheetId="33">#REF!</definedName>
    <definedName name="____a02">#REF!</definedName>
    <definedName name="____Bud3" localSheetId="4">#REF!</definedName>
    <definedName name="____Bud3" localSheetId="13">#REF!</definedName>
    <definedName name="____Bud3" localSheetId="25">#REF!</definedName>
    <definedName name="____Bud3" localSheetId="33">#REF!</definedName>
    <definedName name="____Bud3">#REF!</definedName>
    <definedName name="___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ol98" localSheetId="4">'[2]1997 fin. res.'!#REF!</definedName>
    <definedName name="____dol98" localSheetId="13">'[2]1997 fin. res.'!#REF!</definedName>
    <definedName name="____dol98" localSheetId="25">'[2]1997 fin. res.'!#REF!</definedName>
    <definedName name="____dol98" localSheetId="33">'[2]1997 fin. res.'!#REF!</definedName>
    <definedName name="____dol98">'[2]1997 fin. res.'!#REF!</definedName>
    <definedName name="____dol99" localSheetId="4">'[2]exch. rates'!#REF!</definedName>
    <definedName name="____dol99" localSheetId="13">'[2]exch. rates'!#REF!</definedName>
    <definedName name="____dol99" localSheetId="25">'[2]exch. rates'!#REF!</definedName>
    <definedName name="____dol99" localSheetId="33">'[2]exch. rates'!#REF!</definedName>
    <definedName name="____dol99">'[2]exch. rates'!#REF!</definedName>
    <definedName name="____gf2" localSheetId="4">#REF!</definedName>
    <definedName name="____gf2" localSheetId="13">#REF!</definedName>
    <definedName name="____gf2" localSheetId="25">#REF!</definedName>
    <definedName name="____gf2" localSheetId="33">#REF!</definedName>
    <definedName name="____gf2">#REF!</definedName>
    <definedName name="____HLN101" localSheetId="4">#REF!</definedName>
    <definedName name="____HLN101" localSheetId="13">#REF!</definedName>
    <definedName name="____HLN101" localSheetId="25">#REF!</definedName>
    <definedName name="____HLN101" localSheetId="33">#REF!</definedName>
    <definedName name="____HLN101">#REF!</definedName>
    <definedName name="____M" localSheetId="4" hidden="1">#REF!</definedName>
    <definedName name="____M" localSheetId="13" hidden="1">#REF!</definedName>
    <definedName name="____M" localSheetId="25" hidden="1">#REF!</definedName>
    <definedName name="____M" localSheetId="33" hidden="1">#REF!</definedName>
    <definedName name="____M" hidden="1">#REF!</definedName>
    <definedName name="____MK244" localSheetId="4">'[3]MK 244'!#REF!</definedName>
    <definedName name="____MK244" localSheetId="13">'[3]MK 244'!#REF!</definedName>
    <definedName name="____MK244" localSheetId="25">'[3]MK 244'!#REF!</definedName>
    <definedName name="____MK244" localSheetId="33">'[3]MK 244'!#REF!</definedName>
    <definedName name="____MK244">'[3]MK 244'!#REF!</definedName>
    <definedName name="____Ob1" localSheetId="4">#REF!</definedName>
    <definedName name="____Ob1" localSheetId="13">#REF!</definedName>
    <definedName name="____Ob1" localSheetId="25">#REF!</definedName>
    <definedName name="____Ob1" localSheetId="33">#REF!</definedName>
    <definedName name="____Ob1">#REF!</definedName>
    <definedName name="____SDU99" localSheetId="4">[5]ЗАО_н.ит!#REF!</definedName>
    <definedName name="____SDU99" localSheetId="13">[5]ЗАО_н.ит!#REF!</definedName>
    <definedName name="____SDU99" localSheetId="25">[5]ЗАО_н.ит!#REF!</definedName>
    <definedName name="____SDU99" localSheetId="33">[5]ЗАО_н.ит!#REF!</definedName>
    <definedName name="____SDU99">[5]ЗАО_н.ит!#REF!</definedName>
    <definedName name="____USD99" localSheetId="4">[5]ЗАО_н.ит!#REF!</definedName>
    <definedName name="____USD99" localSheetId="13">[5]ЗАО_н.ит!#REF!</definedName>
    <definedName name="____USD99" localSheetId="25">[5]ЗАО_н.ит!#REF!</definedName>
    <definedName name="____USD99" localSheetId="33">[5]ЗАО_н.ит!#REF!</definedName>
    <definedName name="____USD99">[5]ЗАО_н.ит!#REF!</definedName>
    <definedName name="____XR04" localSheetId="4">[6]FYI!#REF!</definedName>
    <definedName name="____XR04" localSheetId="13">[6]FYI!#REF!</definedName>
    <definedName name="____XR04" localSheetId="25">[6]FYI!#REF!</definedName>
    <definedName name="____XR04" localSheetId="33">[6]FYI!#REF!</definedName>
    <definedName name="____XR04">[6]FYI!#REF!</definedName>
    <definedName name="____XR05" localSheetId="4">[6]FYI!#REF!</definedName>
    <definedName name="____XR05" localSheetId="13">[6]FYI!#REF!</definedName>
    <definedName name="____XR05" localSheetId="25">[6]FYI!#REF!</definedName>
    <definedName name="____XR05" localSheetId="33">[6]FYI!#REF!</definedName>
    <definedName name="____XR05">[6]FYI!#REF!</definedName>
    <definedName name="___Bud3" localSheetId="4">#REF!</definedName>
    <definedName name="___Bud3" localSheetId="13">#REF!</definedName>
    <definedName name="___Bud3" localSheetId="25">#REF!</definedName>
    <definedName name="___Bud3" localSheetId="33">#REF!</definedName>
    <definedName name="___Bud3">#REF!</definedName>
    <definedName name="__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ol98" localSheetId="4">'[2]1997 fin. res.'!#REF!</definedName>
    <definedName name="___dol98" localSheetId="13">'[2]1997 fin. res.'!#REF!</definedName>
    <definedName name="___dol98" localSheetId="25">'[2]1997 fin. res.'!#REF!</definedName>
    <definedName name="___dol98" localSheetId="33">'[2]1997 fin. res.'!#REF!</definedName>
    <definedName name="___dol98">'[2]1997 fin. res.'!#REF!</definedName>
    <definedName name="___dol99" localSheetId="4">'[2]exch. rates'!#REF!</definedName>
    <definedName name="___dol99" localSheetId="13">'[2]exch. rates'!#REF!</definedName>
    <definedName name="___dol99" localSheetId="25">'[2]exch. rates'!#REF!</definedName>
    <definedName name="___dol99" localSheetId="33">'[2]exch. rates'!#REF!</definedName>
    <definedName name="___dol99">'[2]exch. rates'!#REF!</definedName>
    <definedName name="___HLN101" localSheetId="4">#REF!</definedName>
    <definedName name="___HLN101" localSheetId="13">#REF!</definedName>
    <definedName name="___HLN101" localSheetId="25">#REF!</definedName>
    <definedName name="___HLN101" localSheetId="33">#REF!</definedName>
    <definedName name="___HLN101">#REF!</definedName>
    <definedName name="___MK244" localSheetId="4">'[3]MK 244'!#REF!</definedName>
    <definedName name="___MK244" localSheetId="13">'[3]MK 244'!#REF!</definedName>
    <definedName name="___MK244" localSheetId="25">'[3]MK 244'!#REF!</definedName>
    <definedName name="___MK244" localSheetId="33">'[3]MK 244'!#REF!</definedName>
    <definedName name="___MK244">'[3]MK 244'!#REF!</definedName>
    <definedName name="___Ob1" localSheetId="4">#REF!</definedName>
    <definedName name="___Ob1" localSheetId="13">#REF!</definedName>
    <definedName name="___Ob1" localSheetId="25">#REF!</definedName>
    <definedName name="___Ob1" localSheetId="33">#REF!</definedName>
    <definedName name="___Ob1">#REF!</definedName>
    <definedName name="___pg2" localSheetId="4">[1]COMPS!#REF!</definedName>
    <definedName name="___pg2" localSheetId="13">[1]COMPS!#REF!</definedName>
    <definedName name="___pg2" localSheetId="25">[1]COMPS!#REF!</definedName>
    <definedName name="___pg2" localSheetId="33">[1]COMPS!#REF!</definedName>
    <definedName name="___pg2">[1]COMPS!#REF!</definedName>
    <definedName name="___SDU99" localSheetId="4">[5]ЗАО_н.ит!#REF!</definedName>
    <definedName name="___SDU99" localSheetId="13">[5]ЗАО_н.ит!#REF!</definedName>
    <definedName name="___SDU99" localSheetId="25">[5]ЗАО_н.ит!#REF!</definedName>
    <definedName name="___SDU99" localSheetId="33">[5]ЗАО_н.ит!#REF!</definedName>
    <definedName name="___SDU99">[5]ЗАО_н.ит!#REF!</definedName>
    <definedName name="___USD99" localSheetId="4">[5]ЗАО_н.ит!#REF!</definedName>
    <definedName name="___USD99" localSheetId="13">[5]ЗАО_н.ит!#REF!</definedName>
    <definedName name="___USD99" localSheetId="25">[5]ЗАО_н.ит!#REF!</definedName>
    <definedName name="___USD99" localSheetId="33">[5]ЗАО_н.ит!#REF!</definedName>
    <definedName name="___USD99">[5]ЗАО_н.ит!#REF!</definedName>
    <definedName name="___XR04" localSheetId="4">[6]FYI!#REF!</definedName>
    <definedName name="___XR04" localSheetId="13">[6]FYI!#REF!</definedName>
    <definedName name="___XR04" localSheetId="25">[6]FYI!#REF!</definedName>
    <definedName name="___XR04" localSheetId="33">[6]FYI!#REF!</definedName>
    <definedName name="___XR04">[6]FYI!#REF!</definedName>
    <definedName name="___XR05" localSheetId="4">[6]FYI!#REF!</definedName>
    <definedName name="___XR05" localSheetId="13">[6]FYI!#REF!</definedName>
    <definedName name="___XR05" localSheetId="25">[6]FYI!#REF!</definedName>
    <definedName name="___XR05" localSheetId="33">[6]FYI!#REF!</definedName>
    <definedName name="___XR05">[6]FYI!#REF!</definedName>
    <definedName name="__123Graph" localSheetId="4" hidden="1">[7]RSOILBAL!#REF!</definedName>
    <definedName name="__123Graph" localSheetId="13" hidden="1">[7]RSOILBAL!#REF!</definedName>
    <definedName name="__123Graph" localSheetId="25" hidden="1">[7]RSOILBAL!#REF!</definedName>
    <definedName name="__123Graph" localSheetId="33" hidden="1">[7]RSOILBAL!#REF!</definedName>
    <definedName name="__123Graph" hidden="1">[7]RSOILBAL!#REF!</definedName>
    <definedName name="__123Graph_A" localSheetId="4" hidden="1">[8]RSOILBAL!#REF!</definedName>
    <definedName name="__123Graph_A" localSheetId="13" hidden="1">[8]RSOILBAL!#REF!</definedName>
    <definedName name="__123Graph_A" localSheetId="25" hidden="1">[8]RSOILBAL!#REF!</definedName>
    <definedName name="__123Graph_A" localSheetId="33" hidden="1">[8]RSOILBAL!#REF!</definedName>
    <definedName name="__123Graph_A" hidden="1">[8]RSOILBAL!#REF!</definedName>
    <definedName name="__123Graph_ACRPIE90" localSheetId="4" hidden="1">[8]RSOILBAL!#REF!</definedName>
    <definedName name="__123Graph_ACRPIE90" localSheetId="13" hidden="1">[8]RSOILBAL!#REF!</definedName>
    <definedName name="__123Graph_ACRPIE90" localSheetId="25" hidden="1">[8]RSOILBAL!#REF!</definedName>
    <definedName name="__123Graph_ACRPIE90" localSheetId="33" hidden="1">[8]RSOILBAL!#REF!</definedName>
    <definedName name="__123Graph_ACRPIE90" hidden="1">[8]RSOILBAL!#REF!</definedName>
    <definedName name="__123Graph_ACRPIE91" localSheetId="4" hidden="1">[8]RSOILBAL!#REF!</definedName>
    <definedName name="__123Graph_ACRPIE91" localSheetId="13" hidden="1">[8]RSOILBAL!#REF!</definedName>
    <definedName name="__123Graph_ACRPIE91" localSheetId="25" hidden="1">[8]RSOILBAL!#REF!</definedName>
    <definedName name="__123Graph_ACRPIE91" localSheetId="33" hidden="1">[8]RSOILBAL!#REF!</definedName>
    <definedName name="__123Graph_ACRPIE91" hidden="1">[8]RSOILBAL!#REF!</definedName>
    <definedName name="__123Graph_ACRPIE92" localSheetId="4" hidden="1">[8]RSOILBAL!#REF!</definedName>
    <definedName name="__123Graph_ACRPIE92" localSheetId="13" hidden="1">[8]RSOILBAL!#REF!</definedName>
    <definedName name="__123Graph_ACRPIE92" localSheetId="25" hidden="1">[8]RSOILBAL!#REF!</definedName>
    <definedName name="__123Graph_ACRPIE92" localSheetId="33" hidden="1">[8]RSOILBAL!#REF!</definedName>
    <definedName name="__123Graph_ACRPIE92" hidden="1">[8]RSOILBAL!#REF!</definedName>
    <definedName name="__123Graph_ACRPIE93" localSheetId="4" hidden="1">[8]RSOILBAL!#REF!</definedName>
    <definedName name="__123Graph_ACRPIE93" localSheetId="13" hidden="1">[8]RSOILBAL!#REF!</definedName>
    <definedName name="__123Graph_ACRPIE93" localSheetId="25" hidden="1">[8]RSOILBAL!#REF!</definedName>
    <definedName name="__123Graph_ACRPIE93" localSheetId="33" hidden="1">[8]RSOILBAL!#REF!</definedName>
    <definedName name="__123Graph_ACRPIE93" hidden="1">[8]RSOILBAL!#REF!</definedName>
    <definedName name="__123Graph_LBL_A" localSheetId="4" hidden="1">[8]RSOILBAL!#REF!</definedName>
    <definedName name="__123Graph_LBL_A" localSheetId="13" hidden="1">[8]RSOILBAL!#REF!</definedName>
    <definedName name="__123Graph_LBL_A" localSheetId="25" hidden="1">[8]RSOILBAL!#REF!</definedName>
    <definedName name="__123Graph_LBL_A" localSheetId="33" hidden="1">[8]RSOILBAL!#REF!</definedName>
    <definedName name="__123Graph_LBL_A" hidden="1">[8]RSOILBAL!#REF!</definedName>
    <definedName name="__123Graph_LBL_ACRPIE90" localSheetId="4" hidden="1">[8]RSOILBAL!#REF!</definedName>
    <definedName name="__123Graph_LBL_ACRPIE90" localSheetId="13" hidden="1">[8]RSOILBAL!#REF!</definedName>
    <definedName name="__123Graph_LBL_ACRPIE90" localSheetId="25" hidden="1">[8]RSOILBAL!#REF!</definedName>
    <definedName name="__123Graph_LBL_ACRPIE90" localSheetId="33" hidden="1">[8]RSOILBAL!#REF!</definedName>
    <definedName name="__123Graph_LBL_ACRPIE90" hidden="1">[8]RSOILBAL!#REF!</definedName>
    <definedName name="__123Graph_LBL_ACRPIE91" localSheetId="4" hidden="1">[8]RSOILBAL!#REF!</definedName>
    <definedName name="__123Graph_LBL_ACRPIE91" localSheetId="13" hidden="1">[8]RSOILBAL!#REF!</definedName>
    <definedName name="__123Graph_LBL_ACRPIE91" localSheetId="25" hidden="1">[8]RSOILBAL!#REF!</definedName>
    <definedName name="__123Graph_LBL_ACRPIE91" localSheetId="33" hidden="1">[8]RSOILBAL!#REF!</definedName>
    <definedName name="__123Graph_LBL_ACRPIE91" hidden="1">[8]RSOILBAL!#REF!</definedName>
    <definedName name="__123Graph_LBL_ACRPIE92" localSheetId="4" hidden="1">[8]RSOILBAL!#REF!</definedName>
    <definedName name="__123Graph_LBL_ACRPIE92" localSheetId="13" hidden="1">[8]RSOILBAL!#REF!</definedName>
    <definedName name="__123Graph_LBL_ACRPIE92" localSheetId="25" hidden="1">[8]RSOILBAL!#REF!</definedName>
    <definedName name="__123Graph_LBL_ACRPIE92" localSheetId="33" hidden="1">[8]RSOILBAL!#REF!</definedName>
    <definedName name="__123Graph_LBL_ACRPIE92" hidden="1">[8]RSOILBAL!#REF!</definedName>
    <definedName name="__123Graph_LBL_ACRPIE93" localSheetId="4" hidden="1">[8]RSOILBAL!#REF!</definedName>
    <definedName name="__123Graph_LBL_ACRPIE93" localSheetId="13" hidden="1">[8]RSOILBAL!#REF!</definedName>
    <definedName name="__123Graph_LBL_ACRPIE93" localSheetId="25" hidden="1">[8]RSOILBAL!#REF!</definedName>
    <definedName name="__123Graph_LBL_ACRPIE93" localSheetId="33" hidden="1">[8]RSOILBAL!#REF!</definedName>
    <definedName name="__123Graph_LBL_ACRPIE93" hidden="1">[8]RSOILBAL!#REF!</definedName>
    <definedName name="__a02" localSheetId="4">#REF!</definedName>
    <definedName name="__a02" localSheetId="13">#REF!</definedName>
    <definedName name="__a02" localSheetId="25">#REF!</definedName>
    <definedName name="__a02" localSheetId="33">#REF!</definedName>
    <definedName name="__a02">#REF!</definedName>
    <definedName name="__Bud3" localSheetId="4">#REF!</definedName>
    <definedName name="__Bud3" localSheetId="13">#REF!</definedName>
    <definedName name="__Bud3" localSheetId="25">#REF!</definedName>
    <definedName name="__Bud3" localSheetId="33">#REF!</definedName>
    <definedName name="__Bud3">#REF!</definedName>
    <definedName name="_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gf2" localSheetId="4">#REF!</definedName>
    <definedName name="__gf2" localSheetId="13">#REF!</definedName>
    <definedName name="__gf2" localSheetId="25">#REF!</definedName>
    <definedName name="__gf2" localSheetId="33">#REF!</definedName>
    <definedName name="__gf2">#REF!</definedName>
    <definedName name="__HLN101" localSheetId="4">#REF!</definedName>
    <definedName name="__HLN101" localSheetId="13">#REF!</definedName>
    <definedName name="__HLN101" localSheetId="25">#REF!</definedName>
    <definedName name="__HLN101" localSheetId="33">#REF!</definedName>
    <definedName name="__HLN101">#REF!</definedName>
    <definedName name="__KKK" localSheetId="4">#REF!</definedName>
    <definedName name="__KKK" localSheetId="13">#REF!</definedName>
    <definedName name="__KKK" localSheetId="25">#REF!</definedName>
    <definedName name="__KKK" localSheetId="33">#REF!</definedName>
    <definedName name="__KKK">#REF!</definedName>
    <definedName name="__MEM" localSheetId="4" hidden="1">#REF!</definedName>
    <definedName name="__MEM" localSheetId="13" hidden="1">#REF!</definedName>
    <definedName name="__MEM" localSheetId="25" hidden="1">#REF!</definedName>
    <definedName name="__MEM" localSheetId="33" hidden="1">#REF!</definedName>
    <definedName name="__MEM" hidden="1">#REF!</definedName>
    <definedName name="__Ob1" localSheetId="4">#REF!</definedName>
    <definedName name="__Ob1" localSheetId="13">#REF!</definedName>
    <definedName name="__Ob1" localSheetId="25">#REF!</definedName>
    <definedName name="__Ob1" localSheetId="33">#REF!</definedName>
    <definedName name="__Ob1">#REF!</definedName>
    <definedName name="__XR04" localSheetId="4">[6]FYI!#REF!</definedName>
    <definedName name="__XR04" localSheetId="13">[6]FYI!#REF!</definedName>
    <definedName name="__XR04" localSheetId="25">[6]FYI!#REF!</definedName>
    <definedName name="__XR04" localSheetId="33">[6]FYI!#REF!</definedName>
    <definedName name="__XR04">[6]FYI!#REF!</definedName>
    <definedName name="__XR05" localSheetId="4">[6]FYI!#REF!</definedName>
    <definedName name="__XR05" localSheetId="13">[6]FYI!#REF!</definedName>
    <definedName name="__XR05" localSheetId="25">[6]FYI!#REF!</definedName>
    <definedName name="__XR05" localSheetId="33">[6]FYI!#REF!</definedName>
    <definedName name="__XR05">[6]FYI!#REF!</definedName>
    <definedName name="_a02" localSheetId="4">#REF!</definedName>
    <definedName name="_a02" localSheetId="13">#REF!</definedName>
    <definedName name="_a02" localSheetId="25">#REF!</definedName>
    <definedName name="_a02" localSheetId="33">#REF!</definedName>
    <definedName name="_a02">#REF!</definedName>
    <definedName name="_Bud3" localSheetId="4">#REF!</definedName>
    <definedName name="_Bud3" localSheetId="13">#REF!</definedName>
    <definedName name="_Bud3" localSheetId="25">#REF!</definedName>
    <definedName name="_Bud3" localSheetId="33">#REF!</definedName>
    <definedName name="_Bud3">#REF!</definedName>
    <definedName name="_ddd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c2">0</definedName>
    <definedName name="_dol98" localSheetId="4">'[2]1997 fin. res.'!#REF!</definedName>
    <definedName name="_dol98" localSheetId="13">'[2]1997 fin. res.'!#REF!</definedName>
    <definedName name="_dol98" localSheetId="25">'[2]1997 fin. res.'!#REF!</definedName>
    <definedName name="_dol98" localSheetId="33">'[2]1997 fin. res.'!#REF!</definedName>
    <definedName name="_dol98">'[2]1997 fin. res.'!#REF!</definedName>
    <definedName name="_dol99" localSheetId="4">'[2]exch. rates'!#REF!</definedName>
    <definedName name="_dol99" localSheetId="13">'[2]exch. rates'!#REF!</definedName>
    <definedName name="_dol99" localSheetId="25">'[2]exch. rates'!#REF!</definedName>
    <definedName name="_dol99" localSheetId="33">'[2]exch. rates'!#REF!</definedName>
    <definedName name="_dol99">'[2]exch. rates'!#REF!</definedName>
    <definedName name="_xlnm._FilterDatabase" localSheetId="4" hidden="1">#REF!</definedName>
    <definedName name="_xlnm._FilterDatabase" localSheetId="13" hidden="1">#REF!</definedName>
    <definedName name="_xlnm._FilterDatabase" localSheetId="20" hidden="1">'Бурение_Тагр. и В-Ш'!#REF!</definedName>
    <definedName name="_xlnm._FilterDatabase" localSheetId="25" hidden="1">#REF!</definedName>
    <definedName name="_xlnm._FilterDatabase" localSheetId="33" hidden="1">#REF!</definedName>
    <definedName name="_xlnm._FilterDatabase" hidden="1">#REF!</definedName>
    <definedName name="_gf2" localSheetId="4">#REF!</definedName>
    <definedName name="_gf2" localSheetId="13">#REF!</definedName>
    <definedName name="_gf2" localSheetId="25">#REF!</definedName>
    <definedName name="_gf2" localSheetId="33">#REF!</definedName>
    <definedName name="_gf2">#REF!</definedName>
    <definedName name="_HLN101" localSheetId="4">#REF!</definedName>
    <definedName name="_HLN101" localSheetId="13">#REF!</definedName>
    <definedName name="_HLN101" localSheetId="25">#REF!</definedName>
    <definedName name="_HLN101" localSheetId="33">#REF!</definedName>
    <definedName name="_HLN101">#REF!</definedName>
    <definedName name="_MK244" localSheetId="4">'[3]MK 244'!#REF!</definedName>
    <definedName name="_MK244" localSheetId="13">'[3]MK 244'!#REF!</definedName>
    <definedName name="_MK244" localSheetId="25">'[3]MK 244'!#REF!</definedName>
    <definedName name="_MK244" localSheetId="33">'[3]MK 244'!#REF!</definedName>
    <definedName name="_MK244">'[3]MK 244'!#REF!</definedName>
    <definedName name="_MOM__" localSheetId="4" hidden="1">#REF!</definedName>
    <definedName name="_MOM__" localSheetId="13" hidden="1">#REF!</definedName>
    <definedName name="_MOM__" localSheetId="25" hidden="1">#REF!</definedName>
    <definedName name="_MOM__" localSheetId="33" hidden="1">#REF!</definedName>
    <definedName name="_MOM__" hidden="1">#REF!</definedName>
    <definedName name="_Order1" hidden="1">255</definedName>
    <definedName name="_Regression_Int">1</definedName>
    <definedName name="_Sort" localSheetId="4" hidden="1">#REF!</definedName>
    <definedName name="_Sort" localSheetId="13" hidden="1">#REF!</definedName>
    <definedName name="_Sort" localSheetId="25" hidden="1">#REF!</definedName>
    <definedName name="_Sort" localSheetId="33" hidden="1">#REF!</definedName>
    <definedName name="_Sort" hidden="1">#REF!</definedName>
    <definedName name="_sort1" hidden="1">'[9]#ССЫЛКА'!$A$8:$C$98</definedName>
    <definedName name="_USD99" localSheetId="4">[5]ЗАО_н.ит!#REF!</definedName>
    <definedName name="_USD99" localSheetId="13">[5]ЗАО_н.ит!#REF!</definedName>
    <definedName name="_USD99" localSheetId="25">[5]ЗАО_н.ит!#REF!</definedName>
    <definedName name="_USD99" localSheetId="33">[5]ЗАО_н.ит!#REF!</definedName>
    <definedName name="_USD99">[5]ЗАО_н.ит!#REF!</definedName>
    <definedName name="_w5221">[10]wells_graf!$A$24:$P$46</definedName>
    <definedName name="_w606">[10]wells_graf!$A$1:$H$23</definedName>
    <definedName name="_w628">[10]wells_graf!$I$47:$P$69</definedName>
    <definedName name="_w68">[10]wells_graf!$I$24:$P$46</definedName>
    <definedName name="_W688">[11]wells_graf!$I$24:$P$46</definedName>
    <definedName name="_XR04" localSheetId="4">[6]FYI!#REF!</definedName>
    <definedName name="_XR04" localSheetId="13">[6]FYI!#REF!</definedName>
    <definedName name="_XR04" localSheetId="25">[6]FYI!#REF!</definedName>
    <definedName name="_XR04" localSheetId="33">[6]FYI!#REF!</definedName>
    <definedName name="_XR04">[6]FYI!#REF!</definedName>
    <definedName name="_XR05" localSheetId="4">[6]FYI!#REF!</definedName>
    <definedName name="_XR05" localSheetId="13">[6]FYI!#REF!</definedName>
    <definedName name="_XR05" localSheetId="25">[6]FYI!#REF!</definedName>
    <definedName name="_XR05" localSheetId="33">[6]FYI!#REF!</definedName>
    <definedName name="_XR05">[6]FYI!#REF!</definedName>
    <definedName name="a02_26" localSheetId="4">#REF!</definedName>
    <definedName name="a02_26" localSheetId="13">#REF!</definedName>
    <definedName name="a02_26" localSheetId="25">#REF!</definedName>
    <definedName name="a02_26" localSheetId="33">#REF!</definedName>
    <definedName name="a02_26">#REF!</definedName>
    <definedName name="a02_32" localSheetId="4">#REF!</definedName>
    <definedName name="a02_32" localSheetId="13">#REF!</definedName>
    <definedName name="a02_32" localSheetId="25">#REF!</definedName>
    <definedName name="a02_32" localSheetId="33">#REF!</definedName>
    <definedName name="a02_32">#REF!</definedName>
    <definedName name="a1_" localSheetId="4">#REF!</definedName>
    <definedName name="a1_" localSheetId="13">#REF!</definedName>
    <definedName name="a1_" localSheetId="25">#REF!</definedName>
    <definedName name="a1_" localSheetId="33">#REF!</definedName>
    <definedName name="a1_">#REF!</definedName>
    <definedName name="a2_" localSheetId="4">#REF!</definedName>
    <definedName name="a2_" localSheetId="13">#REF!</definedName>
    <definedName name="a2_" localSheetId="25">#REF!</definedName>
    <definedName name="a2_" localSheetId="33">#REF!</definedName>
    <definedName name="a2_">#REF!</definedName>
    <definedName name="a2_2" localSheetId="4">#REF!</definedName>
    <definedName name="a2_2" localSheetId="13">#REF!</definedName>
    <definedName name="a2_2" localSheetId="25">#REF!</definedName>
    <definedName name="a2_2" localSheetId="33">#REF!</definedName>
    <definedName name="a2_2">#REF!</definedName>
    <definedName name="a3_" localSheetId="4">#REF!</definedName>
    <definedName name="a3_" localSheetId="13">#REF!</definedName>
    <definedName name="a3_" localSheetId="25">#REF!</definedName>
    <definedName name="a3_" localSheetId="33">#REF!</definedName>
    <definedName name="a3_">#REF!</definedName>
    <definedName name="a4_" localSheetId="4">#REF!</definedName>
    <definedName name="a4_" localSheetId="13">#REF!</definedName>
    <definedName name="a4_" localSheetId="25">#REF!</definedName>
    <definedName name="a4_" localSheetId="33">#REF!</definedName>
    <definedName name="a4_">#REF!</definedName>
    <definedName name="a4_2" localSheetId="4">#REF!</definedName>
    <definedName name="a4_2" localSheetId="13">#REF!</definedName>
    <definedName name="a4_2" localSheetId="25">#REF!</definedName>
    <definedName name="a4_2" localSheetId="33">#REF!</definedName>
    <definedName name="a4_2">#REF!</definedName>
    <definedName name="a5_" localSheetId="4">#REF!</definedName>
    <definedName name="a5_" localSheetId="13">#REF!</definedName>
    <definedName name="a5_" localSheetId="25">#REF!</definedName>
    <definedName name="a5_" localSheetId="33">#REF!</definedName>
    <definedName name="a5_">#REF!</definedName>
    <definedName name="a5_2" localSheetId="4">#REF!</definedName>
    <definedName name="a5_2" localSheetId="13">#REF!</definedName>
    <definedName name="a5_2" localSheetId="25">#REF!</definedName>
    <definedName name="a5_2" localSheetId="33">#REF!</definedName>
    <definedName name="a5_2">#REF!</definedName>
    <definedName name="aa">[12]Затраты!$B$4</definedName>
    <definedName name="aad" localSheetId="4">#REF!</definedName>
    <definedName name="aad" localSheetId="13">#REF!</definedName>
    <definedName name="aad" localSheetId="25">#REF!</definedName>
    <definedName name="aad" localSheetId="33">#REF!</definedName>
    <definedName name="aad">#REF!</definedName>
    <definedName name="ab">'[13]Продажи реальные и прогноз 20 л'!$E$47</definedName>
    <definedName name="abc" localSheetId="4">#REF!</definedName>
    <definedName name="abc" localSheetId="13">#REF!</definedName>
    <definedName name="abc" localSheetId="25">#REF!</definedName>
    <definedName name="abc" localSheetId="33">#REF!</definedName>
    <definedName name="abc">#REF!</definedName>
    <definedName name="AccessDatabase" hidden="1">"C:\Documents and Settings\Stassovsky\My Documents\MF\Current\2001 PROJECT N_1.mdb"</definedName>
    <definedName name="AccessDatabase_1" hidden="1">"C:\My Documents\vlad\Var_2\can270398v2t05.mdb"</definedName>
    <definedName name="Account_from" localSheetId="4">#REF!</definedName>
    <definedName name="Account_from" localSheetId="13">#REF!</definedName>
    <definedName name="Account_from" localSheetId="25">#REF!</definedName>
    <definedName name="Account_from" localSheetId="33">#REF!</definedName>
    <definedName name="Account_from">#REF!</definedName>
    <definedName name="Account_To" localSheetId="4">#REF!</definedName>
    <definedName name="Account_To" localSheetId="13">#REF!</definedName>
    <definedName name="Account_To" localSheetId="25">#REF!</definedName>
    <definedName name="Account_To" localSheetId="33">#REF!</definedName>
    <definedName name="Account_To">#REF!</definedName>
    <definedName name="ACCR" localSheetId="4">#REF!,#REF!,#REF!,#REF!,#REF!,#REF!,#REF!,#REF!,#REF!,#REF!,#REF!,#REF!,#REF!,#REF!,#REF!,#REF!</definedName>
    <definedName name="ACCR" localSheetId="13">#REF!,#REF!,#REF!,#REF!,#REF!,#REF!,#REF!,#REF!,#REF!,#REF!,#REF!,#REF!,#REF!,#REF!,#REF!,#REF!</definedName>
    <definedName name="ACCR" localSheetId="25">#REF!,#REF!,#REF!,#REF!,#REF!,#REF!,#REF!,#REF!,#REF!,#REF!,#REF!,#REF!,#REF!,#REF!,#REF!,#REF!</definedName>
    <definedName name="ACCR" localSheetId="33">#REF!,#REF!,#REF!,#REF!,#REF!,#REF!,#REF!,#REF!,#REF!,#REF!,#REF!,#REF!,#REF!,#REF!,#REF!,#REF!</definedName>
    <definedName name="ACCR">#REF!,#REF!,#REF!,#REF!,#REF!,#REF!,#REF!,#REF!,#REF!,#REF!,#REF!,#REF!,#REF!,#REF!,#REF!,#REF!</definedName>
    <definedName name="ACTUAL" localSheetId="4">[14]Capex___may_all!#REF!</definedName>
    <definedName name="ACTUAL" localSheetId="13">[14]Capex___may_all!#REF!</definedName>
    <definedName name="ACTUAL" localSheetId="25">[14]Capex___may_all!#REF!</definedName>
    <definedName name="ACTUAL" localSheetId="33">[14]Capex___may_all!#REF!</definedName>
    <definedName name="ACTUAL">[14]Capex___may_all!#REF!</definedName>
    <definedName name="Actuality">'[15]Cover &amp; Parameters'!$D$13</definedName>
    <definedName name="ADD._LZ_7819A_им_" localSheetId="4">#REF!</definedName>
    <definedName name="ADD._LZ_7819A_им_" localSheetId="13">#REF!</definedName>
    <definedName name="ADD._LZ_7819A_им_" localSheetId="25">#REF!</definedName>
    <definedName name="ADD._LZ_7819A_им_" localSheetId="33">#REF!</definedName>
    <definedName name="ADD._LZ_7819A_им_">#REF!</definedName>
    <definedName name="add1_2Q">[16]Resources!$C$173</definedName>
    <definedName name="add1_3D_seismic">[16]Resources!$C$188</definedName>
    <definedName name="add1_3Q">[16]Resources!$C$174</definedName>
    <definedName name="add1_4Q">[16]Resources!$C$175</definedName>
    <definedName name="add1_bases">[16]Resources!$C$195</definedName>
    <definedName name="add1_capex_investments">[16]Resources!$C$183</definedName>
    <definedName name="add1_cell_sidetracking">'[16]1'!$C$41</definedName>
    <definedName name="add1_development_of_drilling_facilities">[16]Resources!$C$187</definedName>
    <definedName name="add1_drilling">[16]Resources!$C$185</definedName>
    <definedName name="add1_frac_costs">[16]Resources!$C$203</definedName>
    <definedName name="add1_inflow_stimulation">[16]Resources!$C$186</definedName>
    <definedName name="add1_investment_designation">[16]Resources!$C$169</definedName>
    <definedName name="add1_investments">[16]Resources!$C$182</definedName>
    <definedName name="add1_modernization">[16]Resources!$C$189</definedName>
    <definedName name="add1_motorways">[16]Resources!$C$193</definedName>
    <definedName name="add1_new_construction">[16]Resources!$C$198</definedName>
    <definedName name="add1_oil_production">[16]Resources!$C$176</definedName>
    <definedName name="add1_oil_production_wells_1Q">[16]Resources!$C$177</definedName>
    <definedName name="add1_oil_production_wells_2Q">[16]Resources!$C$178</definedName>
    <definedName name="add1_oil_production_wells_3Q">[16]Resources!$C$179</definedName>
    <definedName name="add1_oil_production_wells_4Q">[16]Resources!$C$180</definedName>
    <definedName name="add1_oil_production_wells_beyond_the_planned_year">[16]Resources!$C$181</definedName>
    <definedName name="add1_opex_investment">[16]Resources!$C$201</definedName>
    <definedName name="add1_other">[16]Resources!$C$197</definedName>
    <definedName name="add1_other_costs">[16]Resources!$C$209</definedName>
    <definedName name="add1_pad_foundations">[16]Resources!$C$194</definedName>
    <definedName name="add1_pipelines">[16]Resources!$C$190</definedName>
    <definedName name="add1_preparatory_works">[16]Resources!$C$184</definedName>
    <definedName name="add1_production_enhancement_costs">[16]Resources!$C$206</definedName>
    <definedName name="add1_remedial_cementing_costs">[16]Resources!$C$205</definedName>
    <definedName name="add1_sidetracking">[16]Resources!$C$199</definedName>
    <definedName name="add1_sidetracking_coment">[16]Resources!$C$210</definedName>
    <definedName name="add1_sidetracking_costs">[16]Resources!$C$204</definedName>
    <definedName name="add1_site_facilities">[16]Resources!$C$191</definedName>
    <definedName name="add1_social_facilities">[16]Resources!$C$196</definedName>
    <definedName name="add1_title">[16]Resources!$C$168</definedName>
    <definedName name="add1_total">[16]Resources!$C$170</definedName>
    <definedName name="add1_UM">[16]Resources!$C$171</definedName>
    <definedName name="add1_utilities_and_instrumentation">[16]Resources!$C$192</definedName>
    <definedName name="add1_well_logging_costs">[16]Resources!$C$208</definedName>
    <definedName name="add1_well_service_costs">[16]Resources!$C$207</definedName>
    <definedName name="add1_WO_costs">[16]Resources!$C$202</definedName>
    <definedName name="add1_wquipment_not_included_in_the_construction_cost_estimates">[16]Resources!$C$200</definedName>
    <definedName name="add2_aveage_operative_well_stock_dependent_costs">[16]Resources!$C$226</definedName>
    <definedName name="add2_capex_investment">[16]Resources!$C$239</definedName>
    <definedName name="add2_capital_expenditure">[16]Resources!$C$238</definedName>
    <definedName name="add2_cashflow_correction">[16]Resources!$C$241</definedName>
    <definedName name="add2_characteristics">[16]Resources!$C$214</definedName>
    <definedName name="add2_collapsed_columns">'[16]2'!$K$1:$V$65536</definedName>
    <definedName name="add2_condensate_dependent_costs">[16]Resources!$C$224</definedName>
    <definedName name="add2_cumulative_discounted_cash_income">[16]Resources!$C$247</definedName>
    <definedName name="add2_cumulative_net_cash_income">[16]Resources!$C$243</definedName>
    <definedName name="add2_cumulative_PVI">[16]Resources!$C$245</definedName>
    <definedName name="add2_depreciation">[16]Resources!$C$231</definedName>
    <definedName name="add2_discounted_cash_income">[16]Resources!$C$246</definedName>
    <definedName name="add2_financial_result">[16]Resources!$C$233</definedName>
    <definedName name="add2_fixed_expenses">[16]Resources!$C$229</definedName>
    <definedName name="add2_gas_dependent_costs">[16]Resources!$C$223</definedName>
    <definedName name="add2_lifting_costs_without_depreciation">[16]Resources!$C$219</definedName>
    <definedName name="add2_liquid_dependent_costs">[16]Resources!$C$221</definedName>
    <definedName name="add2_mineral_extraction_tax">[16]Resources!$C$232</definedName>
    <definedName name="add2_net_cash_flow">[16]Resources!$C$242</definedName>
    <definedName name="add2_net_income">[16]Resources!$C$237</definedName>
    <definedName name="add2_nominally_fixed_expenses_incl.">[16]Resources!$C$225</definedName>
    <definedName name="add2_nominally_variable_costs">[16]Resources!$C$220</definedName>
    <definedName name="add2_oil_dependent_costs">[16]Resources!$C$222</definedName>
    <definedName name="add2_operational_expenses">[16]Resources!$C$217</definedName>
    <definedName name="add2_OPEX_investment">[16]Resources!$C$218</definedName>
    <definedName name="add2_pre_tax_profit">[16]Resources!$C$235</definedName>
    <definedName name="add2_present_value_of_investment_PVI">[16]Resources!$C$244</definedName>
    <definedName name="add2_production_cost_correction">[16]Resources!$C$230</definedName>
    <definedName name="add2_profit_tax">[16]Resources!$C$236</definedName>
    <definedName name="add2_property_tax">[16]Resources!$C$234</definedName>
    <definedName name="add2_reequipment_costs_for_well_stock_maintenance">[16]Resources!$C$240</definedName>
    <definedName name="add2_revenue_exclusive_of_VAT_excise_duty_selling_expenses">[16]Resources!$C$216</definedName>
    <definedName name="add2_title">[16]Resources!$C$213</definedName>
    <definedName name="add2_Total">[16]Resources!$C$215</definedName>
    <definedName name="add2_well_service_costs_for_well_stock_maintenance">[16]Resources!$C$227</definedName>
    <definedName name="add2_WO_costs_for_well_stock_maintenance">[16]Resources!$C$228</definedName>
    <definedName name="add3_additiolal">[16]Resources!$C$316</definedName>
    <definedName name="add3_additional_WO_costs">[16]Resources!$C$288</definedName>
    <definedName name="add3_additional_WS_costs">[16]Resources!$C$293</definedName>
    <definedName name="add3_capex_per_1_bbl">[16]Resources!$C$313</definedName>
    <definedName name="add3_characteristics">[16]Resources!$C$251</definedName>
    <definedName name="add3_collapsed_columns">'[16]3'!$X$1:$AI$65536</definedName>
    <definedName name="add3_cost_for_facilities">[16]Resources!$C$310</definedName>
    <definedName name="add3_cost_of_1_WO_work_team_hour">[16]Resources!$C$289</definedName>
    <definedName name="add3_cost_of_1_WS_work_team_hour">[16]Resources!$C$295</definedName>
    <definedName name="add3_cost_of_operations">[16]Resources!$C$281</definedName>
    <definedName name="add3_distance_drilled">[16]Resources!$C$266</definedName>
    <definedName name="add3_drilling_costs_prep_works_drilling_drill._facilities_development">[16]Resources!$C$282</definedName>
    <definedName name="add3_economics">[16]Resources!$C$280</definedName>
    <definedName name="add3_equipment_costs">[16]Resources!$C$308</definedName>
    <definedName name="add3_equipment_package_cost">[16]Resources!$C$309</definedName>
    <definedName name="add3_for_appendum_drawings">[16]Resources!$C$317</definedName>
    <definedName name="add3_frac_costs">[16]Resources!$C$298</definedName>
    <definedName name="add3_frac_job_cost">[16]Resources!$C$299</definedName>
    <definedName name="add3_fracturing">[16]Resources!$C$270</definedName>
    <definedName name="add3_incl._operative_stock_of_wells_put_into_service_from_inactivity_drilling">[16]Resources!$C$263</definedName>
    <definedName name="add3_incl._ref.">[16]Resources!$C$275</definedName>
    <definedName name="add3_incl.other_WO_costs">[16]Resources!$C$287</definedName>
    <definedName name="add3_incremental_oil_production">[16]Resources!$C$255</definedName>
    <definedName name="add3_incremental_production_decline">[16]Resources!$C$256</definedName>
    <definedName name="add3_investments_per_1_bbl">[16]Resources!$C$312</definedName>
    <definedName name="add3_liquid_production_increase">[16]Resources!$C$257</definedName>
    <definedName name="add3_number_of_additional_WO_operations">[16]Resources!$C$278</definedName>
    <definedName name="add3_number_of_additional_WS_operations">[16]Resources!$C$279</definedName>
    <definedName name="add3_number_of_basic_operations">[16]Resources!$C$276</definedName>
    <definedName name="add3_number_of_operations_total">[16]Resources!$C$264</definedName>
    <definedName name="add3_number_of_other_operations_production_logging_etc">[16]Resources!$C$277</definedName>
    <definedName name="add3_oil_production_rate_increase_per_well">[16]Resources!$C$260</definedName>
    <definedName name="add3_operations">[16]Resources!$C$265</definedName>
    <definedName name="add3_operative_injection_well_stock_by_the_end_of_period">[16]Resources!$C$262</definedName>
    <definedName name="add3_operative_oil_well_stock_by_the_end_of_period">[16]Resources!$C$261</definedName>
    <definedName name="add3_opex_per_1_bbl">[16]Resources!$C$315</definedName>
    <definedName name="add3_other">[16]Resources!$C$274</definedName>
    <definedName name="add3_other_activities__costs">[16]Resources!$C$306</definedName>
    <definedName name="add3_other_activities_job_cost">[16]Resources!$C$307</definedName>
    <definedName name="add3_performance_indicators">[16]Resources!$C$254</definedName>
    <definedName name="add3_prodaction">[16]Resources!$C$318</definedName>
    <definedName name="add3_production_enhancement">[16]Resources!$C$272</definedName>
    <definedName name="add3_production_enhancement_costs">[16]Resources!$C$302</definedName>
    <definedName name="add3_production_enhancement_job_cost">[16]Resources!$C$303</definedName>
    <definedName name="add3_remedial_cementing_costs">[16]Resources!$C$300</definedName>
    <definedName name="add3_revex_per_1_bbl">[16]Resources!$C$314</definedName>
    <definedName name="add3_secondary_cementing">[16]Resources!$C$271</definedName>
    <definedName name="add3_secondary_cementing_job_cost">[16]Resources!$C$301</definedName>
    <definedName name="add3_sidetracking">[16]Resources!$C$269</definedName>
    <definedName name="add3_sidetracking_costs">[16]Resources!$C$296</definedName>
    <definedName name="add3_sidetracking_job_cost">[16]Resources!$C$297</definedName>
    <definedName name="add3_title">[16]Resources!$C$250</definedName>
    <definedName name="add3_total">[16]Resources!$C$252</definedName>
    <definedName name="add3_total_WO_costs">[16]Resources!$C$284</definedName>
    <definedName name="add3_total_WS_costs">[16]Resources!$C$290</definedName>
    <definedName name="add3_UM">[16]Resources!$C$253</definedName>
    <definedName name="add3_unit_costs_per_category">[16]Resources!$C$311</definedName>
    <definedName name="add3_uptime">[16]Resources!$C$259</definedName>
    <definedName name="add3_water_cut">[16]Resources!$C$258</definedName>
    <definedName name="add3_well_construction_cost_per_1_m">[16]Resources!$C$283</definedName>
    <definedName name="add3_well_logging">[16]Resources!$C$273</definedName>
    <definedName name="add3_well_Logging_costs">[16]Resources!$C$304</definedName>
    <definedName name="add3_well_logging_job_cost">[16]Resources!$C$305</definedName>
    <definedName name="add3_WO_costs_basic_operations">[16]Resources!$C$285</definedName>
    <definedName name="add3_WO_costs_other_operations_production_logging_etc">[16]Resources!$C$286</definedName>
    <definedName name="add3_WO_duration">[16]Resources!$C$267</definedName>
    <definedName name="add3_WS_costs_basic_operations">[16]Resources!$C$291</definedName>
    <definedName name="add3_WS_costs_other_operations_production_logging_etc">[16]Resources!$C$292</definedName>
    <definedName name="add3_WS_duration">[16]Resources!$C$268</definedName>
    <definedName name="add4_annual_average_oil_production_rate_increase">[16]Resources!$C$325</definedName>
    <definedName name="add4_average_annual_min._commercially_viable_oil_production_rate">[16]Resources!$C$353</definedName>
    <definedName name="add4_collapsed_rows1">'[16]4'!$A$22:$IV$31</definedName>
    <definedName name="add4_collapsed_rows2">'[16]4'!$A$32:$IV$41</definedName>
    <definedName name="add4_collapsed_rows3">'[16]4'!$A$42:$IV$111</definedName>
    <definedName name="add4_column_en">'[16]4'!$C$1:$C$65536</definedName>
    <definedName name="add4_column_ru">'[16]4'!$B$1:$B$65536</definedName>
    <definedName name="add4_commission_date_of_the_last_well">[16]Resources!$C$326</definedName>
    <definedName name="add4_cost_of_construction_1_m">[16]Resources!$C$328</definedName>
    <definedName name="add4_cost_of_oil_at_NPV_0">[16]Resources!$C$351</definedName>
    <definedName name="add4_current_year_raising_costs_without_depreciation_net_of_tax">[16]Resources!$C$333</definedName>
    <definedName name="add4_drilling_incl._prep_work_development">[16]Resources!$C$335</definedName>
    <definedName name="add4_equip_ment">[16]Resources!$C$337</definedName>
    <definedName name="add4_equipment_package_cost">[16]Resources!$C$346</definedName>
    <definedName name="add4_fractu_ring">[16]Resources!$C$341</definedName>
    <definedName name="add4_investments_over_implementation_period">[16]Resources!$C$334</definedName>
    <definedName name="add4_IRR_year">[16]Resources!$C$349</definedName>
    <definedName name="add4_liquid">[16]Resources!$C$331</definedName>
    <definedName name="add4_module_name">[16]Resources!$C$322</definedName>
    <definedName name="add4_module_number">[16]Resources!$C$323</definedName>
    <definedName name="add4_NPV">[16]Resources!$C$347</definedName>
    <definedName name="add4_number_of_operations">[16]Resources!$C$324</definedName>
    <definedName name="add4_oil">[16]Resources!$C$332</definedName>
    <definedName name="add4_oil_production_over_design_period">[16]Resources!$C$329</definedName>
    <definedName name="add4_olan._year_production">[16]Resources!$C$330</definedName>
    <definedName name="add4_other_costs">[16]Resources!$C$343</definedName>
    <definedName name="add4_pad_construction">[16]Resources!$C$336</definedName>
    <definedName name="add4_payback_period">[16]Resources!$C$352</definedName>
    <definedName name="add4_PI">[16]Resources!$C$350</definedName>
    <definedName name="add4_pre_post_work_duration">[16]Resources!$C$345</definedName>
    <definedName name="add4_PVI">[16]Resources!$C$348</definedName>
    <definedName name="add4_side_tracking">[16]Resources!$C$338</definedName>
    <definedName name="add4_target_depth">[16]Resources!$C$327</definedName>
    <definedName name="add4_title">[16]Resources!$C$321</definedName>
    <definedName name="add4_total">[16]Resources!$C$344</definedName>
    <definedName name="add4_well_logging">[16]Resources!$C$342</definedName>
    <definedName name="add4_WO_incl._other_WO_costs">[16]Resources!$C$339</definedName>
    <definedName name="add4_WS_incl._other_WS_costs">[16]Resources!$C$340</definedName>
    <definedName name="add5_collapsed_columns">'[16]5'!$AB$1:$AM$65536</definedName>
    <definedName name="add5_cumulative_oil_production">[16]Resources!$C$357</definedName>
    <definedName name="add5_investment_and_operating_expenses_thous.">[16]Resources!$C$359</definedName>
    <definedName name="add5_project_discounted_cash_flow_thous.">[16]Resources!$C$360</definedName>
    <definedName name="add5_project_oil_production_th._t">[16]Resources!$C$358</definedName>
    <definedName name="add5_title">[16]Resources!$C$356</definedName>
    <definedName name="add6_average_completion_and_bringing_in_time">[16]Resources!$C$369</definedName>
    <definedName name="add6_average_completion_and_bringing_in_time_comment">[16]Resources!$C$387</definedName>
    <definedName name="add6_average_drilling_time">[16]Resources!$C$368</definedName>
    <definedName name="add6_average_drilling_time_comment">[16]Resources!$C$386</definedName>
    <definedName name="add6_average_production_rate">[16]Resources!$C$370</definedName>
    <definedName name="add6_average_production_rate_comment">[16]Resources!$C$385</definedName>
    <definedName name="add6_cell_average_completion_and_bringing_in_time">'[16]6'!$H$8</definedName>
    <definedName name="add6_cell_average_drilling_time">'[16]6'!$G$8</definedName>
    <definedName name="add6_cell_average_production_rate">'[16]6'!$I$8</definedName>
    <definedName name="add6_cell_drilling_cost">'[16]6'!$F$8</definedName>
    <definedName name="add6_cell_project_investments_per_barrel">'[16]6'!$J$8</definedName>
    <definedName name="add6_cell_total_average_cost_for_one_operation">'[16]6'!$E$8</definedName>
    <definedName name="add6_column_en">'[16]6'!$C$1:$C$65536</definedName>
    <definedName name="add6_column_ru">'[16]6'!$B$1:$B$65536</definedName>
    <definedName name="add6_commnet_1">[16]Resources!$C$379</definedName>
    <definedName name="add6_commnet_2">[16]Resources!$C$380</definedName>
    <definedName name="add6_commnet_3">[16]Resources!$C$381</definedName>
    <definedName name="add6_commnet_4">[16]Resources!$C$382</definedName>
    <definedName name="add6_directional_wells">[16]Resources!$C$373</definedName>
    <definedName name="add6_drilling_cost">[16]Resources!$C$367</definedName>
    <definedName name="add6_drilling_cost_comment">[16]Resources!$C$384</definedName>
    <definedName name="add6_explanation_of_difference">[16]Resources!$C$376</definedName>
    <definedName name="add6_explanation_of_difference_comment">[16]Resources!$C$390</definedName>
    <definedName name="add6_horizontal_wells">[16]Resources!$C$374</definedName>
    <definedName name="add6_objectives">[16]Resources!$C$378</definedName>
    <definedName name="add6_project">[16]Resources!$C$364</definedName>
    <definedName name="add6_project_investments_per_barrel">[16]Resources!$C$371</definedName>
    <definedName name="add6_project_investments_per_barrel_comment">[16]Resources!$C$388</definedName>
    <definedName name="add6_project_name_comment">[16]Resources!$C$389</definedName>
    <definedName name="add6_project_template_row">'[16]6'!$B$11:$IV$14</definedName>
    <definedName name="add6_reviewer_s_questions_and_comments">[16]Resources!$C$377</definedName>
    <definedName name="add6_reviewers_questions_and_comments_comment">[16]Resources!$C$391</definedName>
    <definedName name="add6_row_en">'[16]6'!$A$27:$IV$27,'[16]6'!$A$29:$IV$29</definedName>
    <definedName name="add6_row_ru">'[16]6'!$A$26:$IV$26,'[16]6'!$A$28:$IV$28</definedName>
    <definedName name="add6_sidetracks">[16]Resources!$C$375</definedName>
    <definedName name="add6_title">[16]Resources!$C$363</definedName>
    <definedName name="add6_total_average_cost_for_one_operation">[16]Resources!$C$366</definedName>
    <definedName name="add6_total_average_cost_for_one_operation_comment">[16]Resources!$C$383</definedName>
    <definedName name="add6_vertical_wells">[16]Resources!$C$372</definedName>
    <definedName name="add6_well_type">[16]Resources!$C$365</definedName>
    <definedName name="add7_ABC">[16]Resources!$C$400</definedName>
    <definedName name="add7_C1">[16]Resources!$C$401</definedName>
    <definedName name="add7_C1_ABC">[16]Resources!$C$407</definedName>
    <definedName name="add7_C2">[16]Resources!$C$402</definedName>
    <definedName name="add7_C2_C1">[16]Resources!$C$408</definedName>
    <definedName name="add7_C3">[16]Resources!$C$403</definedName>
    <definedName name="add7_C3_C2">[16]Resources!$C$409</definedName>
    <definedName name="add7_collapsed_columns">'[16]7'!$L$1:$W$65536</definedName>
    <definedName name="add7_collapsed_rows">'[16]7'!$A$28:$IV$32</definedName>
    <definedName name="add7_cost_of_reserves_adds">[16]Resources!$C$410</definedName>
    <definedName name="add7_performance_indicators">[16]Resources!$C$396</definedName>
    <definedName name="add7_reserves_adds">[16]Resources!$C$405</definedName>
    <definedName name="add7_reserves_expected">[16]Resources!$C$404</definedName>
    <definedName name="add7_reserves_movement">[16]Resources!$C$406</definedName>
    <definedName name="add7_reserves_remaining">[16]Resources!$C$399</definedName>
    <definedName name="add7_title">[16]Resources!$C$395</definedName>
    <definedName name="add7_total">[16]Resources!$C$398</definedName>
    <definedName name="add7_UM">[16]Resources!$C$397</definedName>
    <definedName name="add8_cementing">[16]Resources!$C$429</definedName>
    <definedName name="add8_count_of_moduls">'[16]8'!$DB$8</definedName>
    <definedName name="add8_date_of_commission">[16]Resources!$C$418</definedName>
    <definedName name="add8_development_of_drilling_facilities">[16]Resources!$C$444</definedName>
    <definedName name="add8_distance_drilled">[16]Resources!$C$433</definedName>
    <definedName name="add8_drillbit_service">[16]Resources!$C$428</definedName>
    <definedName name="add8_drilling">[16]Resources!$C$424</definedName>
    <definedName name="add8_drilling_as_such">[16]Resources!$C$426</definedName>
    <definedName name="add8_drilling_fluids">[16]Resources!$C$430</definedName>
    <definedName name="add8_drilling_time">[16]Resources!$C$435</definedName>
    <definedName name="add8_hole_steering_directional_drilling_services">[16]Resources!$C$427</definedName>
    <definedName name="add8_including_horizontal_section">[16]Resources!$C$434</definedName>
    <definedName name="add8_initial_flowrate">[16]Resources!$C$419</definedName>
    <definedName name="add8_other">[16]Resources!$C$448</definedName>
    <definedName name="add8_oсвоение_en">[16]Resources!$C$436</definedName>
    <definedName name="add8_pad_site">[16]Resources!$C$421</definedName>
    <definedName name="add8_performance_indicators">[16]Resources!$C$414</definedName>
    <definedName name="add8_pipelines">[16]Resources!$C$445</definedName>
    <definedName name="add8_preparatory_works">[16]Resources!$C$420</definedName>
    <definedName name="add8_PTL">[16]Resources!$C$446</definedName>
    <definedName name="add8_remediation">[16]Resources!$C$423</definedName>
    <definedName name="add8_rigging_up_operations">[16]Resources!$C$425</definedName>
    <definedName name="add8_road_temporary_driveway">[16]Resources!$C$422</definedName>
    <definedName name="add8_row_en">'[16]8'!$A$9:$IV$9</definedName>
    <definedName name="add8_row_ru">'[16]8'!$A$8:$IV$8</definedName>
    <definedName name="add8_sites">[16]Resources!$C$447</definedName>
    <definedName name="add8_special_well_surveys">[16]Resources!$C$432</definedName>
    <definedName name="add8_title">[16]Resources!$C$413</definedName>
    <definedName name="add8_total">[16]Resources!$C$416</definedName>
    <definedName name="add8_total_drilling">[16]Resources!$C$449</definedName>
    <definedName name="add8_type_of_well">[16]Resources!$C$417</definedName>
    <definedName name="add8_UM">[16]Resources!$C$415</definedName>
    <definedName name="add8_well_logging">[16]Resources!$C$431</definedName>
    <definedName name="add8_время_освоения">[16]Resources!$C$442</definedName>
    <definedName name="add8_ГИС">[16]Resources!$C$440</definedName>
    <definedName name="add8_ГРП">[16]Resources!$C$439</definedName>
    <definedName name="add8_КРС_вт.ч._прочие_при_КРС">[16]Resources!$C$437</definedName>
    <definedName name="add8_оборудование">[16]Resources!$C$443</definedName>
    <definedName name="add8_прочие_затраты">[16]Resources!$C$441</definedName>
    <definedName name="add8_ПРС_вт.ч._прочие_при_ПРС">[16]Resources!$C$438</definedName>
    <definedName name="add9_diograma_en">'[16]9'!$A$46:$IV$83</definedName>
    <definedName name="add9_diograma_ru">'[16]9'!$A$8:$IV$45</definedName>
    <definedName name="add9_title">[16]Resources!$C$454</definedName>
    <definedName name="ADMIN">[17]Параметры_i!$G$18</definedName>
    <definedName name="admin1" localSheetId="4">#REF!</definedName>
    <definedName name="admin1" localSheetId="13">#REF!</definedName>
    <definedName name="admin1" localSheetId="25">#REF!</definedName>
    <definedName name="admin1" localSheetId="33">#REF!</definedName>
    <definedName name="admin1">#REF!</definedName>
    <definedName name="admin1_2" localSheetId="4">#REF!</definedName>
    <definedName name="admin1_2" localSheetId="13">#REF!</definedName>
    <definedName name="admin1_2" localSheetId="25">#REF!</definedName>
    <definedName name="admin1_2" localSheetId="33">#REF!</definedName>
    <definedName name="admin1_2">#REF!</definedName>
    <definedName name="Aircool" localSheetId="4">[18]DailySch!#REF!</definedName>
    <definedName name="Aircool" localSheetId="13">[18]DailySch!#REF!</definedName>
    <definedName name="Aircool" localSheetId="25">[18]DailySch!#REF!</definedName>
    <definedName name="Aircool" localSheetId="33">[18]DailySch!#REF!</definedName>
    <definedName name="Aircool">[18]DailySch!#REF!</definedName>
    <definedName name="Al">[19]январь!$D$28</definedName>
    <definedName name="Al_2">[20]январь!$D$28</definedName>
    <definedName name="Al_26">[20]январь!$D$28</definedName>
    <definedName name="Al_32">[20]январь!$D$28</definedName>
    <definedName name="Al_пр_тонн">[19]январь!$B$43</definedName>
    <definedName name="Al_пр_тонн_2">[20]январь!$B$43</definedName>
    <definedName name="Al_пр_тонн_26">[20]январь!$B$43</definedName>
    <definedName name="Al_пр_тонн_32">[20]январь!$B$43</definedName>
    <definedName name="Al_тонн">[19]январь!$B$28</definedName>
    <definedName name="Al_тонн_2">[20]январь!$B$28</definedName>
    <definedName name="Al_тонн_26">[20]январь!$B$28</definedName>
    <definedName name="Al_тонн_32">[20]январь!$B$28</definedName>
    <definedName name="Alias" localSheetId="4">#REF!</definedName>
    <definedName name="Alias" localSheetId="13">#REF!</definedName>
    <definedName name="Alias" localSheetId="25">#REF!</definedName>
    <definedName name="Alias" localSheetId="33">#REF!</definedName>
    <definedName name="Alias">#REF!</definedName>
    <definedName name="Alias_2" localSheetId="4">#REF!</definedName>
    <definedName name="Alias_2" localSheetId="13">#REF!</definedName>
    <definedName name="Alias_2" localSheetId="25">#REF!</definedName>
    <definedName name="Alias_2" localSheetId="33">#REF!</definedName>
    <definedName name="Alias_2">#REF!</definedName>
    <definedName name="alumina_mt" localSheetId="4">#REF!</definedName>
    <definedName name="alumina_mt" localSheetId="13">#REF!</definedName>
    <definedName name="alumina_mt" localSheetId="25">#REF!</definedName>
    <definedName name="alumina_mt" localSheetId="33">#REF!</definedName>
    <definedName name="alumina_mt">#REF!</definedName>
    <definedName name="alumina_mt_2" localSheetId="4">#REF!</definedName>
    <definedName name="alumina_mt_2" localSheetId="13">#REF!</definedName>
    <definedName name="alumina_mt_2" localSheetId="25">#REF!</definedName>
    <definedName name="alumina_mt_2" localSheetId="33">#REF!</definedName>
    <definedName name="alumina_mt_2">#REF!</definedName>
    <definedName name="alumina_price" localSheetId="4">#REF!</definedName>
    <definedName name="alumina_price" localSheetId="13">#REF!</definedName>
    <definedName name="alumina_price" localSheetId="25">#REF!</definedName>
    <definedName name="alumina_price" localSheetId="33">#REF!</definedName>
    <definedName name="alumina_price">#REF!</definedName>
    <definedName name="alumina_price_2" localSheetId="4">#REF!</definedName>
    <definedName name="alumina_price_2" localSheetId="13">#REF!</definedName>
    <definedName name="alumina_price_2" localSheetId="25">#REF!</definedName>
    <definedName name="alumina_price_2" localSheetId="33">#REF!</definedName>
    <definedName name="alumina_price_2">#REF!</definedName>
    <definedName name="AMORT">[21]Assumptions!$C$55</definedName>
    <definedName name="AMORT_2">[22]Assumptions!$C$55</definedName>
    <definedName name="AMORT_26">[22]Assumptions!$C$55</definedName>
    <definedName name="AMORT_32">[22]Assumptions!$C$55</definedName>
    <definedName name="AMORT_INPUT">[23]Assumptions!$B$44</definedName>
    <definedName name="AMORT_INPUT_2">[24]Assumptions!$B$44</definedName>
    <definedName name="AMORT_INPUT_26">[24]Assumptions!$B$44</definedName>
    <definedName name="AMORT_INPUT_32">[24]Assumptions!$B$44</definedName>
    <definedName name="AMORT_STEEL">[21]Assumptions!$C$56</definedName>
    <definedName name="AMORT_STEEL_2">[22]Assumptions!$C$56</definedName>
    <definedName name="AMORT_STEEL_26">[22]Assumptions!$C$56</definedName>
    <definedName name="AMORT_STEEL_32">[22]Assumptions!$C$56</definedName>
    <definedName name="annualr" localSheetId="4">#REF!</definedName>
    <definedName name="annualr" localSheetId="13">#REF!</definedName>
    <definedName name="annualr" localSheetId="25">#REF!</definedName>
    <definedName name="annualr" localSheetId="33">#REF!</definedName>
    <definedName name="annualr">#REF!</definedName>
    <definedName name="annualr_2" localSheetId="4">#REF!</definedName>
    <definedName name="annualr_2" localSheetId="13">#REF!</definedName>
    <definedName name="annualr_2" localSheetId="25">#REF!</definedName>
    <definedName name="annualr_2" localSheetId="33">#REF!</definedName>
    <definedName name="annualr_2">#REF!</definedName>
    <definedName name="anscount" hidden="1">1</definedName>
    <definedName name="Area" localSheetId="4">#REF!</definedName>
    <definedName name="Area" localSheetId="13">#REF!</definedName>
    <definedName name="Area" localSheetId="25">#REF!</definedName>
    <definedName name="Area" localSheetId="33">#REF!</definedName>
    <definedName name="Area">#REF!</definedName>
    <definedName name="as" localSheetId="4">#REF!</definedName>
    <definedName name="as" localSheetId="13">#REF!</definedName>
    <definedName name="as" localSheetId="25">#REF!</definedName>
    <definedName name="as" localSheetId="33">#REF!</definedName>
    <definedName name="as">#REF!</definedName>
    <definedName name="AS_SUBMITTED__">'[25]Ratios:Common-Size'!$A$8:$B$53</definedName>
    <definedName name="AS2DocOpenMode" hidden="1">"AS2DocumentBrowse"</definedName>
    <definedName name="ASSETS_TAX">[26]Assumptions!$B$99</definedName>
    <definedName name="ASSETS_TAX_2">[27]Assumptions!$B$99</definedName>
    <definedName name="ASSETS_TAX_26">[27]Assumptions!$B$99</definedName>
    <definedName name="ASSETS_TAX_32">[27]Assumptions!$B$99</definedName>
    <definedName name="AveDollar_2003">31.5</definedName>
    <definedName name="AveDollar_2004">32.4</definedName>
    <definedName name="AveDollar_2005">33.05</definedName>
    <definedName name="AveDollar_2006">33.71</definedName>
    <definedName name="AveDollar_2007">34.38</definedName>
    <definedName name="AveDollar_2008">35.07</definedName>
    <definedName name="AveDollar_2009">35.77</definedName>
    <definedName name="AveDollar_2010">36.49</definedName>
    <definedName name="avrate98">[28]assumptions!$B$6</definedName>
    <definedName name="avrate98_2">[29]assumptions!$B$6</definedName>
    <definedName name="avrate98_26">[29]assumptions!$B$6</definedName>
    <definedName name="avrate98_32">[29]assumptions!$B$6</definedName>
    <definedName name="b1_" localSheetId="4">#REF!</definedName>
    <definedName name="b1_" localSheetId="13">#REF!</definedName>
    <definedName name="b1_" localSheetId="25">#REF!</definedName>
    <definedName name="b1_" localSheetId="33">#REF!</definedName>
    <definedName name="b1_">#REF!</definedName>
    <definedName name="b1_2" localSheetId="4">#REF!</definedName>
    <definedName name="b1_2" localSheetId="13">#REF!</definedName>
    <definedName name="b1_2" localSheetId="25">#REF!</definedName>
    <definedName name="b1_2" localSheetId="33">#REF!</definedName>
    <definedName name="b1_2">#REF!</definedName>
    <definedName name="b2_" localSheetId="4">#REF!</definedName>
    <definedName name="b2_" localSheetId="13">#REF!</definedName>
    <definedName name="b2_" localSheetId="25">#REF!</definedName>
    <definedName name="b2_" localSheetId="33">#REF!</definedName>
    <definedName name="b2_">#REF!</definedName>
    <definedName name="b3_" localSheetId="4">#REF!</definedName>
    <definedName name="b3_" localSheetId="13">#REF!</definedName>
    <definedName name="b3_" localSheetId="25">#REF!</definedName>
    <definedName name="b3_" localSheetId="33">#REF!</definedName>
    <definedName name="b3_">#REF!</definedName>
    <definedName name="b4_" localSheetId="4">#REF!</definedName>
    <definedName name="b4_" localSheetId="13">#REF!</definedName>
    <definedName name="b4_" localSheetId="25">#REF!</definedName>
    <definedName name="b4_" localSheetId="33">#REF!</definedName>
    <definedName name="b4_">#REF!</definedName>
    <definedName name="b5_" localSheetId="4">#REF!</definedName>
    <definedName name="b5_" localSheetId="13">#REF!</definedName>
    <definedName name="b5_" localSheetId="25">#REF!</definedName>
    <definedName name="b5_" localSheetId="33">#REF!</definedName>
    <definedName name="b5_">#REF!</definedName>
    <definedName name="Balance" localSheetId="4">#REF!</definedName>
    <definedName name="Balance" localSheetId="13">#REF!</definedName>
    <definedName name="Balance" localSheetId="25">#REF!</definedName>
    <definedName name="Balance" localSheetId="33">#REF!</definedName>
    <definedName name="Balance">#REF!</definedName>
    <definedName name="Basa_cena" localSheetId="4">#REF!</definedName>
    <definedName name="Basa_cena" localSheetId="13">#REF!</definedName>
    <definedName name="Basa_cena" localSheetId="25">#REF!</definedName>
    <definedName name="Basa_cena" localSheetId="33">#REF!</definedName>
    <definedName name="Basa_cena">#REF!</definedName>
    <definedName name="BAse">#N/A</definedName>
    <definedName name="Base_OptClick">#N/A</definedName>
    <definedName name="Base_OptClick_15">#N/A</definedName>
    <definedName name="Base_OptClick_16">#N/A</definedName>
    <definedName name="Base_OptClick_17">#N/A</definedName>
    <definedName name="Base_OptClick_18">#N/A</definedName>
    <definedName name="Base_OptClick_2">#N/A</definedName>
    <definedName name="Base_OptClick_20">#N/A</definedName>
    <definedName name="Base_OptClick_26">#N/A</definedName>
    <definedName name="Base_OptClick_3">#N/A</definedName>
    <definedName name="Base_OptClick_32">#N/A</definedName>
    <definedName name="Base_OptClick_9">#N/A</definedName>
    <definedName name="bb">'[13]Продажи реальные и прогноз 20 л'!$F$47</definedName>
    <definedName name="bbbba">'[30]2004'!$H$25</definedName>
    <definedName name="bbbbba">'[30]2005'!$H$25</definedName>
    <definedName name="BBC" localSheetId="4">#REF!</definedName>
    <definedName name="BBC" localSheetId="13">#REF!</definedName>
    <definedName name="BBC" localSheetId="25">#REF!</definedName>
    <definedName name="BBC" localSheetId="33">#REF!</definedName>
    <definedName name="BBC">#REF!</definedName>
    <definedName name="bdds_month_fact">'[31]БДДС month (ф)'!$A$8:$S$176</definedName>
    <definedName name="bdds_month_plan">'[31]БДДС month (п)'!$A$8:$S$176</definedName>
    <definedName name="bl">'[32]0_33'!$F$43</definedName>
    <definedName name="BLPH1" localSheetId="4" hidden="1">'[33]Share Price 2002'!#REF!</definedName>
    <definedName name="BLPH1" localSheetId="13" hidden="1">'[33]Share Price 2002'!#REF!</definedName>
    <definedName name="BLPH1" localSheetId="25" hidden="1">'[33]Share Price 2002'!#REF!</definedName>
    <definedName name="BLPH1" localSheetId="33" hidden="1">'[33]Share Price 2002'!#REF!</definedName>
    <definedName name="BLPH1" hidden="1">'[33]Share Price 2002'!#REF!</definedName>
    <definedName name="BLPH2" localSheetId="4" hidden="1">'[33]Share Price 2002'!#REF!</definedName>
    <definedName name="BLPH2" localSheetId="13" hidden="1">'[33]Share Price 2002'!#REF!</definedName>
    <definedName name="BLPH2" localSheetId="25" hidden="1">'[33]Share Price 2002'!#REF!</definedName>
    <definedName name="BLPH2" localSheetId="33" hidden="1">'[33]Share Price 2002'!#REF!</definedName>
    <definedName name="BLPH2" hidden="1">'[33]Share Price 2002'!#REF!</definedName>
    <definedName name="Brent_2" localSheetId="4">[34]MAIN_PARAMETERS!#REF!</definedName>
    <definedName name="Brent_2" localSheetId="13">[34]MAIN_PARAMETERS!#REF!</definedName>
    <definedName name="Brent_2" localSheetId="25">[34]MAIN_PARAMETERS!#REF!</definedName>
    <definedName name="Brent_2" localSheetId="33">[34]MAIN_PARAMETERS!#REF!</definedName>
    <definedName name="Brent_2">[34]MAIN_PARAMETERS!#REF!</definedName>
    <definedName name="Brent_26" localSheetId="4">[34]MAIN_PARAMETERS!#REF!</definedName>
    <definedName name="Brent_26" localSheetId="13">[34]MAIN_PARAMETERS!#REF!</definedName>
    <definedName name="Brent_26" localSheetId="25">[34]MAIN_PARAMETERS!#REF!</definedName>
    <definedName name="Brent_26" localSheetId="33">[34]MAIN_PARAMETERS!#REF!</definedName>
    <definedName name="Brent_26">[34]MAIN_PARAMETERS!#REF!</definedName>
    <definedName name="Brent_32" localSheetId="4">[34]MAIN_PARAMETERS!#REF!</definedName>
    <definedName name="Brent_32" localSheetId="13">[34]MAIN_PARAMETERS!#REF!</definedName>
    <definedName name="Brent_32" localSheetId="25">[34]MAIN_PARAMETERS!#REF!</definedName>
    <definedName name="Brent_32" localSheetId="33">[34]MAIN_PARAMETERS!#REF!</definedName>
    <definedName name="Brent_32">[34]MAIN_PARAMETERS!#REF!</definedName>
    <definedName name="BREWMHR01" localSheetId="4">#REF!</definedName>
    <definedName name="BREWMHR01" localSheetId="13">#REF!</definedName>
    <definedName name="BREWMHR01" localSheetId="25">#REF!</definedName>
    <definedName name="BREWMHR01" localSheetId="33">#REF!</definedName>
    <definedName name="BREWMHR01">#REF!</definedName>
    <definedName name="BREWMHRLE" localSheetId="4">#REF!</definedName>
    <definedName name="BREWMHRLE" localSheetId="13">#REF!</definedName>
    <definedName name="BREWMHRLE" localSheetId="25">#REF!</definedName>
    <definedName name="BREWMHRLE" localSheetId="33">#REF!</definedName>
    <definedName name="BREWMHRLE">#REF!</definedName>
    <definedName name="BREWVOL01" localSheetId="4">#REF!</definedName>
    <definedName name="BREWVOL01" localSheetId="13">#REF!</definedName>
    <definedName name="BREWVOL01" localSheetId="25">#REF!</definedName>
    <definedName name="BREWVOL01" localSheetId="33">#REF!</definedName>
    <definedName name="BREWVOL01">#REF!</definedName>
    <definedName name="BREWVOLLE" localSheetId="4">#REF!</definedName>
    <definedName name="BREWVOLLE" localSheetId="13">#REF!</definedName>
    <definedName name="BREWVOLLE" localSheetId="25">#REF!</definedName>
    <definedName name="BREWVOLLE" localSheetId="33">#REF!</definedName>
    <definedName name="BREWVOLLE">#REF!</definedName>
    <definedName name="BS_Deferred_Taxes" localSheetId="4">#REF!</definedName>
    <definedName name="BS_Deferred_Taxes" localSheetId="13">#REF!</definedName>
    <definedName name="BS_Deferred_Taxes" localSheetId="25">#REF!</definedName>
    <definedName name="BS_Deferred_Taxes" localSheetId="33">#REF!</definedName>
    <definedName name="BS_Deferred_Taxes">#REF!</definedName>
    <definedName name="BS_Equity" localSheetId="4">#REF!</definedName>
    <definedName name="BS_Equity" localSheetId="13">#REF!</definedName>
    <definedName name="BS_Equity" localSheetId="25">#REF!</definedName>
    <definedName name="BS_Equity" localSheetId="33">#REF!</definedName>
    <definedName name="BS_Equity">#REF!</definedName>
    <definedName name="BS_Intangibles" localSheetId="4">#REF!</definedName>
    <definedName name="BS_Intangibles" localSheetId="13">#REF!</definedName>
    <definedName name="BS_Intangibles" localSheetId="25">#REF!</definedName>
    <definedName name="BS_Intangibles" localSheetId="33">#REF!</definedName>
    <definedName name="BS_Intangibles">#REF!</definedName>
    <definedName name="BS_Inventory" localSheetId="4">#REF!</definedName>
    <definedName name="BS_Inventory" localSheetId="13">#REF!</definedName>
    <definedName name="BS_Inventory" localSheetId="25">#REF!</definedName>
    <definedName name="BS_Inventory" localSheetId="33">#REF!</definedName>
    <definedName name="BS_Inventory">#REF!</definedName>
    <definedName name="BS_Investments" localSheetId="4">#REF!</definedName>
    <definedName name="BS_Investments" localSheetId="13">#REF!</definedName>
    <definedName name="BS_Investments" localSheetId="25">#REF!</definedName>
    <definedName name="BS_Investments" localSheetId="33">#REF!</definedName>
    <definedName name="BS_Investments">#REF!</definedName>
    <definedName name="BS_Minority" localSheetId="4">#REF!</definedName>
    <definedName name="BS_Minority" localSheetId="13">#REF!</definedName>
    <definedName name="BS_Minority" localSheetId="25">#REF!</definedName>
    <definedName name="BS_Minority" localSheetId="33">#REF!</definedName>
    <definedName name="BS_Minority">#REF!</definedName>
    <definedName name="BS_Other_CA" localSheetId="4">#REF!</definedName>
    <definedName name="BS_Other_CA" localSheetId="13">#REF!</definedName>
    <definedName name="BS_Other_CA" localSheetId="25">#REF!</definedName>
    <definedName name="BS_Other_CA" localSheetId="33">#REF!</definedName>
    <definedName name="BS_Other_CA">#REF!</definedName>
    <definedName name="BS_Other_LTAssets" localSheetId="4">#REF!</definedName>
    <definedName name="BS_Other_LTAssets" localSheetId="13">#REF!</definedName>
    <definedName name="BS_Other_LTAssets" localSheetId="25">#REF!</definedName>
    <definedName name="BS_Other_LTAssets" localSheetId="33">#REF!</definedName>
    <definedName name="BS_Other_LTAssets">#REF!</definedName>
    <definedName name="BS_Other_LTLiabilities" localSheetId="4">#REF!</definedName>
    <definedName name="BS_Other_LTLiabilities" localSheetId="13">#REF!</definedName>
    <definedName name="BS_Other_LTLiabilities" localSheetId="25">#REF!</definedName>
    <definedName name="BS_Other_LTLiabilities" localSheetId="33">#REF!</definedName>
    <definedName name="BS_Other_LTLiabilities">#REF!</definedName>
    <definedName name="BS_PPE" localSheetId="4">#REF!</definedName>
    <definedName name="BS_PPE" localSheetId="13">#REF!</definedName>
    <definedName name="BS_PPE" localSheetId="25">#REF!</definedName>
    <definedName name="BS_PPE" localSheetId="33">#REF!</definedName>
    <definedName name="BS_PPE">#REF!</definedName>
    <definedName name="BS_Provisions" localSheetId="4">#REF!</definedName>
    <definedName name="BS_Provisions" localSheetId="13">#REF!</definedName>
    <definedName name="BS_Provisions" localSheetId="25">#REF!</definedName>
    <definedName name="BS_Provisions" localSheetId="33">#REF!</definedName>
    <definedName name="BS_Provisions">#REF!</definedName>
    <definedName name="BS_Revolver" localSheetId="4">#REF!</definedName>
    <definedName name="BS_Revolver" localSheetId="13">#REF!</definedName>
    <definedName name="BS_Revolver" localSheetId="25">#REF!</definedName>
    <definedName name="BS_Revolver" localSheetId="33">#REF!</definedName>
    <definedName name="BS_Revolver">#REF!</definedName>
    <definedName name="BS_Straight_Debt" localSheetId="4">#REF!</definedName>
    <definedName name="BS_Straight_Debt" localSheetId="13">#REF!</definedName>
    <definedName name="BS_Straight_Debt" localSheetId="25">#REF!</definedName>
    <definedName name="BS_Straight_Debt" localSheetId="33">#REF!</definedName>
    <definedName name="BS_Straight_Debt">#REF!</definedName>
    <definedName name="BS_Straight_Preferred" localSheetId="4">#REF!</definedName>
    <definedName name="BS_Straight_Preferred" localSheetId="13">#REF!</definedName>
    <definedName name="BS_Straight_Preferred" localSheetId="25">#REF!</definedName>
    <definedName name="BS_Straight_Preferred" localSheetId="33">#REF!</definedName>
    <definedName name="BS_Straight_Preferred">#REF!</definedName>
    <definedName name="BShares" localSheetId="4">#REF!</definedName>
    <definedName name="BShares" localSheetId="13">#REF!</definedName>
    <definedName name="BShares" localSheetId="25">#REF!</definedName>
    <definedName name="BShares" localSheetId="33">#REF!</definedName>
    <definedName name="BShares">#REF!</definedName>
    <definedName name="Budget_ID" localSheetId="4">#REF!</definedName>
    <definedName name="Budget_ID" localSheetId="13">#REF!</definedName>
    <definedName name="Budget_ID" localSheetId="25">#REF!</definedName>
    <definedName name="Budget_ID" localSheetId="33">#REF!</definedName>
    <definedName name="Budget_ID">#REF!</definedName>
    <definedName name="Button_1">"НоваяОборотка_Лист1_Таблица"</definedName>
    <definedName name="Button_67">"X2001_PROJECT_N_1_DailySch_List"</definedName>
    <definedName name="c_dateswitch" localSheetId="4">#REF!</definedName>
    <definedName name="c_dateswitch" localSheetId="13">#REF!</definedName>
    <definedName name="c_dateswitch" localSheetId="25">#REF!</definedName>
    <definedName name="c_dateswitch" localSheetId="33">#REF!</definedName>
    <definedName name="c_dateswitch">#REF!</definedName>
    <definedName name="c_pageswitch" localSheetId="4">#REF!</definedName>
    <definedName name="c_pageswitch" localSheetId="13">#REF!</definedName>
    <definedName name="c_pageswitch" localSheetId="25">#REF!</definedName>
    <definedName name="c_pageswitch" localSheetId="33">#REF!</definedName>
    <definedName name="c_pageswitch">#REF!</definedName>
    <definedName name="c_pathswitch" localSheetId="4">#REF!</definedName>
    <definedName name="c_pathswitch" localSheetId="13">#REF!</definedName>
    <definedName name="c_pathswitch" localSheetId="25">#REF!</definedName>
    <definedName name="c_pathswitch" localSheetId="33">#REF!</definedName>
    <definedName name="c_pathswitch">#REF!</definedName>
    <definedName name="c_proj_switch" localSheetId="4">#REF!</definedName>
    <definedName name="c_proj_switch" localSheetId="13">#REF!</definedName>
    <definedName name="c_proj_switch" localSheetId="25">#REF!</definedName>
    <definedName name="c_proj_switch" localSheetId="33">#REF!</definedName>
    <definedName name="c_proj_switch">#REF!</definedName>
    <definedName name="c_SSBswitch" localSheetId="4">#REF!</definedName>
    <definedName name="c_SSBswitch" localSheetId="13">#REF!</definedName>
    <definedName name="c_SSBswitch" localSheetId="25">#REF!</definedName>
    <definedName name="c_SSBswitch" localSheetId="33">#REF!</definedName>
    <definedName name="c_SSBswitch">#REF!</definedName>
    <definedName name="CAPEX_ENERGO">[26]Assumptions!$B$70</definedName>
    <definedName name="CAPEX_ENERGO_2">[27]Assumptions!$B$70</definedName>
    <definedName name="CAPEX_ENERGO_26">[27]Assumptions!$B$70</definedName>
    <definedName name="CAPEX_ENERGO_32">[27]Assumptions!$B$70</definedName>
    <definedName name="capex_eur" localSheetId="4">#REF!</definedName>
    <definedName name="capex_eur" localSheetId="13">#REF!</definedName>
    <definedName name="capex_eur" localSheetId="25">#REF!</definedName>
    <definedName name="capex_eur" localSheetId="33">#REF!</definedName>
    <definedName name="capex_eur">#REF!</definedName>
    <definedName name="capex_excl" localSheetId="4">#REF!</definedName>
    <definedName name="capex_excl" localSheetId="13">#REF!</definedName>
    <definedName name="capex_excl" localSheetId="25">#REF!</definedName>
    <definedName name="capex_excl" localSheetId="33">#REF!</definedName>
    <definedName name="capex_excl">#REF!</definedName>
    <definedName name="capex_na" localSheetId="4">#REF!</definedName>
    <definedName name="capex_na" localSheetId="13">#REF!</definedName>
    <definedName name="capex_na" localSheetId="25">#REF!</definedName>
    <definedName name="capex_na" localSheetId="33">#REF!</definedName>
    <definedName name="capex_na">#REF!</definedName>
    <definedName name="capex_rheox" localSheetId="4">#REF!</definedName>
    <definedName name="capex_rheox" localSheetId="13">#REF!</definedName>
    <definedName name="capex_rheox" localSheetId="25">#REF!</definedName>
    <definedName name="capex_rheox" localSheetId="33">#REF!</definedName>
    <definedName name="capex_rheox">#REF!</definedName>
    <definedName name="CapExIncrement" localSheetId="4">#REF!</definedName>
    <definedName name="CapExIncrement" localSheetId="13">#REF!</definedName>
    <definedName name="CapExIncrement" localSheetId="25">#REF!</definedName>
    <definedName name="CapExIncrement" localSheetId="33">#REF!</definedName>
    <definedName name="CapExIncrement">#REF!</definedName>
    <definedName name="CapexYear" localSheetId="4">#REF!</definedName>
    <definedName name="CapexYear" localSheetId="13">#REF!</definedName>
    <definedName name="CapexYear" localSheetId="25">#REF!</definedName>
    <definedName name="CapexYear" localSheetId="33">#REF!</definedName>
    <definedName name="CapexYear">#REF!</definedName>
    <definedName name="CASH" localSheetId="4">[35]LDE!#REF!</definedName>
    <definedName name="CASH" localSheetId="13">[35]LDE!#REF!</definedName>
    <definedName name="CASH" localSheetId="25">[35]LDE!#REF!</definedName>
    <definedName name="CASH" localSheetId="33">[35]LDE!#REF!</definedName>
    <definedName name="CASH">[35]LDE!#REF!</definedName>
    <definedName name="casing_area" localSheetId="4">#REF!</definedName>
    <definedName name="casing_area" localSheetId="13">#REF!</definedName>
    <definedName name="casing_area" localSheetId="25">#REF!</definedName>
    <definedName name="casing_area" localSheetId="33">#REF!</definedName>
    <definedName name="casing_area">#REF!</definedName>
    <definedName name="Casing_ID" localSheetId="4">#REF!</definedName>
    <definedName name="Casing_ID" localSheetId="13">#REF!</definedName>
    <definedName name="Casing_ID" localSheetId="25">#REF!</definedName>
    <definedName name="Casing_ID" localSheetId="33">#REF!</definedName>
    <definedName name="Casing_ID">#REF!</definedName>
    <definedName name="Casing_OD" localSheetId="4">#REF!</definedName>
    <definedName name="Casing_OD" localSheetId="13">#REF!</definedName>
    <definedName name="Casing_OD" localSheetId="25">#REF!</definedName>
    <definedName name="Casing_OD" localSheetId="33">#REF!</definedName>
    <definedName name="Casing_OD">#REF!</definedName>
    <definedName name="CASKMHR01" localSheetId="4">#REF!</definedName>
    <definedName name="CASKMHR01" localSheetId="13">#REF!</definedName>
    <definedName name="CASKMHR01" localSheetId="25">#REF!</definedName>
    <definedName name="CASKMHR01" localSheetId="33">#REF!</definedName>
    <definedName name="CASKMHR01">#REF!</definedName>
    <definedName name="CASKMHRLE" localSheetId="4">#REF!</definedName>
    <definedName name="CASKMHRLE" localSheetId="13">#REF!</definedName>
    <definedName name="CASKMHRLE" localSheetId="25">#REF!</definedName>
    <definedName name="CASKMHRLE" localSheetId="33">#REF!</definedName>
    <definedName name="CASKMHRLE">#REF!</definedName>
    <definedName name="CASKVOL01" localSheetId="4">#REF!</definedName>
    <definedName name="CASKVOL01" localSheetId="13">#REF!</definedName>
    <definedName name="CASKVOL01" localSheetId="25">#REF!</definedName>
    <definedName name="CASKVOL01" localSheetId="33">#REF!</definedName>
    <definedName name="CASKVOL01">#REF!</definedName>
    <definedName name="CASKVOLLE" localSheetId="4">#REF!</definedName>
    <definedName name="CASKVOLLE" localSheetId="13">#REF!</definedName>
    <definedName name="CASKVOLLE" localSheetId="25">#REF!</definedName>
    <definedName name="CASKVOLLE" localSheetId="33">#REF!</definedName>
    <definedName name="CASKVOLLE">#REF!</definedName>
    <definedName name="CATV" localSheetId="4">#REF!</definedName>
    <definedName name="CATV" localSheetId="13">#REF!</definedName>
    <definedName name="CATV" localSheetId="25">#REF!</definedName>
    <definedName name="CATV" localSheetId="33">#REF!</definedName>
    <definedName name="CATV">#REF!</definedName>
    <definedName name="CB" localSheetId="4">[35]LDE!#REF!</definedName>
    <definedName name="CB" localSheetId="13">[35]LDE!#REF!</definedName>
    <definedName name="CB" localSheetId="25">[35]LDE!#REF!</definedName>
    <definedName name="CB" localSheetId="33">[35]LDE!#REF!</definedName>
    <definedName name="CB">[35]LDE!#REF!</definedName>
    <definedName name="Cena" localSheetId="4">#REF!</definedName>
    <definedName name="Cena" localSheetId="13">#REF!</definedName>
    <definedName name="Cena" localSheetId="25">#REF!</definedName>
    <definedName name="Cena" localSheetId="33">#REF!</definedName>
    <definedName name="Cena">#REF!</definedName>
    <definedName name="CF_Amortization" localSheetId="4">#REF!</definedName>
    <definedName name="CF_Amortization" localSheetId="13">#REF!</definedName>
    <definedName name="CF_Amortization" localSheetId="25">#REF!</definedName>
    <definedName name="CF_Amortization" localSheetId="33">#REF!</definedName>
    <definedName name="CF_Amortization">#REF!</definedName>
    <definedName name="CF_AP" localSheetId="4">#REF!</definedName>
    <definedName name="CF_AP" localSheetId="13">#REF!</definedName>
    <definedName name="CF_AP" localSheetId="25">#REF!</definedName>
    <definedName name="CF_AP" localSheetId="33">#REF!</definedName>
    <definedName name="CF_AP">#REF!</definedName>
    <definedName name="CF_AR" localSheetId="4">#REF!</definedName>
    <definedName name="CF_AR" localSheetId="13">#REF!</definedName>
    <definedName name="CF_AR" localSheetId="25">#REF!</definedName>
    <definedName name="CF_AR" localSheetId="33">#REF!</definedName>
    <definedName name="CF_AR">#REF!</definedName>
    <definedName name="CF_Beg_Cash" localSheetId="4">#REF!</definedName>
    <definedName name="CF_Beg_Cash" localSheetId="13">#REF!</definedName>
    <definedName name="CF_Beg_Cash" localSheetId="25">#REF!</definedName>
    <definedName name="CF_Beg_Cash" localSheetId="33">#REF!</definedName>
    <definedName name="CF_Beg_Cash">#REF!</definedName>
    <definedName name="CF_Capex" localSheetId="4">#REF!</definedName>
    <definedName name="CF_Capex" localSheetId="13">#REF!</definedName>
    <definedName name="CF_Capex" localSheetId="25">#REF!</definedName>
    <definedName name="CF_Capex" localSheetId="33">#REF!</definedName>
    <definedName name="CF_Capex">#REF!</definedName>
    <definedName name="CF_Convertible_Debt" localSheetId="4">#REF!</definedName>
    <definedName name="CF_Convertible_Debt" localSheetId="13">#REF!</definedName>
    <definedName name="CF_Convertible_Debt" localSheetId="25">#REF!</definedName>
    <definedName name="CF_Convertible_Debt" localSheetId="33">#REF!</definedName>
    <definedName name="CF_Convertible_Debt">#REF!</definedName>
    <definedName name="CF_Convertible_Preferred" localSheetId="4">#REF!</definedName>
    <definedName name="CF_Convertible_Preferred" localSheetId="13">#REF!</definedName>
    <definedName name="CF_Convertible_Preferred" localSheetId="25">#REF!</definedName>
    <definedName name="CF_Convertible_Preferred" localSheetId="33">#REF!</definedName>
    <definedName name="CF_Convertible_Preferred">#REF!</definedName>
    <definedName name="CF_Deferred_Taxes" localSheetId="4">#REF!</definedName>
    <definedName name="CF_Deferred_Taxes" localSheetId="13">#REF!</definedName>
    <definedName name="CF_Deferred_Taxes" localSheetId="25">#REF!</definedName>
    <definedName name="CF_Deferred_Taxes" localSheetId="33">#REF!</definedName>
    <definedName name="CF_Deferred_Taxes">#REF!</definedName>
    <definedName name="CF_Depreciation" localSheetId="4">#REF!</definedName>
    <definedName name="CF_Depreciation" localSheetId="13">#REF!</definedName>
    <definedName name="CF_Depreciation" localSheetId="25">#REF!</definedName>
    <definedName name="CF_Depreciation" localSheetId="33">#REF!</definedName>
    <definedName name="CF_Depreciation">#REF!</definedName>
    <definedName name="CF_Dividends" localSheetId="4">#REF!</definedName>
    <definedName name="CF_Dividends" localSheetId="13">#REF!</definedName>
    <definedName name="CF_Dividends" localSheetId="25">#REF!</definedName>
    <definedName name="CF_Dividends" localSheetId="33">#REF!</definedName>
    <definedName name="CF_Dividends">#REF!</definedName>
    <definedName name="CF_Dividends_Subsidiary" localSheetId="4">#REF!</definedName>
    <definedName name="CF_Dividends_Subsidiary" localSheetId="13">#REF!</definedName>
    <definedName name="CF_Dividends_Subsidiary" localSheetId="25">#REF!</definedName>
    <definedName name="CF_Dividends_Subsidiary" localSheetId="33">#REF!</definedName>
    <definedName name="CF_Dividends_Subsidiary">#REF!</definedName>
    <definedName name="CF_Equity" localSheetId="4">#REF!</definedName>
    <definedName name="CF_Equity" localSheetId="13">#REF!</definedName>
    <definedName name="CF_Equity" localSheetId="25">#REF!</definedName>
    <definedName name="CF_Equity" localSheetId="33">#REF!</definedName>
    <definedName name="CF_Equity">#REF!</definedName>
    <definedName name="CF_Equity_Earnings" localSheetId="4">#REF!</definedName>
    <definedName name="CF_Equity_Earnings" localSheetId="13">#REF!</definedName>
    <definedName name="CF_Equity_Earnings" localSheetId="25">#REF!</definedName>
    <definedName name="CF_Equity_Earnings" localSheetId="33">#REF!</definedName>
    <definedName name="CF_Equity_Earnings">#REF!</definedName>
    <definedName name="CF_Inventory" localSheetId="4">#REF!</definedName>
    <definedName name="CF_Inventory" localSheetId="13">#REF!</definedName>
    <definedName name="CF_Inventory" localSheetId="25">#REF!</definedName>
    <definedName name="CF_Inventory" localSheetId="33">#REF!</definedName>
    <definedName name="CF_Inventory">#REF!</definedName>
    <definedName name="CF_Investments" localSheetId="4">#REF!</definedName>
    <definedName name="CF_Investments" localSheetId="13">#REF!</definedName>
    <definedName name="CF_Investments" localSheetId="25">#REF!</definedName>
    <definedName name="CF_Investments" localSheetId="33">#REF!</definedName>
    <definedName name="CF_Investments">#REF!</definedName>
    <definedName name="CF_Minority_NI" localSheetId="4">#REF!</definedName>
    <definedName name="CF_Minority_NI" localSheetId="13">#REF!</definedName>
    <definedName name="CF_Minority_NI" localSheetId="25">#REF!</definedName>
    <definedName name="CF_Minority_NI" localSheetId="33">#REF!</definedName>
    <definedName name="CF_Minority_NI">#REF!</definedName>
    <definedName name="CF_NI" localSheetId="4">#REF!</definedName>
    <definedName name="CF_NI" localSheetId="13">#REF!</definedName>
    <definedName name="CF_NI" localSheetId="25">#REF!</definedName>
    <definedName name="CF_NI" localSheetId="33">#REF!</definedName>
    <definedName name="CF_NI">#REF!</definedName>
    <definedName name="CF_Non_Cash_Charges" localSheetId="4">#REF!</definedName>
    <definedName name="CF_Non_Cash_Charges" localSheetId="13">#REF!</definedName>
    <definedName name="CF_Non_Cash_Charges" localSheetId="25">#REF!</definedName>
    <definedName name="CF_Non_Cash_Charges" localSheetId="33">#REF!</definedName>
    <definedName name="CF_Non_Cash_Charges">#REF!</definedName>
    <definedName name="CF_Non_Cash_Interest" localSheetId="4">#REF!</definedName>
    <definedName name="CF_Non_Cash_Interest" localSheetId="13">#REF!</definedName>
    <definedName name="CF_Non_Cash_Interest" localSheetId="25">#REF!</definedName>
    <definedName name="CF_Non_Cash_Interest" localSheetId="33">#REF!</definedName>
    <definedName name="CF_Non_Cash_Interest">#REF!</definedName>
    <definedName name="CF_Non_Cash_Straight_PDividend" localSheetId="4">#REF!</definedName>
    <definedName name="CF_Non_Cash_Straight_PDividend" localSheetId="13">#REF!</definedName>
    <definedName name="CF_Non_Cash_Straight_PDividend" localSheetId="25">#REF!</definedName>
    <definedName name="CF_Non_Cash_Straight_PDividend" localSheetId="33">#REF!</definedName>
    <definedName name="CF_Non_Cash_Straight_PDividend">#REF!</definedName>
    <definedName name="CF_Other" localSheetId="4">#REF!</definedName>
    <definedName name="CF_Other" localSheetId="13">#REF!</definedName>
    <definedName name="CF_Other" localSheetId="25">#REF!</definedName>
    <definedName name="CF_Other" localSheetId="33">#REF!</definedName>
    <definedName name="CF_Other">#REF!</definedName>
    <definedName name="CF_Other_CA" localSheetId="4">#REF!</definedName>
    <definedName name="CF_Other_CA" localSheetId="13">#REF!</definedName>
    <definedName name="CF_Other_CA" localSheetId="25">#REF!</definedName>
    <definedName name="CF_Other_CA" localSheetId="33">#REF!</definedName>
    <definedName name="CF_Other_CA">#REF!</definedName>
    <definedName name="CF_Other_CL" localSheetId="4">#REF!</definedName>
    <definedName name="CF_Other_CL" localSheetId="13">#REF!</definedName>
    <definedName name="CF_Other_CL" localSheetId="25">#REF!</definedName>
    <definedName name="CF_Other_CL" localSheetId="33">#REF!</definedName>
    <definedName name="CF_Other_CL">#REF!</definedName>
    <definedName name="CF_Provisions" localSheetId="4">#REF!</definedName>
    <definedName name="CF_Provisions" localSheetId="13">#REF!</definedName>
    <definedName name="CF_Provisions" localSheetId="25">#REF!</definedName>
    <definedName name="CF_Provisions" localSheetId="33">#REF!</definedName>
    <definedName name="CF_Provisions">#REF!</definedName>
    <definedName name="CF_Straight_Debt" localSheetId="4">#REF!</definedName>
    <definedName name="CF_Straight_Debt" localSheetId="13">#REF!</definedName>
    <definedName name="CF_Straight_Debt" localSheetId="25">#REF!</definedName>
    <definedName name="CF_Straight_Debt" localSheetId="33">#REF!</definedName>
    <definedName name="CF_Straight_Debt">#REF!</definedName>
    <definedName name="CF_Straight_Preferred" localSheetId="4">#REF!</definedName>
    <definedName name="CF_Straight_Preferred" localSheetId="13">#REF!</definedName>
    <definedName name="CF_Straight_Preferred" localSheetId="25">#REF!</definedName>
    <definedName name="CF_Straight_Preferred" localSheetId="33">#REF!</definedName>
    <definedName name="CF_Straight_Preferred">#REF!</definedName>
    <definedName name="Check_Bal" localSheetId="4">'[36]приобретение нпр'!#REF!</definedName>
    <definedName name="Check_Bal" localSheetId="13">'[36]приобретение нпр'!#REF!</definedName>
    <definedName name="Check_Bal" localSheetId="25">'[36]приобретение нпр'!#REF!</definedName>
    <definedName name="Check_Bal" localSheetId="33">'[36]приобретение нпр'!#REF!</definedName>
    <definedName name="Check_Bal">'[36]приобретение нпр'!#REF!</definedName>
    <definedName name="Check_Bal_2" localSheetId="4">'[37]приобретение нпр'!#REF!</definedName>
    <definedName name="Check_Bal_2" localSheetId="13">'[37]приобретение нпр'!#REF!</definedName>
    <definedName name="Check_Bal_2" localSheetId="25">'[37]приобретение нпр'!#REF!</definedName>
    <definedName name="Check_Bal_2" localSheetId="33">'[37]приобретение нпр'!#REF!</definedName>
    <definedName name="Check_Bal_2">'[37]приобретение нпр'!#REF!</definedName>
    <definedName name="Check_Bal_26" localSheetId="4">'[37]приобретение нпр'!#REF!</definedName>
    <definedName name="Check_Bal_26" localSheetId="13">'[37]приобретение нпр'!#REF!</definedName>
    <definedName name="Check_Bal_26" localSheetId="25">'[37]приобретение нпр'!#REF!</definedName>
    <definedName name="Check_Bal_26" localSheetId="33">'[37]приобретение нпр'!#REF!</definedName>
    <definedName name="Check_Bal_26">'[37]приобретение нпр'!#REF!</definedName>
    <definedName name="Check_Bal_32" localSheetId="4">'[37]приобретение нпр'!#REF!</definedName>
    <definedName name="Check_Bal_32" localSheetId="13">'[37]приобретение нпр'!#REF!</definedName>
    <definedName name="Check_Bal_32" localSheetId="25">'[37]приобретение нпр'!#REF!</definedName>
    <definedName name="Check_Bal_32" localSheetId="33">'[37]приобретение нпр'!#REF!</definedName>
    <definedName name="Check_Bal_32">'[37]приобретение нпр'!#REF!</definedName>
    <definedName name="ChemSys" localSheetId="4">#REF!</definedName>
    <definedName name="ChemSys" localSheetId="13">#REF!</definedName>
    <definedName name="ChemSys" localSheetId="25">#REF!</definedName>
    <definedName name="ChemSys" localSheetId="33">#REF!</definedName>
    <definedName name="ChemSys">#REF!</definedName>
    <definedName name="CHGD" localSheetId="4">#REF!</definedName>
    <definedName name="CHGD" localSheetId="13">#REF!</definedName>
    <definedName name="CHGD" localSheetId="25">#REF!</definedName>
    <definedName name="CHGD" localSheetId="33">#REF!</definedName>
    <definedName name="CHGD">#REF!</definedName>
    <definedName name="CHGD_2" localSheetId="4">#REF!</definedName>
    <definedName name="CHGD_2" localSheetId="13">#REF!</definedName>
    <definedName name="CHGD_2" localSheetId="25">#REF!</definedName>
    <definedName name="CHGD_2" localSheetId="33">#REF!</definedName>
    <definedName name="CHGD_2">#REF!</definedName>
    <definedName name="CHGD_26" localSheetId="4">#REF!</definedName>
    <definedName name="CHGD_26" localSheetId="13">#REF!</definedName>
    <definedName name="CHGD_26" localSheetId="25">#REF!</definedName>
    <definedName name="CHGD_26" localSheetId="33">#REF!</definedName>
    <definedName name="CHGD_26">#REF!</definedName>
    <definedName name="CHGD_32" localSheetId="4">#REF!</definedName>
    <definedName name="CHGD_32" localSheetId="13">#REF!</definedName>
    <definedName name="CHGD_32" localSheetId="25">#REF!</definedName>
    <definedName name="CHGD_32" localSheetId="33">#REF!</definedName>
    <definedName name="CHGD_32">#REF!</definedName>
    <definedName name="CHGF" localSheetId="4">#REF!</definedName>
    <definedName name="CHGF" localSheetId="13">#REF!</definedName>
    <definedName name="CHGF" localSheetId="25">#REF!</definedName>
    <definedName name="CHGF" localSheetId="33">#REF!</definedName>
    <definedName name="CHGF">#REF!</definedName>
    <definedName name="CHGF_2" localSheetId="4">#REF!</definedName>
    <definedName name="CHGF_2" localSheetId="13">#REF!</definedName>
    <definedName name="CHGF_2" localSheetId="25">#REF!</definedName>
    <definedName name="CHGF_2" localSheetId="33">#REF!</definedName>
    <definedName name="CHGF_2">#REF!</definedName>
    <definedName name="CHGF_26" localSheetId="4">#REF!</definedName>
    <definedName name="CHGF_26" localSheetId="13">#REF!</definedName>
    <definedName name="CHGF_26" localSheetId="25">#REF!</definedName>
    <definedName name="CHGF_26" localSheetId="33">#REF!</definedName>
    <definedName name="CHGF_26">#REF!</definedName>
    <definedName name="CHGF_32" localSheetId="4">#REF!</definedName>
    <definedName name="CHGF_32" localSheetId="13">#REF!</definedName>
    <definedName name="CHGF_32" localSheetId="25">#REF!</definedName>
    <definedName name="CHGF_32" localSheetId="33">#REF!</definedName>
    <definedName name="CHGF_32">#REF!</definedName>
    <definedName name="CHGF2">[38]данные!$C$82:$AG$128</definedName>
    <definedName name="CHGO" localSheetId="4">#REF!</definedName>
    <definedName name="CHGO" localSheetId="13">#REF!</definedName>
    <definedName name="CHGO" localSheetId="25">#REF!</definedName>
    <definedName name="CHGO" localSheetId="33">#REF!</definedName>
    <definedName name="CHGO">#REF!</definedName>
    <definedName name="CHGO_2" localSheetId="4">#REF!</definedName>
    <definedName name="CHGO_2" localSheetId="13">#REF!</definedName>
    <definedName name="CHGO_2" localSheetId="25">#REF!</definedName>
    <definedName name="CHGO_2" localSheetId="33">#REF!</definedName>
    <definedName name="CHGO_2">#REF!</definedName>
    <definedName name="CHGO_26" localSheetId="4">#REF!</definedName>
    <definedName name="CHGO_26" localSheetId="13">#REF!</definedName>
    <definedName name="CHGO_26" localSheetId="25">#REF!</definedName>
    <definedName name="CHGO_26" localSheetId="33">#REF!</definedName>
    <definedName name="CHGO_26">#REF!</definedName>
    <definedName name="CHGO_32" localSheetId="4">#REF!</definedName>
    <definedName name="CHGO_32" localSheetId="13">#REF!</definedName>
    <definedName name="CHGO_32" localSheetId="25">#REF!</definedName>
    <definedName name="CHGO_32" localSheetId="33">#REF!</definedName>
    <definedName name="CHGO_32">#REF!</definedName>
    <definedName name="client_co">[39]Info!$C$25</definedName>
    <definedName name="ClosingDollar_01.01.04">31.285</definedName>
    <definedName name="ClosingDollar_01.10.2003">31.5</definedName>
    <definedName name="cmndBase" localSheetId="4">#REF!</definedName>
    <definedName name="cmndBase" localSheetId="13">#REF!</definedName>
    <definedName name="cmndBase" localSheetId="25">#REF!</definedName>
    <definedName name="cmndBase" localSheetId="33">#REF!</definedName>
    <definedName name="cmndBase">#REF!</definedName>
    <definedName name="cmndBase_2" localSheetId="4">#REF!</definedName>
    <definedName name="cmndBase_2" localSheetId="13">#REF!</definedName>
    <definedName name="cmndBase_2" localSheetId="25">#REF!</definedName>
    <definedName name="cmndBase_2" localSheetId="33">#REF!</definedName>
    <definedName name="cmndBase_2">#REF!</definedName>
    <definedName name="cmndDayMonthTo" localSheetId="4">#REF!</definedName>
    <definedName name="cmndDayMonthTo" localSheetId="13">#REF!</definedName>
    <definedName name="cmndDayMonthTo" localSheetId="25">#REF!</definedName>
    <definedName name="cmndDayMonthTo" localSheetId="33">#REF!</definedName>
    <definedName name="cmndDayMonthTo">#REF!</definedName>
    <definedName name="cmndDayMonthTo_2" localSheetId="4">#REF!</definedName>
    <definedName name="cmndDayMonthTo_2" localSheetId="13">#REF!</definedName>
    <definedName name="cmndDayMonthTo_2" localSheetId="25">#REF!</definedName>
    <definedName name="cmndDayMonthTo_2" localSheetId="33">#REF!</definedName>
    <definedName name="cmndDayMonthTo_2">#REF!</definedName>
    <definedName name="cmndDays" localSheetId="4">#REF!</definedName>
    <definedName name="cmndDays" localSheetId="13">#REF!</definedName>
    <definedName name="cmndDays" localSheetId="25">#REF!</definedName>
    <definedName name="cmndDays" localSheetId="33">#REF!</definedName>
    <definedName name="cmndDays">#REF!</definedName>
    <definedName name="cmndDays_2" localSheetId="4">#REF!</definedName>
    <definedName name="cmndDays_2" localSheetId="13">#REF!</definedName>
    <definedName name="cmndDays_2" localSheetId="25">#REF!</definedName>
    <definedName name="cmndDays_2" localSheetId="33">#REF!</definedName>
    <definedName name="cmndDays_2">#REF!</definedName>
    <definedName name="cmndDocNum" localSheetId="4">#REF!</definedName>
    <definedName name="cmndDocNum" localSheetId="13">#REF!</definedName>
    <definedName name="cmndDocNum" localSheetId="25">#REF!</definedName>
    <definedName name="cmndDocNum" localSheetId="33">#REF!</definedName>
    <definedName name="cmndDocNum">#REF!</definedName>
    <definedName name="cmndDocNum_2" localSheetId="4">#REF!</definedName>
    <definedName name="cmndDocNum_2" localSheetId="13">#REF!</definedName>
    <definedName name="cmndDocNum_2" localSheetId="25">#REF!</definedName>
    <definedName name="cmndDocNum_2" localSheetId="33">#REF!</definedName>
    <definedName name="cmndDocNum_2">#REF!</definedName>
    <definedName name="cmndDocSer" localSheetId="4">#REF!</definedName>
    <definedName name="cmndDocSer" localSheetId="13">#REF!</definedName>
    <definedName name="cmndDocSer" localSheetId="25">#REF!</definedName>
    <definedName name="cmndDocSer" localSheetId="33">#REF!</definedName>
    <definedName name="cmndDocSer">#REF!</definedName>
    <definedName name="cmndDocSer_2" localSheetId="4">#REF!</definedName>
    <definedName name="cmndDocSer_2" localSheetId="13">#REF!</definedName>
    <definedName name="cmndDocSer_2" localSheetId="25">#REF!</definedName>
    <definedName name="cmndDocSer_2" localSheetId="33">#REF!</definedName>
    <definedName name="cmndDocSer_2">#REF!</definedName>
    <definedName name="cmndFIO" localSheetId="4">#REF!</definedName>
    <definedName name="cmndFIO" localSheetId="13">#REF!</definedName>
    <definedName name="cmndFIO" localSheetId="25">#REF!</definedName>
    <definedName name="cmndFIO" localSheetId="33">#REF!</definedName>
    <definedName name="cmndFIO">#REF!</definedName>
    <definedName name="cmndFIO_2" localSheetId="4">#REF!</definedName>
    <definedName name="cmndFIO_2" localSheetId="13">#REF!</definedName>
    <definedName name="cmndFIO_2" localSheetId="25">#REF!</definedName>
    <definedName name="cmndFIO_2" localSheetId="33">#REF!</definedName>
    <definedName name="cmndFIO_2">#REF!</definedName>
    <definedName name="cmndOrdDay" localSheetId="4">#REF!</definedName>
    <definedName name="cmndOrdDay" localSheetId="13">#REF!</definedName>
    <definedName name="cmndOrdDay" localSheetId="25">#REF!</definedName>
    <definedName name="cmndOrdDay" localSheetId="33">#REF!</definedName>
    <definedName name="cmndOrdDay">#REF!</definedName>
    <definedName name="cmndOrdDay_2" localSheetId="4">#REF!</definedName>
    <definedName name="cmndOrdDay_2" localSheetId="13">#REF!</definedName>
    <definedName name="cmndOrdDay_2" localSheetId="25">#REF!</definedName>
    <definedName name="cmndOrdDay_2" localSheetId="33">#REF!</definedName>
    <definedName name="cmndOrdDay_2">#REF!</definedName>
    <definedName name="cmndOrdMonth" localSheetId="4">#REF!</definedName>
    <definedName name="cmndOrdMonth" localSheetId="13">#REF!</definedName>
    <definedName name="cmndOrdMonth" localSheetId="25">#REF!</definedName>
    <definedName name="cmndOrdMonth" localSheetId="33">#REF!</definedName>
    <definedName name="cmndOrdMonth">#REF!</definedName>
    <definedName name="cmndOrdMonth_2" localSheetId="4">#REF!</definedName>
    <definedName name="cmndOrdMonth_2" localSheetId="13">#REF!</definedName>
    <definedName name="cmndOrdMonth_2" localSheetId="25">#REF!</definedName>
    <definedName name="cmndOrdMonth_2" localSheetId="33">#REF!</definedName>
    <definedName name="cmndOrdMonth_2">#REF!</definedName>
    <definedName name="cmndOrdNum" localSheetId="4">#REF!</definedName>
    <definedName name="cmndOrdNum" localSheetId="13">#REF!</definedName>
    <definedName name="cmndOrdNum" localSheetId="25">#REF!</definedName>
    <definedName name="cmndOrdNum" localSheetId="33">#REF!</definedName>
    <definedName name="cmndOrdNum">#REF!</definedName>
    <definedName name="cmndOrdNum_2" localSheetId="4">#REF!</definedName>
    <definedName name="cmndOrdNum_2" localSheetId="13">#REF!</definedName>
    <definedName name="cmndOrdNum_2" localSheetId="25">#REF!</definedName>
    <definedName name="cmndOrdNum_2" localSheetId="33">#REF!</definedName>
    <definedName name="cmndOrdNum_2">#REF!</definedName>
    <definedName name="cmndOrdYear" localSheetId="4">#REF!</definedName>
    <definedName name="cmndOrdYear" localSheetId="13">#REF!</definedName>
    <definedName name="cmndOrdYear" localSheetId="25">#REF!</definedName>
    <definedName name="cmndOrdYear" localSheetId="33">#REF!</definedName>
    <definedName name="cmndOrdYear">#REF!</definedName>
    <definedName name="cmndOrdYear_2" localSheetId="4">#REF!</definedName>
    <definedName name="cmndOrdYear_2" localSheetId="13">#REF!</definedName>
    <definedName name="cmndOrdYear_2" localSheetId="25">#REF!</definedName>
    <definedName name="cmndOrdYear_2" localSheetId="33">#REF!</definedName>
    <definedName name="cmndOrdYear_2">#REF!</definedName>
    <definedName name="cmndPoint" localSheetId="4">#REF!</definedName>
    <definedName name="cmndPoint" localSheetId="13">#REF!</definedName>
    <definedName name="cmndPoint" localSheetId="25">#REF!</definedName>
    <definedName name="cmndPoint" localSheetId="33">#REF!</definedName>
    <definedName name="cmndPoint">#REF!</definedName>
    <definedName name="cmndPoint_2" localSheetId="4">#REF!</definedName>
    <definedName name="cmndPoint_2" localSheetId="13">#REF!</definedName>
    <definedName name="cmndPoint_2" localSheetId="25">#REF!</definedName>
    <definedName name="cmndPoint_2" localSheetId="33">#REF!</definedName>
    <definedName name="cmndPoint_2">#REF!</definedName>
    <definedName name="cmndPoint1" localSheetId="4">#REF!</definedName>
    <definedName name="cmndPoint1" localSheetId="13">#REF!</definedName>
    <definedName name="cmndPoint1" localSheetId="25">#REF!</definedName>
    <definedName name="cmndPoint1" localSheetId="33">#REF!</definedName>
    <definedName name="cmndPoint1">#REF!</definedName>
    <definedName name="cmndPoint1_2" localSheetId="4">#REF!</definedName>
    <definedName name="cmndPoint1_2" localSheetId="13">#REF!</definedName>
    <definedName name="cmndPoint1_2" localSheetId="25">#REF!</definedName>
    <definedName name="cmndPoint1_2" localSheetId="33">#REF!</definedName>
    <definedName name="cmndPoint1_2">#REF!</definedName>
    <definedName name="cmndPos" localSheetId="4">#REF!</definedName>
    <definedName name="cmndPos" localSheetId="13">#REF!</definedName>
    <definedName name="cmndPos" localSheetId="25">#REF!</definedName>
    <definedName name="cmndPos" localSheetId="33">#REF!</definedName>
    <definedName name="cmndPos">#REF!</definedName>
    <definedName name="cmndPos_2" localSheetId="4">#REF!</definedName>
    <definedName name="cmndPos_2" localSheetId="13">#REF!</definedName>
    <definedName name="cmndPos_2" localSheetId="25">#REF!</definedName>
    <definedName name="cmndPos_2" localSheetId="33">#REF!</definedName>
    <definedName name="cmndPos_2">#REF!</definedName>
    <definedName name="cmndYearTo" localSheetId="4">#REF!</definedName>
    <definedName name="cmndYearTo" localSheetId="13">#REF!</definedName>
    <definedName name="cmndYearTo" localSheetId="25">#REF!</definedName>
    <definedName name="cmndYearTo" localSheetId="33">#REF!</definedName>
    <definedName name="cmndYearTo">#REF!</definedName>
    <definedName name="cmndYearTo_2" localSheetId="4">#REF!</definedName>
    <definedName name="cmndYearTo_2" localSheetId="13">#REF!</definedName>
    <definedName name="cmndYearTo_2" localSheetId="25">#REF!</definedName>
    <definedName name="cmndYearTo_2" localSheetId="33">#REF!</definedName>
    <definedName name="cmndYearTo_2">#REF!</definedName>
    <definedName name="Cname1" localSheetId="4">[40]Sheet1!#REF!</definedName>
    <definedName name="Cname1" localSheetId="13">[40]Sheet1!#REF!</definedName>
    <definedName name="Cname1" localSheetId="25">[40]Sheet1!#REF!</definedName>
    <definedName name="Cname1" localSheetId="33">[40]Sheet1!#REF!</definedName>
    <definedName name="Cname1">[40]Sheet1!#REF!</definedName>
    <definedName name="Cname2" localSheetId="4">[40]Sheet1!#REF!</definedName>
    <definedName name="Cname2" localSheetId="13">[40]Sheet1!#REF!</definedName>
    <definedName name="Cname2" localSheetId="25">[40]Sheet1!#REF!</definedName>
    <definedName name="Cname2" localSheetId="33">[40]Sheet1!#REF!</definedName>
    <definedName name="Cname2">[40]Sheet1!#REF!</definedName>
    <definedName name="cnBegFaktTP" localSheetId="4">#REF!</definedName>
    <definedName name="cnBegFaktTP" localSheetId="13">#REF!</definedName>
    <definedName name="cnBegFaktTP" localSheetId="25">#REF!</definedName>
    <definedName name="cnBegFaktTP" localSheetId="33">#REF!</definedName>
    <definedName name="cnBegFaktTP">#REF!</definedName>
    <definedName name="cnFaktTP" localSheetId="4">#REF!</definedName>
    <definedName name="cnFaktTP" localSheetId="13">#REF!</definedName>
    <definedName name="cnFaktTP" localSheetId="25">#REF!</definedName>
    <definedName name="cnFaktTP" localSheetId="33">#REF!</definedName>
    <definedName name="cnFaktTP">#REF!</definedName>
    <definedName name="cntAddition" localSheetId="4">#REF!</definedName>
    <definedName name="cntAddition" localSheetId="13">#REF!</definedName>
    <definedName name="cntAddition" localSheetId="25">#REF!</definedName>
    <definedName name="cntAddition" localSheetId="33">#REF!</definedName>
    <definedName name="cntAddition">#REF!</definedName>
    <definedName name="cntAddition_2" localSheetId="4">#REF!</definedName>
    <definedName name="cntAddition_2" localSheetId="13">#REF!</definedName>
    <definedName name="cntAddition_2" localSheetId="25">#REF!</definedName>
    <definedName name="cntAddition_2" localSheetId="33">#REF!</definedName>
    <definedName name="cntAddition_2">#REF!</definedName>
    <definedName name="cntDay" localSheetId="4">#REF!</definedName>
    <definedName name="cntDay" localSheetId="13">#REF!</definedName>
    <definedName name="cntDay" localSheetId="25">#REF!</definedName>
    <definedName name="cntDay" localSheetId="33">#REF!</definedName>
    <definedName name="cntDay">#REF!</definedName>
    <definedName name="cntDay_2" localSheetId="4">#REF!</definedName>
    <definedName name="cntDay_2" localSheetId="13">#REF!</definedName>
    <definedName name="cntDay_2" localSheetId="25">#REF!</definedName>
    <definedName name="cntDay_2" localSheetId="33">#REF!</definedName>
    <definedName name="cntDay_2">#REF!</definedName>
    <definedName name="cntMonth" localSheetId="4">#REF!</definedName>
    <definedName name="cntMonth" localSheetId="13">#REF!</definedName>
    <definedName name="cntMonth" localSheetId="25">#REF!</definedName>
    <definedName name="cntMonth" localSheetId="33">#REF!</definedName>
    <definedName name="cntMonth">#REF!</definedName>
    <definedName name="cntMonth_2" localSheetId="4">#REF!</definedName>
    <definedName name="cntMonth_2" localSheetId="13">#REF!</definedName>
    <definedName name="cntMonth_2" localSheetId="25">#REF!</definedName>
    <definedName name="cntMonth_2" localSheetId="33">#REF!</definedName>
    <definedName name="cntMonth_2">#REF!</definedName>
    <definedName name="cntName" localSheetId="4">#REF!</definedName>
    <definedName name="cntName" localSheetId="13">#REF!</definedName>
    <definedName name="cntName" localSheetId="25">#REF!</definedName>
    <definedName name="cntName" localSheetId="33">#REF!</definedName>
    <definedName name="cntName">#REF!</definedName>
    <definedName name="cntName_2" localSheetId="4">#REF!</definedName>
    <definedName name="cntName_2" localSheetId="13">#REF!</definedName>
    <definedName name="cntName_2" localSheetId="25">#REF!</definedName>
    <definedName name="cntName_2" localSheetId="33">#REF!</definedName>
    <definedName name="cntName_2">#REF!</definedName>
    <definedName name="cnTNPTP" localSheetId="4">#REF!</definedName>
    <definedName name="cnTNPTP" localSheetId="13">#REF!</definedName>
    <definedName name="cnTNPTP" localSheetId="25">#REF!</definedName>
    <definedName name="cnTNPTP" localSheetId="33">#REF!</definedName>
    <definedName name="cnTNPTP">#REF!</definedName>
    <definedName name="cntNumber" localSheetId="4">#REF!</definedName>
    <definedName name="cntNumber" localSheetId="13">#REF!</definedName>
    <definedName name="cntNumber" localSheetId="25">#REF!</definedName>
    <definedName name="cntNumber" localSheetId="33">#REF!</definedName>
    <definedName name="cntNumber">#REF!</definedName>
    <definedName name="cntNumber_2" localSheetId="4">#REF!</definedName>
    <definedName name="cntNumber_2" localSheetId="13">#REF!</definedName>
    <definedName name="cntNumber_2" localSheetId="25">#REF!</definedName>
    <definedName name="cntNumber_2" localSheetId="33">#REF!</definedName>
    <definedName name="cntNumber_2">#REF!</definedName>
    <definedName name="cntPayer" localSheetId="4">#REF!</definedName>
    <definedName name="cntPayer" localSheetId="13">#REF!</definedName>
    <definedName name="cntPayer" localSheetId="25">#REF!</definedName>
    <definedName name="cntPayer" localSheetId="33">#REF!</definedName>
    <definedName name="cntPayer">#REF!</definedName>
    <definedName name="cntPayer_2" localSheetId="4">#REF!</definedName>
    <definedName name="cntPayer_2" localSheetId="13">#REF!</definedName>
    <definedName name="cntPayer_2" localSheetId="25">#REF!</definedName>
    <definedName name="cntPayer_2" localSheetId="33">#REF!</definedName>
    <definedName name="cntPayer_2">#REF!</definedName>
    <definedName name="cntPayer1" localSheetId="4">#REF!</definedName>
    <definedName name="cntPayer1" localSheetId="13">#REF!</definedName>
    <definedName name="cntPayer1" localSheetId="25">#REF!</definedName>
    <definedName name="cntPayer1" localSheetId="33">#REF!</definedName>
    <definedName name="cntPayer1">#REF!</definedName>
    <definedName name="cntPayer1_2" localSheetId="4">#REF!</definedName>
    <definedName name="cntPayer1_2" localSheetId="13">#REF!</definedName>
    <definedName name="cntPayer1_2" localSheetId="25">#REF!</definedName>
    <definedName name="cntPayer1_2" localSheetId="33">#REF!</definedName>
    <definedName name="cntPayer1_2">#REF!</definedName>
    <definedName name="cntPayerAddr1" localSheetId="4">#REF!</definedName>
    <definedName name="cntPayerAddr1" localSheetId="13">#REF!</definedName>
    <definedName name="cntPayerAddr1" localSheetId="25">#REF!</definedName>
    <definedName name="cntPayerAddr1" localSheetId="33">#REF!</definedName>
    <definedName name="cntPayerAddr1">#REF!</definedName>
    <definedName name="cntPayerAddr1_2" localSheetId="4">#REF!</definedName>
    <definedName name="cntPayerAddr1_2" localSheetId="13">#REF!</definedName>
    <definedName name="cntPayerAddr1_2" localSheetId="25">#REF!</definedName>
    <definedName name="cntPayerAddr1_2" localSheetId="33">#REF!</definedName>
    <definedName name="cntPayerAddr1_2">#REF!</definedName>
    <definedName name="cntPayerAddr2" localSheetId="4">#REF!</definedName>
    <definedName name="cntPayerAddr2" localSheetId="13">#REF!</definedName>
    <definedName name="cntPayerAddr2" localSheetId="25">#REF!</definedName>
    <definedName name="cntPayerAddr2" localSheetId="33">#REF!</definedName>
    <definedName name="cntPayerAddr2">#REF!</definedName>
    <definedName name="cntPayerAddr2_2" localSheetId="4">#REF!</definedName>
    <definedName name="cntPayerAddr2_2" localSheetId="13">#REF!</definedName>
    <definedName name="cntPayerAddr2_2" localSheetId="25">#REF!</definedName>
    <definedName name="cntPayerAddr2_2" localSheetId="33">#REF!</definedName>
    <definedName name="cntPayerAddr2_2">#REF!</definedName>
    <definedName name="cntPayerBank1" localSheetId="4">#REF!</definedName>
    <definedName name="cntPayerBank1" localSheetId="13">#REF!</definedName>
    <definedName name="cntPayerBank1" localSheetId="25">#REF!</definedName>
    <definedName name="cntPayerBank1" localSheetId="33">#REF!</definedName>
    <definedName name="cntPayerBank1">#REF!</definedName>
    <definedName name="cntPayerBank1_2" localSheetId="4">#REF!</definedName>
    <definedName name="cntPayerBank1_2" localSheetId="13">#REF!</definedName>
    <definedName name="cntPayerBank1_2" localSheetId="25">#REF!</definedName>
    <definedName name="cntPayerBank1_2" localSheetId="33">#REF!</definedName>
    <definedName name="cntPayerBank1_2">#REF!</definedName>
    <definedName name="cntPayerBank2" localSheetId="4">#REF!</definedName>
    <definedName name="cntPayerBank2" localSheetId="13">#REF!</definedName>
    <definedName name="cntPayerBank2" localSheetId="25">#REF!</definedName>
    <definedName name="cntPayerBank2" localSheetId="33">#REF!</definedName>
    <definedName name="cntPayerBank2">#REF!</definedName>
    <definedName name="cntPayerBank2_2" localSheetId="4">#REF!</definedName>
    <definedName name="cntPayerBank2_2" localSheetId="13">#REF!</definedName>
    <definedName name="cntPayerBank2_2" localSheetId="25">#REF!</definedName>
    <definedName name="cntPayerBank2_2" localSheetId="33">#REF!</definedName>
    <definedName name="cntPayerBank2_2">#REF!</definedName>
    <definedName name="cntPayerBank3" localSheetId="4">#REF!</definedName>
    <definedName name="cntPayerBank3" localSheetId="13">#REF!</definedName>
    <definedName name="cntPayerBank3" localSheetId="25">#REF!</definedName>
    <definedName name="cntPayerBank3" localSheetId="33">#REF!</definedName>
    <definedName name="cntPayerBank3">#REF!</definedName>
    <definedName name="cntPayerBank3_2" localSheetId="4">#REF!</definedName>
    <definedName name="cntPayerBank3_2" localSheetId="13">#REF!</definedName>
    <definedName name="cntPayerBank3_2" localSheetId="25">#REF!</definedName>
    <definedName name="cntPayerBank3_2" localSheetId="33">#REF!</definedName>
    <definedName name="cntPayerBank3_2">#REF!</definedName>
    <definedName name="cntPayerCount" localSheetId="4">#REF!</definedName>
    <definedName name="cntPayerCount" localSheetId="13">#REF!</definedName>
    <definedName name="cntPayerCount" localSheetId="25">#REF!</definedName>
    <definedName name="cntPayerCount" localSheetId="33">#REF!</definedName>
    <definedName name="cntPayerCount">#REF!</definedName>
    <definedName name="cntPayerCount_2" localSheetId="4">#REF!</definedName>
    <definedName name="cntPayerCount_2" localSheetId="13">#REF!</definedName>
    <definedName name="cntPayerCount_2" localSheetId="25">#REF!</definedName>
    <definedName name="cntPayerCount_2" localSheetId="33">#REF!</definedName>
    <definedName name="cntPayerCount_2">#REF!</definedName>
    <definedName name="cntPayerCountCor" localSheetId="4">#REF!</definedName>
    <definedName name="cntPayerCountCor" localSheetId="13">#REF!</definedName>
    <definedName name="cntPayerCountCor" localSheetId="25">#REF!</definedName>
    <definedName name="cntPayerCountCor" localSheetId="33">#REF!</definedName>
    <definedName name="cntPayerCountCor">#REF!</definedName>
    <definedName name="cntPayerCountCor_2" localSheetId="4">#REF!</definedName>
    <definedName name="cntPayerCountCor_2" localSheetId="13">#REF!</definedName>
    <definedName name="cntPayerCountCor_2" localSheetId="25">#REF!</definedName>
    <definedName name="cntPayerCountCor_2" localSheetId="33">#REF!</definedName>
    <definedName name="cntPayerCountCor_2">#REF!</definedName>
    <definedName name="cntPriceC" localSheetId="4">#REF!</definedName>
    <definedName name="cntPriceC" localSheetId="13">#REF!</definedName>
    <definedName name="cntPriceC" localSheetId="25">#REF!</definedName>
    <definedName name="cntPriceC" localSheetId="33">#REF!</definedName>
    <definedName name="cntPriceC">#REF!</definedName>
    <definedName name="cntPriceC_2" localSheetId="4">#REF!</definedName>
    <definedName name="cntPriceC_2" localSheetId="13">#REF!</definedName>
    <definedName name="cntPriceC_2" localSheetId="25">#REF!</definedName>
    <definedName name="cntPriceC_2" localSheetId="33">#REF!</definedName>
    <definedName name="cntPriceC_2">#REF!</definedName>
    <definedName name="cntPriceR" localSheetId="4">#REF!</definedName>
    <definedName name="cntPriceR" localSheetId="13">#REF!</definedName>
    <definedName name="cntPriceR" localSheetId="25">#REF!</definedName>
    <definedName name="cntPriceR" localSheetId="33">#REF!</definedName>
    <definedName name="cntPriceR">#REF!</definedName>
    <definedName name="cntPriceR_2" localSheetId="4">#REF!</definedName>
    <definedName name="cntPriceR_2" localSheetId="13">#REF!</definedName>
    <definedName name="cntPriceR_2" localSheetId="25">#REF!</definedName>
    <definedName name="cntPriceR_2" localSheetId="33">#REF!</definedName>
    <definedName name="cntPriceR_2">#REF!</definedName>
    <definedName name="cntQnt" localSheetId="4">#REF!</definedName>
    <definedName name="cntQnt" localSheetId="13">#REF!</definedName>
    <definedName name="cntQnt" localSheetId="25">#REF!</definedName>
    <definedName name="cntQnt" localSheetId="33">#REF!</definedName>
    <definedName name="cntQnt">#REF!</definedName>
    <definedName name="cntQnt_2" localSheetId="4">#REF!</definedName>
    <definedName name="cntQnt_2" localSheetId="13">#REF!</definedName>
    <definedName name="cntQnt_2" localSheetId="25">#REF!</definedName>
    <definedName name="cntQnt_2" localSheetId="33">#REF!</definedName>
    <definedName name="cntQnt_2">#REF!</definedName>
    <definedName name="cntSumC" localSheetId="4">#REF!</definedName>
    <definedName name="cntSumC" localSheetId="13">#REF!</definedName>
    <definedName name="cntSumC" localSheetId="25">#REF!</definedName>
    <definedName name="cntSumC" localSheetId="33">#REF!</definedName>
    <definedName name="cntSumC">#REF!</definedName>
    <definedName name="cntSumC_2" localSheetId="4">#REF!</definedName>
    <definedName name="cntSumC_2" localSheetId="13">#REF!</definedName>
    <definedName name="cntSumC_2" localSheetId="25">#REF!</definedName>
    <definedName name="cntSumC_2" localSheetId="33">#REF!</definedName>
    <definedName name="cntSumC_2">#REF!</definedName>
    <definedName name="cntSumR" localSheetId="4">#REF!</definedName>
    <definedName name="cntSumR" localSheetId="13">#REF!</definedName>
    <definedName name="cntSumR" localSheetId="25">#REF!</definedName>
    <definedName name="cntSumR" localSheetId="33">#REF!</definedName>
    <definedName name="cntSumR">#REF!</definedName>
    <definedName name="cntSumR_2" localSheetId="4">#REF!</definedName>
    <definedName name="cntSumR_2" localSheetId="13">#REF!</definedName>
    <definedName name="cntSumR_2" localSheetId="25">#REF!</definedName>
    <definedName name="cntSumR_2" localSheetId="33">#REF!</definedName>
    <definedName name="cntSumR_2">#REF!</definedName>
    <definedName name="cntSuppAddr1" localSheetId="4">#REF!</definedName>
    <definedName name="cntSuppAddr1" localSheetId="13">#REF!</definedName>
    <definedName name="cntSuppAddr1" localSheetId="25">#REF!</definedName>
    <definedName name="cntSuppAddr1" localSheetId="33">#REF!</definedName>
    <definedName name="cntSuppAddr1">#REF!</definedName>
    <definedName name="cntSuppAddr1_2" localSheetId="4">#REF!</definedName>
    <definedName name="cntSuppAddr1_2" localSheetId="13">#REF!</definedName>
    <definedName name="cntSuppAddr1_2" localSheetId="25">#REF!</definedName>
    <definedName name="cntSuppAddr1_2" localSheetId="33">#REF!</definedName>
    <definedName name="cntSuppAddr1_2">#REF!</definedName>
    <definedName name="cntSuppAddr2" localSheetId="4">#REF!</definedName>
    <definedName name="cntSuppAddr2" localSheetId="13">#REF!</definedName>
    <definedName name="cntSuppAddr2" localSheetId="25">#REF!</definedName>
    <definedName name="cntSuppAddr2" localSheetId="33">#REF!</definedName>
    <definedName name="cntSuppAddr2">#REF!</definedName>
    <definedName name="cntSuppAddr2_2" localSheetId="4">#REF!</definedName>
    <definedName name="cntSuppAddr2_2" localSheetId="13">#REF!</definedName>
    <definedName name="cntSuppAddr2_2" localSheetId="25">#REF!</definedName>
    <definedName name="cntSuppAddr2_2" localSheetId="33">#REF!</definedName>
    <definedName name="cntSuppAddr2_2">#REF!</definedName>
    <definedName name="cntSuppBank" localSheetId="4">#REF!</definedName>
    <definedName name="cntSuppBank" localSheetId="13">#REF!</definedName>
    <definedName name="cntSuppBank" localSheetId="25">#REF!</definedName>
    <definedName name="cntSuppBank" localSheetId="33">#REF!</definedName>
    <definedName name="cntSuppBank">#REF!</definedName>
    <definedName name="cntSuppBank_2" localSheetId="4">#REF!</definedName>
    <definedName name="cntSuppBank_2" localSheetId="13">#REF!</definedName>
    <definedName name="cntSuppBank_2" localSheetId="25">#REF!</definedName>
    <definedName name="cntSuppBank_2" localSheetId="33">#REF!</definedName>
    <definedName name="cntSuppBank_2">#REF!</definedName>
    <definedName name="cntSuppCount" localSheetId="4">#REF!</definedName>
    <definedName name="cntSuppCount" localSheetId="13">#REF!</definedName>
    <definedName name="cntSuppCount" localSheetId="25">#REF!</definedName>
    <definedName name="cntSuppCount" localSheetId="33">#REF!</definedName>
    <definedName name="cntSuppCount">#REF!</definedName>
    <definedName name="cntSuppCount_2" localSheetId="4">#REF!</definedName>
    <definedName name="cntSuppCount_2" localSheetId="13">#REF!</definedName>
    <definedName name="cntSuppCount_2" localSheetId="25">#REF!</definedName>
    <definedName name="cntSuppCount_2" localSheetId="33">#REF!</definedName>
    <definedName name="cntSuppCount_2">#REF!</definedName>
    <definedName name="cntSuppCountCor" localSheetId="4">#REF!</definedName>
    <definedName name="cntSuppCountCor" localSheetId="13">#REF!</definedName>
    <definedName name="cntSuppCountCor" localSheetId="25">#REF!</definedName>
    <definedName name="cntSuppCountCor" localSheetId="33">#REF!</definedName>
    <definedName name="cntSuppCountCor">#REF!</definedName>
    <definedName name="cntSuppCountCor_2" localSheetId="4">#REF!</definedName>
    <definedName name="cntSuppCountCor_2" localSheetId="13">#REF!</definedName>
    <definedName name="cntSuppCountCor_2" localSheetId="25">#REF!</definedName>
    <definedName name="cntSuppCountCor_2" localSheetId="33">#REF!</definedName>
    <definedName name="cntSuppCountCor_2">#REF!</definedName>
    <definedName name="cntSupplier" localSheetId="4">#REF!</definedName>
    <definedName name="cntSupplier" localSheetId="13">#REF!</definedName>
    <definedName name="cntSupplier" localSheetId="25">#REF!</definedName>
    <definedName name="cntSupplier" localSheetId="33">#REF!</definedName>
    <definedName name="cntSupplier">#REF!</definedName>
    <definedName name="cntSupplier_2" localSheetId="4">#REF!</definedName>
    <definedName name="cntSupplier_2" localSheetId="13">#REF!</definedName>
    <definedName name="cntSupplier_2" localSheetId="25">#REF!</definedName>
    <definedName name="cntSupplier_2" localSheetId="33">#REF!</definedName>
    <definedName name="cntSupplier_2">#REF!</definedName>
    <definedName name="cntSuppMFO1" localSheetId="4">#REF!</definedName>
    <definedName name="cntSuppMFO1" localSheetId="13">#REF!</definedName>
    <definedName name="cntSuppMFO1" localSheetId="25">#REF!</definedName>
    <definedName name="cntSuppMFO1" localSheetId="33">#REF!</definedName>
    <definedName name="cntSuppMFO1">#REF!</definedName>
    <definedName name="cntSuppMFO1_2" localSheetId="4">#REF!</definedName>
    <definedName name="cntSuppMFO1_2" localSheetId="13">#REF!</definedName>
    <definedName name="cntSuppMFO1_2" localSheetId="25">#REF!</definedName>
    <definedName name="cntSuppMFO1_2" localSheetId="33">#REF!</definedName>
    <definedName name="cntSuppMFO1_2">#REF!</definedName>
    <definedName name="cntSuppMFO2" localSheetId="4">#REF!</definedName>
    <definedName name="cntSuppMFO2" localSheetId="13">#REF!</definedName>
    <definedName name="cntSuppMFO2" localSheetId="25">#REF!</definedName>
    <definedName name="cntSuppMFO2" localSheetId="33">#REF!</definedName>
    <definedName name="cntSuppMFO2">#REF!</definedName>
    <definedName name="cntSuppMFO2_2" localSheetId="4">#REF!</definedName>
    <definedName name="cntSuppMFO2_2" localSheetId="13">#REF!</definedName>
    <definedName name="cntSuppMFO2_2" localSheetId="25">#REF!</definedName>
    <definedName name="cntSuppMFO2_2" localSheetId="33">#REF!</definedName>
    <definedName name="cntSuppMFO2_2">#REF!</definedName>
    <definedName name="cntSuppTlf" localSheetId="4">#REF!</definedName>
    <definedName name="cntSuppTlf" localSheetId="13">#REF!</definedName>
    <definedName name="cntSuppTlf" localSheetId="25">#REF!</definedName>
    <definedName name="cntSuppTlf" localSheetId="33">#REF!</definedName>
    <definedName name="cntSuppTlf">#REF!</definedName>
    <definedName name="cntSuppTlf_2" localSheetId="4">#REF!</definedName>
    <definedName name="cntSuppTlf_2" localSheetId="13">#REF!</definedName>
    <definedName name="cntSuppTlf_2" localSheetId="25">#REF!</definedName>
    <definedName name="cntSuppTlf_2" localSheetId="33">#REF!</definedName>
    <definedName name="cntSuppTlf_2">#REF!</definedName>
    <definedName name="cntUnit" localSheetId="4">#REF!</definedName>
    <definedName name="cntUnit" localSheetId="13">#REF!</definedName>
    <definedName name="cntUnit" localSheetId="25">#REF!</definedName>
    <definedName name="cntUnit" localSheetId="33">#REF!</definedName>
    <definedName name="cntUnit">#REF!</definedName>
    <definedName name="cntUnit_2" localSheetId="4">#REF!</definedName>
    <definedName name="cntUnit_2" localSheetId="13">#REF!</definedName>
    <definedName name="cntUnit_2" localSheetId="25">#REF!</definedName>
    <definedName name="cntUnit_2" localSheetId="33">#REF!</definedName>
    <definedName name="cntUnit_2">#REF!</definedName>
    <definedName name="cntYear" localSheetId="4">#REF!</definedName>
    <definedName name="cntYear" localSheetId="13">#REF!</definedName>
    <definedName name="cntYear" localSheetId="25">#REF!</definedName>
    <definedName name="cntYear" localSheetId="33">#REF!</definedName>
    <definedName name="cntYear">#REF!</definedName>
    <definedName name="cntYear_2" localSheetId="4">#REF!</definedName>
    <definedName name="cntYear_2" localSheetId="13">#REF!</definedName>
    <definedName name="cntYear_2" localSheetId="25">#REF!</definedName>
    <definedName name="cntYear_2" localSheetId="33">#REF!</definedName>
    <definedName name="cntYear_2">#REF!</definedName>
    <definedName name="Code" localSheetId="4">#REF!</definedName>
    <definedName name="Code" localSheetId="13">#REF!</definedName>
    <definedName name="Code" localSheetId="25">#REF!</definedName>
    <definedName name="Code" localSheetId="33">#REF!</definedName>
    <definedName name="Code">#REF!</definedName>
    <definedName name="Code1" localSheetId="4">'[41]Database (RUR)Mar YTD'!#REF!</definedName>
    <definedName name="Code1" localSheetId="13">'[41]Database (RUR)Mar YTD'!#REF!</definedName>
    <definedName name="Code1" localSheetId="25">'[41]Database (RUR)Mar YTD'!#REF!</definedName>
    <definedName name="Code1" localSheetId="33">'[41]Database (RUR)Mar YTD'!#REF!</definedName>
    <definedName name="Code1">'[41]Database (RUR)Mar YTD'!#REF!</definedName>
    <definedName name="CODE3" localSheetId="4">#REF!</definedName>
    <definedName name="CODE3" localSheetId="13">#REF!</definedName>
    <definedName name="CODE3" localSheetId="25">#REF!</definedName>
    <definedName name="CODE3" localSheetId="33">#REF!</definedName>
    <definedName name="CODE3">#REF!</definedName>
    <definedName name="COEFFICIENT" localSheetId="4">[42]Rev!#REF!</definedName>
    <definedName name="COEFFICIENT" localSheetId="13">[42]Rev!#REF!</definedName>
    <definedName name="COEFFICIENT" localSheetId="25">[42]Rev!#REF!</definedName>
    <definedName name="COEFFICIENT" localSheetId="33">[42]Rev!#REF!</definedName>
    <definedName name="COEFFICIENT">[42]Rev!#REF!</definedName>
    <definedName name="CoGS" localSheetId="4">#REF!</definedName>
    <definedName name="CoGS" localSheetId="13">#REF!</definedName>
    <definedName name="CoGS" localSheetId="25">#REF!</definedName>
    <definedName name="CoGS" localSheetId="33">#REF!</definedName>
    <definedName name="CoGS">#REF!</definedName>
    <definedName name="COKEKAPUT">'[21]Steel reorganization'!$D$16</definedName>
    <definedName name="COKEKAPUT_2">'[22]Steel reorganization'!$D$16</definedName>
    <definedName name="COKEKAPUT_26">'[22]Steel reorganization'!$D$16</definedName>
    <definedName name="COKEKAPUT_32">'[22]Steel reorganization'!$D$16</definedName>
    <definedName name="Commercial_KPIs" localSheetId="4">#REF!</definedName>
    <definedName name="Commercial_KPIs" localSheetId="13">#REF!</definedName>
    <definedName name="Commercial_KPIs" localSheetId="25">#REF!</definedName>
    <definedName name="Commercial_KPIs" localSheetId="33">#REF!</definedName>
    <definedName name="Commercial_KPIs">#REF!</definedName>
    <definedName name="COMMON" localSheetId="4">#REF!</definedName>
    <definedName name="COMMON" localSheetId="13">#REF!</definedName>
    <definedName name="COMMON" localSheetId="25">#REF!</definedName>
    <definedName name="COMMON" localSheetId="33">#REF!</definedName>
    <definedName name="COMMON">#REF!</definedName>
    <definedName name="COMMON_2" localSheetId="4">#REF!</definedName>
    <definedName name="COMMON_2" localSheetId="13">#REF!</definedName>
    <definedName name="COMMON_2" localSheetId="25">#REF!</definedName>
    <definedName name="COMMON_2" localSheetId="33">#REF!</definedName>
    <definedName name="COMMON_2">#REF!</definedName>
    <definedName name="Company">[43]Controls!$C$6</definedName>
    <definedName name="ComparableAnalysis" localSheetId="4">#REF!</definedName>
    <definedName name="ComparableAnalysis" localSheetId="13">#REF!</definedName>
    <definedName name="ComparableAnalysis" localSheetId="25">#REF!</definedName>
    <definedName name="ComparableAnalysis" localSheetId="33">#REF!</definedName>
    <definedName name="ComparableAnalysis">#REF!</definedName>
    <definedName name="COMPBAL" localSheetId="4">#REF!</definedName>
    <definedName name="COMPBAL" localSheetId="13">#REF!</definedName>
    <definedName name="COMPBAL" localSheetId="25">#REF!</definedName>
    <definedName name="COMPBAL" localSheetId="33">#REF!</definedName>
    <definedName name="COMPBAL">#REF!</definedName>
    <definedName name="COMPBAL_2" localSheetId="4">#REF!</definedName>
    <definedName name="COMPBAL_2" localSheetId="13">#REF!</definedName>
    <definedName name="COMPBAL_2" localSheetId="25">#REF!</definedName>
    <definedName name="COMPBAL_2" localSheetId="33">#REF!</definedName>
    <definedName name="COMPBAL_2">#REF!</definedName>
    <definedName name="Condensate_Excise" localSheetId="4">[44]MAIN_PARAMETERS!#REF!</definedName>
    <definedName name="Condensate_Excise" localSheetId="13">[44]MAIN_PARAMETERS!#REF!</definedName>
    <definedName name="Condensate_Excise" localSheetId="25">[44]MAIN_PARAMETERS!#REF!</definedName>
    <definedName name="Condensate_Excise" localSheetId="33">[44]MAIN_PARAMETERS!#REF!</definedName>
    <definedName name="Condensate_Excise">[44]MAIN_PARAMETERS!#REF!</definedName>
    <definedName name="conn" localSheetId="4">#REF!</definedName>
    <definedName name="conn" localSheetId="13">#REF!</definedName>
    <definedName name="conn" localSheetId="25">#REF!</definedName>
    <definedName name="conn" localSheetId="33">#REF!</definedName>
    <definedName name="conn">#REF!</definedName>
    <definedName name="Convertible_Debt_1_1" localSheetId="4">#REF!</definedName>
    <definedName name="Convertible_Debt_1_1" localSheetId="13">#REF!</definedName>
    <definedName name="Convertible_Debt_1_1" localSheetId="25">#REF!</definedName>
    <definedName name="Convertible_Debt_1_1" localSheetId="33">#REF!</definedName>
    <definedName name="Convertible_Debt_1_1">#REF!</definedName>
    <definedName name="Convertible_Debt_1_2" localSheetId="4">#REF!</definedName>
    <definedName name="Convertible_Debt_1_2" localSheetId="13">#REF!</definedName>
    <definedName name="Convertible_Debt_1_2" localSheetId="25">#REF!</definedName>
    <definedName name="Convertible_Debt_1_2" localSheetId="33">#REF!</definedName>
    <definedName name="Convertible_Debt_1_2">#REF!</definedName>
    <definedName name="Convertible_Debt_1_3" localSheetId="4">#REF!</definedName>
    <definedName name="Convertible_Debt_1_3" localSheetId="13">#REF!</definedName>
    <definedName name="Convertible_Debt_1_3" localSheetId="25">#REF!</definedName>
    <definedName name="Convertible_Debt_1_3" localSheetId="33">#REF!</definedName>
    <definedName name="Convertible_Debt_1_3">#REF!</definedName>
    <definedName name="Convertible_Debt_1_4" localSheetId="4">#REF!</definedName>
    <definedName name="Convertible_Debt_1_4" localSheetId="13">#REF!</definedName>
    <definedName name="Convertible_Debt_1_4" localSheetId="25">#REF!</definedName>
    <definedName name="Convertible_Debt_1_4" localSheetId="33">#REF!</definedName>
    <definedName name="Convertible_Debt_1_4">#REF!</definedName>
    <definedName name="Convertible_Debt_1_5" localSheetId="4">#REF!</definedName>
    <definedName name="Convertible_Debt_1_5" localSheetId="13">#REF!</definedName>
    <definedName name="Convertible_Debt_1_5" localSheetId="25">#REF!</definedName>
    <definedName name="Convertible_Debt_1_5" localSheetId="33">#REF!</definedName>
    <definedName name="Convertible_Debt_1_5">#REF!</definedName>
    <definedName name="Convertible_Debt_2_1" localSheetId="4">#REF!</definedName>
    <definedName name="Convertible_Debt_2_1" localSheetId="13">#REF!</definedName>
    <definedName name="Convertible_Debt_2_1" localSheetId="25">#REF!</definedName>
    <definedName name="Convertible_Debt_2_1" localSheetId="33">#REF!</definedName>
    <definedName name="Convertible_Debt_2_1">#REF!</definedName>
    <definedName name="Convertible_Debt_2_2" localSheetId="4">#REF!</definedName>
    <definedName name="Convertible_Debt_2_2" localSheetId="13">#REF!</definedName>
    <definedName name="Convertible_Debt_2_2" localSheetId="25">#REF!</definedName>
    <definedName name="Convertible_Debt_2_2" localSheetId="33">#REF!</definedName>
    <definedName name="Convertible_Debt_2_2">#REF!</definedName>
    <definedName name="Convertible_Debt_2_3" localSheetId="4">#REF!</definedName>
    <definedName name="Convertible_Debt_2_3" localSheetId="13">#REF!</definedName>
    <definedName name="Convertible_Debt_2_3" localSheetId="25">#REF!</definedName>
    <definedName name="Convertible_Debt_2_3" localSheetId="33">#REF!</definedName>
    <definedName name="Convertible_Debt_2_3">#REF!</definedName>
    <definedName name="Convertible_Debt_2_4" localSheetId="4">#REF!</definedName>
    <definedName name="Convertible_Debt_2_4" localSheetId="13">#REF!</definedName>
    <definedName name="Convertible_Debt_2_4" localSheetId="25">#REF!</definedName>
    <definedName name="Convertible_Debt_2_4" localSheetId="33">#REF!</definedName>
    <definedName name="Convertible_Debt_2_4">#REF!</definedName>
    <definedName name="Convertible_Debt_2_5" localSheetId="4">#REF!</definedName>
    <definedName name="Convertible_Debt_2_5" localSheetId="13">#REF!</definedName>
    <definedName name="Convertible_Debt_2_5" localSheetId="25">#REF!</definedName>
    <definedName name="Convertible_Debt_2_5" localSheetId="33">#REF!</definedName>
    <definedName name="Convertible_Debt_2_5">#REF!</definedName>
    <definedName name="Convertible_Debt_3_1" localSheetId="4">#REF!</definedName>
    <definedName name="Convertible_Debt_3_1" localSheetId="13">#REF!</definedName>
    <definedName name="Convertible_Debt_3_1" localSheetId="25">#REF!</definedName>
    <definedName name="Convertible_Debt_3_1" localSheetId="33">#REF!</definedName>
    <definedName name="Convertible_Debt_3_1">#REF!</definedName>
    <definedName name="Convertible_Debt_3_2" localSheetId="4">#REF!</definedName>
    <definedName name="Convertible_Debt_3_2" localSheetId="13">#REF!</definedName>
    <definedName name="Convertible_Debt_3_2" localSheetId="25">#REF!</definedName>
    <definedName name="Convertible_Debt_3_2" localSheetId="33">#REF!</definedName>
    <definedName name="Convertible_Debt_3_2">#REF!</definedName>
    <definedName name="Convertible_Debt_3_3" localSheetId="4">#REF!</definedName>
    <definedName name="Convertible_Debt_3_3" localSheetId="13">#REF!</definedName>
    <definedName name="Convertible_Debt_3_3" localSheetId="25">#REF!</definedName>
    <definedName name="Convertible_Debt_3_3" localSheetId="33">#REF!</definedName>
    <definedName name="Convertible_Debt_3_3">#REF!</definedName>
    <definedName name="Convertible_Debt_3_4" localSheetId="4">#REF!</definedName>
    <definedName name="Convertible_Debt_3_4" localSheetId="13">#REF!</definedName>
    <definedName name="Convertible_Debt_3_4" localSheetId="25">#REF!</definedName>
    <definedName name="Convertible_Debt_3_4" localSheetId="33">#REF!</definedName>
    <definedName name="Convertible_Debt_3_4">#REF!</definedName>
    <definedName name="Convertible_Debt_3_5" localSheetId="4">#REF!</definedName>
    <definedName name="Convertible_Debt_3_5" localSheetId="13">#REF!</definedName>
    <definedName name="Convertible_Debt_3_5" localSheetId="25">#REF!</definedName>
    <definedName name="Convertible_Debt_3_5" localSheetId="33">#REF!</definedName>
    <definedName name="Convertible_Debt_3_5">#REF!</definedName>
    <definedName name="Convertible_Debt_4_1" localSheetId="4">#REF!</definedName>
    <definedName name="Convertible_Debt_4_1" localSheetId="13">#REF!</definedName>
    <definedName name="Convertible_Debt_4_1" localSheetId="25">#REF!</definedName>
    <definedName name="Convertible_Debt_4_1" localSheetId="33">#REF!</definedName>
    <definedName name="Convertible_Debt_4_1">#REF!</definedName>
    <definedName name="Convertible_Debt_4_2" localSheetId="4">#REF!</definedName>
    <definedName name="Convertible_Debt_4_2" localSheetId="13">#REF!</definedName>
    <definedName name="Convertible_Debt_4_2" localSheetId="25">#REF!</definedName>
    <definedName name="Convertible_Debt_4_2" localSheetId="33">#REF!</definedName>
    <definedName name="Convertible_Debt_4_2">#REF!</definedName>
    <definedName name="Convertible_Debt_4_3" localSheetId="4">#REF!</definedName>
    <definedName name="Convertible_Debt_4_3" localSheetId="13">#REF!</definedName>
    <definedName name="Convertible_Debt_4_3" localSheetId="25">#REF!</definedName>
    <definedName name="Convertible_Debt_4_3" localSheetId="33">#REF!</definedName>
    <definedName name="Convertible_Debt_4_3">#REF!</definedName>
    <definedName name="Convertible_Debt_4_4" localSheetId="4">#REF!</definedName>
    <definedName name="Convertible_Debt_4_4" localSheetId="13">#REF!</definedName>
    <definedName name="Convertible_Debt_4_4" localSheetId="25">#REF!</definedName>
    <definedName name="Convertible_Debt_4_4" localSheetId="33">#REF!</definedName>
    <definedName name="Convertible_Debt_4_4">#REF!</definedName>
    <definedName name="Convertible_Debt_4_5" localSheetId="4">#REF!</definedName>
    <definedName name="Convertible_Debt_4_5" localSheetId="13">#REF!</definedName>
    <definedName name="Convertible_Debt_4_5" localSheetId="25">#REF!</definedName>
    <definedName name="Convertible_Debt_4_5" localSheetId="33">#REF!</definedName>
    <definedName name="Convertible_Debt_4_5">#REF!</definedName>
    <definedName name="Convertible_Debt_5_1" localSheetId="4">#REF!</definedName>
    <definedName name="Convertible_Debt_5_1" localSheetId="13">#REF!</definedName>
    <definedName name="Convertible_Debt_5_1" localSheetId="25">#REF!</definedName>
    <definedName name="Convertible_Debt_5_1" localSheetId="33">#REF!</definedName>
    <definedName name="Convertible_Debt_5_1">#REF!</definedName>
    <definedName name="Convertible_Debt_5_2" localSheetId="4">#REF!</definedName>
    <definedName name="Convertible_Debt_5_2" localSheetId="13">#REF!</definedName>
    <definedName name="Convertible_Debt_5_2" localSheetId="25">#REF!</definedName>
    <definedName name="Convertible_Debt_5_2" localSheetId="33">#REF!</definedName>
    <definedName name="Convertible_Debt_5_2">#REF!</definedName>
    <definedName name="Convertible_Debt_5_3" localSheetId="4">#REF!</definedName>
    <definedName name="Convertible_Debt_5_3" localSheetId="13">#REF!</definedName>
    <definedName name="Convertible_Debt_5_3" localSheetId="25">#REF!</definedName>
    <definedName name="Convertible_Debt_5_3" localSheetId="33">#REF!</definedName>
    <definedName name="Convertible_Debt_5_3">#REF!</definedName>
    <definedName name="Convertible_Debt_5_4" localSheetId="4">#REF!</definedName>
    <definedName name="Convertible_Debt_5_4" localSheetId="13">#REF!</definedName>
    <definedName name="Convertible_Debt_5_4" localSheetId="25">#REF!</definedName>
    <definedName name="Convertible_Debt_5_4" localSheetId="33">#REF!</definedName>
    <definedName name="Convertible_Debt_5_4">#REF!</definedName>
    <definedName name="Convertible_Debt_5_5" localSheetId="4">#REF!</definedName>
    <definedName name="Convertible_Debt_5_5" localSheetId="13">#REF!</definedName>
    <definedName name="Convertible_Debt_5_5" localSheetId="25">#REF!</definedName>
    <definedName name="Convertible_Debt_5_5" localSheetId="33">#REF!</definedName>
    <definedName name="Convertible_Debt_5_5">#REF!</definedName>
    <definedName name="Convertible_Debt_6_1" localSheetId="4">#REF!</definedName>
    <definedName name="Convertible_Debt_6_1" localSheetId="13">#REF!</definedName>
    <definedName name="Convertible_Debt_6_1" localSheetId="25">#REF!</definedName>
    <definedName name="Convertible_Debt_6_1" localSheetId="33">#REF!</definedName>
    <definedName name="Convertible_Debt_6_1">#REF!</definedName>
    <definedName name="Convertible_Debt_6_2" localSheetId="4">#REF!</definedName>
    <definedName name="Convertible_Debt_6_2" localSheetId="13">#REF!</definedName>
    <definedName name="Convertible_Debt_6_2" localSheetId="25">#REF!</definedName>
    <definedName name="Convertible_Debt_6_2" localSheetId="33">#REF!</definedName>
    <definedName name="Convertible_Debt_6_2">#REF!</definedName>
    <definedName name="Convertible_Debt_6_3" localSheetId="4">#REF!</definedName>
    <definedName name="Convertible_Debt_6_3" localSheetId="13">#REF!</definedName>
    <definedName name="Convertible_Debt_6_3" localSheetId="25">#REF!</definedName>
    <definedName name="Convertible_Debt_6_3" localSheetId="33">#REF!</definedName>
    <definedName name="Convertible_Debt_6_3">#REF!</definedName>
    <definedName name="Convertible_Debt_6_4" localSheetId="4">#REF!</definedName>
    <definedName name="Convertible_Debt_6_4" localSheetId="13">#REF!</definedName>
    <definedName name="Convertible_Debt_6_4" localSheetId="25">#REF!</definedName>
    <definedName name="Convertible_Debt_6_4" localSheetId="33">#REF!</definedName>
    <definedName name="Convertible_Debt_6_4">#REF!</definedName>
    <definedName name="Convertible_Debt_6_5" localSheetId="4">#REF!</definedName>
    <definedName name="Convertible_Debt_6_5" localSheetId="13">#REF!</definedName>
    <definedName name="Convertible_Debt_6_5" localSheetId="25">#REF!</definedName>
    <definedName name="Convertible_Debt_6_5" localSheetId="33">#REF!</definedName>
    <definedName name="Convertible_Debt_6_5">#REF!</definedName>
    <definedName name="Convertible_Debt_Converted" localSheetId="4">#REF!</definedName>
    <definedName name="Convertible_Debt_Converted" localSheetId="13">#REF!</definedName>
    <definedName name="Convertible_Debt_Converted" localSheetId="25">#REF!</definedName>
    <definedName name="Convertible_Debt_Converted" localSheetId="33">#REF!</definedName>
    <definedName name="Convertible_Debt_Converted">#REF!</definedName>
    <definedName name="Convertible_Preferred_1_1" localSheetId="4">#REF!</definedName>
    <definedName name="Convertible_Preferred_1_1" localSheetId="13">#REF!</definedName>
    <definedName name="Convertible_Preferred_1_1" localSheetId="25">#REF!</definedName>
    <definedName name="Convertible_Preferred_1_1" localSheetId="33">#REF!</definedName>
    <definedName name="Convertible_Preferred_1_1">#REF!</definedName>
    <definedName name="Convertible_Preferred_1_2" localSheetId="4">#REF!</definedName>
    <definedName name="Convertible_Preferred_1_2" localSheetId="13">#REF!</definedName>
    <definedName name="Convertible_Preferred_1_2" localSheetId="25">#REF!</definedName>
    <definedName name="Convertible_Preferred_1_2" localSheetId="33">#REF!</definedName>
    <definedName name="Convertible_Preferred_1_2">#REF!</definedName>
    <definedName name="Convertible_Preferred_1_3" localSheetId="4">#REF!</definedName>
    <definedName name="Convertible_Preferred_1_3" localSheetId="13">#REF!</definedName>
    <definedName name="Convertible_Preferred_1_3" localSheetId="25">#REF!</definedName>
    <definedName name="Convertible_Preferred_1_3" localSheetId="33">#REF!</definedName>
    <definedName name="Convertible_Preferred_1_3">#REF!</definedName>
    <definedName name="Convertible_Preferred_1_4" localSheetId="4">#REF!</definedName>
    <definedName name="Convertible_Preferred_1_4" localSheetId="13">#REF!</definedName>
    <definedName name="Convertible_Preferred_1_4" localSheetId="25">#REF!</definedName>
    <definedName name="Convertible_Preferred_1_4" localSheetId="33">#REF!</definedName>
    <definedName name="Convertible_Preferred_1_4">#REF!</definedName>
    <definedName name="Convertible_Preferred_1_5" localSheetId="4">#REF!</definedName>
    <definedName name="Convertible_Preferred_1_5" localSheetId="13">#REF!</definedName>
    <definedName name="Convertible_Preferred_1_5" localSheetId="25">#REF!</definedName>
    <definedName name="Convertible_Preferred_1_5" localSheetId="33">#REF!</definedName>
    <definedName name="Convertible_Preferred_1_5">#REF!</definedName>
    <definedName name="Convertible_Preferred_2_1" localSheetId="4">#REF!</definedName>
    <definedName name="Convertible_Preferred_2_1" localSheetId="13">#REF!</definedName>
    <definedName name="Convertible_Preferred_2_1" localSheetId="25">#REF!</definedName>
    <definedName name="Convertible_Preferred_2_1" localSheetId="33">#REF!</definedName>
    <definedName name="Convertible_Preferred_2_1">#REF!</definedName>
    <definedName name="Convertible_Preferred_2_2" localSheetId="4">#REF!</definedName>
    <definedName name="Convertible_Preferred_2_2" localSheetId="13">#REF!</definedName>
    <definedName name="Convertible_Preferred_2_2" localSheetId="25">#REF!</definedName>
    <definedName name="Convertible_Preferred_2_2" localSheetId="33">#REF!</definedName>
    <definedName name="Convertible_Preferred_2_2">#REF!</definedName>
    <definedName name="Convertible_Preferred_2_3" localSheetId="4">#REF!</definedName>
    <definedName name="Convertible_Preferred_2_3" localSheetId="13">#REF!</definedName>
    <definedName name="Convertible_Preferred_2_3" localSheetId="25">#REF!</definedName>
    <definedName name="Convertible_Preferred_2_3" localSheetId="33">#REF!</definedName>
    <definedName name="Convertible_Preferred_2_3">#REF!</definedName>
    <definedName name="Convertible_Preferred_2_4" localSheetId="4">#REF!</definedName>
    <definedName name="Convertible_Preferred_2_4" localSheetId="13">#REF!</definedName>
    <definedName name="Convertible_Preferred_2_4" localSheetId="25">#REF!</definedName>
    <definedName name="Convertible_Preferred_2_4" localSheetId="33">#REF!</definedName>
    <definedName name="Convertible_Preferred_2_4">#REF!</definedName>
    <definedName name="Convertible_Preferred_2_5" localSheetId="4">#REF!</definedName>
    <definedName name="Convertible_Preferred_2_5" localSheetId="13">#REF!</definedName>
    <definedName name="Convertible_Preferred_2_5" localSheetId="25">#REF!</definedName>
    <definedName name="Convertible_Preferred_2_5" localSheetId="33">#REF!</definedName>
    <definedName name="Convertible_Preferred_2_5">#REF!</definedName>
    <definedName name="Convertible_Preferred_3_1" localSheetId="4">#REF!</definedName>
    <definedName name="Convertible_Preferred_3_1" localSheetId="13">#REF!</definedName>
    <definedName name="Convertible_Preferred_3_1" localSheetId="25">#REF!</definedName>
    <definedName name="Convertible_Preferred_3_1" localSheetId="33">#REF!</definedName>
    <definedName name="Convertible_Preferred_3_1">#REF!</definedName>
    <definedName name="Convertible_Preferred_3_2" localSheetId="4">#REF!</definedName>
    <definedName name="Convertible_Preferred_3_2" localSheetId="13">#REF!</definedName>
    <definedName name="Convertible_Preferred_3_2" localSheetId="25">#REF!</definedName>
    <definedName name="Convertible_Preferred_3_2" localSheetId="33">#REF!</definedName>
    <definedName name="Convertible_Preferred_3_2">#REF!</definedName>
    <definedName name="Convertible_Preferred_3_3" localSheetId="4">#REF!</definedName>
    <definedName name="Convertible_Preferred_3_3" localSheetId="13">#REF!</definedName>
    <definedName name="Convertible_Preferred_3_3" localSheetId="25">#REF!</definedName>
    <definedName name="Convertible_Preferred_3_3" localSheetId="33">#REF!</definedName>
    <definedName name="Convertible_Preferred_3_3">#REF!</definedName>
    <definedName name="Convertible_Preferred_3_4" localSheetId="4">#REF!</definedName>
    <definedName name="Convertible_Preferred_3_4" localSheetId="13">#REF!</definedName>
    <definedName name="Convertible_Preferred_3_4" localSheetId="25">#REF!</definedName>
    <definedName name="Convertible_Preferred_3_4" localSheetId="33">#REF!</definedName>
    <definedName name="Convertible_Preferred_3_4">#REF!</definedName>
    <definedName name="Convertible_Preferred_3_5" localSheetId="4">#REF!</definedName>
    <definedName name="Convertible_Preferred_3_5" localSheetId="13">#REF!</definedName>
    <definedName name="Convertible_Preferred_3_5" localSheetId="25">#REF!</definedName>
    <definedName name="Convertible_Preferred_3_5" localSheetId="33">#REF!</definedName>
    <definedName name="Convertible_Preferred_3_5">#REF!</definedName>
    <definedName name="Convertible_Preferred_4_1" localSheetId="4">#REF!</definedName>
    <definedName name="Convertible_Preferred_4_1" localSheetId="13">#REF!</definedName>
    <definedName name="Convertible_Preferred_4_1" localSheetId="25">#REF!</definedName>
    <definedName name="Convertible_Preferred_4_1" localSheetId="33">#REF!</definedName>
    <definedName name="Convertible_Preferred_4_1">#REF!</definedName>
    <definedName name="Convertible_Preferred_4_2" localSheetId="4">#REF!</definedName>
    <definedName name="Convertible_Preferred_4_2" localSheetId="13">#REF!</definedName>
    <definedName name="Convertible_Preferred_4_2" localSheetId="25">#REF!</definedName>
    <definedName name="Convertible_Preferred_4_2" localSheetId="33">#REF!</definedName>
    <definedName name="Convertible_Preferred_4_2">#REF!</definedName>
    <definedName name="Convertible_Preferred_4_3" localSheetId="4">#REF!</definedName>
    <definedName name="Convertible_Preferred_4_3" localSheetId="13">#REF!</definedName>
    <definedName name="Convertible_Preferred_4_3" localSheetId="25">#REF!</definedName>
    <definedName name="Convertible_Preferred_4_3" localSheetId="33">#REF!</definedName>
    <definedName name="Convertible_Preferred_4_3">#REF!</definedName>
    <definedName name="Convertible_Preferred_4_4" localSheetId="4">#REF!</definedName>
    <definedName name="Convertible_Preferred_4_4" localSheetId="13">#REF!</definedName>
    <definedName name="Convertible_Preferred_4_4" localSheetId="25">#REF!</definedName>
    <definedName name="Convertible_Preferred_4_4" localSheetId="33">#REF!</definedName>
    <definedName name="Convertible_Preferred_4_4">#REF!</definedName>
    <definedName name="Convertible_Preferred_4_5" localSheetId="4">#REF!</definedName>
    <definedName name="Convertible_Preferred_4_5" localSheetId="13">#REF!</definedName>
    <definedName name="Convertible_Preferred_4_5" localSheetId="25">#REF!</definedName>
    <definedName name="Convertible_Preferred_4_5" localSheetId="33">#REF!</definedName>
    <definedName name="Convertible_Preferred_4_5">#REF!</definedName>
    <definedName name="Convertible_Preferred_5_1" localSheetId="4">#REF!</definedName>
    <definedName name="Convertible_Preferred_5_1" localSheetId="13">#REF!</definedName>
    <definedName name="Convertible_Preferred_5_1" localSheetId="25">#REF!</definedName>
    <definedName name="Convertible_Preferred_5_1" localSheetId="33">#REF!</definedName>
    <definedName name="Convertible_Preferred_5_1">#REF!</definedName>
    <definedName name="Convertible_Preferred_5_2" localSheetId="4">#REF!</definedName>
    <definedName name="Convertible_Preferred_5_2" localSheetId="13">#REF!</definedName>
    <definedName name="Convertible_Preferred_5_2" localSheetId="25">#REF!</definedName>
    <definedName name="Convertible_Preferred_5_2" localSheetId="33">#REF!</definedName>
    <definedName name="Convertible_Preferred_5_2">#REF!</definedName>
    <definedName name="Convertible_Preferred_5_3" localSheetId="4">#REF!</definedName>
    <definedName name="Convertible_Preferred_5_3" localSheetId="13">#REF!</definedName>
    <definedName name="Convertible_Preferred_5_3" localSheetId="25">#REF!</definedName>
    <definedName name="Convertible_Preferred_5_3" localSheetId="33">#REF!</definedName>
    <definedName name="Convertible_Preferred_5_3">#REF!</definedName>
    <definedName name="Convertible_Preferred_5_4" localSheetId="4">#REF!</definedName>
    <definedName name="Convertible_Preferred_5_4" localSheetId="13">#REF!</definedName>
    <definedName name="Convertible_Preferred_5_4" localSheetId="25">#REF!</definedName>
    <definedName name="Convertible_Preferred_5_4" localSheetId="33">#REF!</definedName>
    <definedName name="Convertible_Preferred_5_4">#REF!</definedName>
    <definedName name="Convertible_Preferred_5_5" localSheetId="4">#REF!</definedName>
    <definedName name="Convertible_Preferred_5_5" localSheetId="13">#REF!</definedName>
    <definedName name="Convertible_Preferred_5_5" localSheetId="25">#REF!</definedName>
    <definedName name="Convertible_Preferred_5_5" localSheetId="33">#REF!</definedName>
    <definedName name="Convertible_Preferred_5_5">#REF!</definedName>
    <definedName name="Convertible_Preferred_6_1" localSheetId="4">#REF!</definedName>
    <definedName name="Convertible_Preferred_6_1" localSheetId="13">#REF!</definedName>
    <definedName name="Convertible_Preferred_6_1" localSheetId="25">#REF!</definedName>
    <definedName name="Convertible_Preferred_6_1" localSheetId="33">#REF!</definedName>
    <definedName name="Convertible_Preferred_6_1">#REF!</definedName>
    <definedName name="Convertible_Preferred_6_2" localSheetId="4">#REF!</definedName>
    <definedName name="Convertible_Preferred_6_2" localSheetId="13">#REF!</definedName>
    <definedName name="Convertible_Preferred_6_2" localSheetId="25">#REF!</definedName>
    <definedName name="Convertible_Preferred_6_2" localSheetId="33">#REF!</definedName>
    <definedName name="Convertible_Preferred_6_2">#REF!</definedName>
    <definedName name="Convertible_Preferred_6_3" localSheetId="4">#REF!</definedName>
    <definedName name="Convertible_Preferred_6_3" localSheetId="13">#REF!</definedName>
    <definedName name="Convertible_Preferred_6_3" localSheetId="25">#REF!</definedName>
    <definedName name="Convertible_Preferred_6_3" localSheetId="33">#REF!</definedName>
    <definedName name="Convertible_Preferred_6_3">#REF!</definedName>
    <definedName name="Convertible_Preferred_6_4" localSheetId="4">#REF!</definedName>
    <definedName name="Convertible_Preferred_6_4" localSheetId="13">#REF!</definedName>
    <definedName name="Convertible_Preferred_6_4" localSheetId="25">#REF!</definedName>
    <definedName name="Convertible_Preferred_6_4" localSheetId="33">#REF!</definedName>
    <definedName name="Convertible_Preferred_6_4">#REF!</definedName>
    <definedName name="Convertible_Preferred_6_5" localSheetId="4">#REF!</definedName>
    <definedName name="Convertible_Preferred_6_5" localSheetId="13">#REF!</definedName>
    <definedName name="Convertible_Preferred_6_5" localSheetId="25">#REF!</definedName>
    <definedName name="Convertible_Preferred_6_5" localSheetId="33">#REF!</definedName>
    <definedName name="Convertible_Preferred_6_5">#REF!</definedName>
    <definedName name="Convertible_Preferred_Converted" localSheetId="4">#REF!</definedName>
    <definedName name="Convertible_Preferred_Converted" localSheetId="13">#REF!</definedName>
    <definedName name="Convertible_Preferred_Converted" localSheetId="25">#REF!</definedName>
    <definedName name="Convertible_Preferred_Converted" localSheetId="33">#REF!</definedName>
    <definedName name="Convertible_Preferred_Converted">#REF!</definedName>
    <definedName name="ConvPrefHide" localSheetId="4">#REF!</definedName>
    <definedName name="ConvPrefHide" localSheetId="13">#REF!</definedName>
    <definedName name="ConvPrefHide" localSheetId="25">#REF!</definedName>
    <definedName name="ConvPrefHide" localSheetId="33">#REF!</definedName>
    <definedName name="ConvPrefHide">#REF!</definedName>
    <definedName name="Copyright_Language">[39]Info!$C$33</definedName>
    <definedName name="Cost_Check" localSheetId="4">#REF!</definedName>
    <definedName name="Cost_Check" localSheetId="13">#REF!</definedName>
    <definedName name="Cost_Check" localSheetId="25">#REF!</definedName>
    <definedName name="Cost_Check" localSheetId="33">#REF!</definedName>
    <definedName name="Cost_Check">#REF!</definedName>
    <definedName name="COST_OF_CAPITAL" localSheetId="4">'[45]I-S'!#REF!</definedName>
    <definedName name="COST_OF_CAPITAL" localSheetId="13">'[45]I-S'!#REF!</definedName>
    <definedName name="COST_OF_CAPITAL" localSheetId="25">'[45]I-S'!#REF!</definedName>
    <definedName name="COST_OF_CAPITAL" localSheetId="33">'[45]I-S'!#REF!</definedName>
    <definedName name="COST_OF_CAPITAL">'[45]I-S'!#REF!</definedName>
    <definedName name="CostSavings" localSheetId="4">#REF!</definedName>
    <definedName name="CostSavings" localSheetId="13">#REF!</definedName>
    <definedName name="CostSavings" localSheetId="25">#REF!</definedName>
    <definedName name="CostSavings" localSheetId="33">#REF!</definedName>
    <definedName name="CostSavings">#REF!</definedName>
    <definedName name="Country" localSheetId="4">#REF!</definedName>
    <definedName name="Country" localSheetId="13">#REF!</definedName>
    <definedName name="Country" localSheetId="25">#REF!</definedName>
    <definedName name="Country" localSheetId="33">#REF!</definedName>
    <definedName name="Country">#REF!</definedName>
    <definedName name="cpaex_excl" localSheetId="4">#REF!</definedName>
    <definedName name="cpaex_excl" localSheetId="13">#REF!</definedName>
    <definedName name="cpaex_excl" localSheetId="25">#REF!</definedName>
    <definedName name="cpaex_excl" localSheetId="33">#REF!</definedName>
    <definedName name="cpaex_excl">#REF!</definedName>
    <definedName name="CPC_Tariff_Inflation" localSheetId="4">[44]MAIN_PARAMETERS!#REF!</definedName>
    <definedName name="CPC_Tariff_Inflation" localSheetId="13">[44]MAIN_PARAMETERS!#REF!</definedName>
    <definedName name="CPC_Tariff_Inflation" localSheetId="25">[44]MAIN_PARAMETERS!#REF!</definedName>
    <definedName name="CPC_Tariff_Inflation" localSheetId="33">[44]MAIN_PARAMETERS!#REF!</definedName>
    <definedName name="CPC_Tariff_Inflation">[44]MAIN_PARAMETERS!#REF!</definedName>
    <definedName name="_xlnm.Criteria" localSheetId="4">#REF!</definedName>
    <definedName name="_xlnm.Criteria" localSheetId="13">#REF!</definedName>
    <definedName name="_xlnm.Criteria" localSheetId="25">#REF!</definedName>
    <definedName name="_xlnm.Criteria" localSheetId="33">#REF!</definedName>
    <definedName name="_xlnm.Criteria">#REF!</definedName>
    <definedName name="Cu">[19]январь!$D$33</definedName>
    <definedName name="Cu_2">[20]январь!$D$33</definedName>
    <definedName name="Cu_26">[20]январь!$D$33</definedName>
    <definedName name="Cu_32">[20]январь!$D$33</definedName>
    <definedName name="current_count_of_modules">[16]Титул!$IU$64</definedName>
    <definedName name="Current_liabilities" localSheetId="4">#REF!</definedName>
    <definedName name="Current_liabilities" localSheetId="13">#REF!</definedName>
    <definedName name="Current_liabilities" localSheetId="25">#REF!</definedName>
    <definedName name="Current_liabilities" localSheetId="33">#REF!</definedName>
    <definedName name="Current_liabilities">#REF!</definedName>
    <definedName name="Current_liabilities_2" localSheetId="4">#REF!</definedName>
    <definedName name="Current_liabilities_2" localSheetId="13">#REF!</definedName>
    <definedName name="Current_liabilities_2" localSheetId="25">#REF!</definedName>
    <definedName name="Current_liabilities_2" localSheetId="33">#REF!</definedName>
    <definedName name="Current_liabilities_2">#REF!</definedName>
    <definedName name="CurrentSO" localSheetId="4">#REF!</definedName>
    <definedName name="CurrentSO" localSheetId="13">#REF!</definedName>
    <definedName name="CurrentSO" localSheetId="25">#REF!</definedName>
    <definedName name="CurrentSO" localSheetId="33">#REF!</definedName>
    <definedName name="CurrentSO">#REF!</definedName>
    <definedName name="CurrentYear" localSheetId="4">#REF!</definedName>
    <definedName name="CurrentYear" localSheetId="13">#REF!</definedName>
    <definedName name="CurrentYear" localSheetId="25">#REF!</definedName>
    <definedName name="CurrentYear" localSheetId="33">#REF!</definedName>
    <definedName name="CurrentYear">#REF!</definedName>
    <definedName name="CustomDuties_Crude" localSheetId="4">[44]MAIN_PARAMETERS!#REF!</definedName>
    <definedName name="CustomDuties_Crude" localSheetId="13">[44]MAIN_PARAMETERS!#REF!</definedName>
    <definedName name="CustomDuties_Crude" localSheetId="25">[44]MAIN_PARAMETERS!#REF!</definedName>
    <definedName name="CustomDuties_Crude" localSheetId="33">[44]MAIN_PARAMETERS!#REF!</definedName>
    <definedName name="CustomDuties_Crude">[44]MAIN_PARAMETERS!#REF!</definedName>
    <definedName name="CustomDuties_Products" localSheetId="4">[44]MAIN_PARAMETERS!#REF!</definedName>
    <definedName name="CustomDuties_Products" localSheetId="13">[44]MAIN_PARAMETERS!#REF!</definedName>
    <definedName name="CustomDuties_Products" localSheetId="25">[44]MAIN_PARAMETERS!#REF!</definedName>
    <definedName name="CustomDuties_Products" localSheetId="33">[44]MAIN_PARAMETERS!#REF!</definedName>
    <definedName name="CustomDuties_Products">[44]MAIN_PARAMETERS!#REF!</definedName>
    <definedName name="CustomDuties_Products_2" localSheetId="4">[34]MAIN_PARAMETERS!#REF!</definedName>
    <definedName name="CustomDuties_Products_2" localSheetId="13">[34]MAIN_PARAMETERS!#REF!</definedName>
    <definedName name="CustomDuties_Products_2" localSheetId="25">[34]MAIN_PARAMETERS!#REF!</definedName>
    <definedName name="CustomDuties_Products_2" localSheetId="33">[34]MAIN_PARAMETERS!#REF!</definedName>
    <definedName name="CustomDuties_Products_2">[34]MAIN_PARAMETERS!#REF!</definedName>
    <definedName name="CustomDuties_Products_26" localSheetId="4">[34]MAIN_PARAMETERS!#REF!</definedName>
    <definedName name="CustomDuties_Products_26" localSheetId="13">[34]MAIN_PARAMETERS!#REF!</definedName>
    <definedName name="CustomDuties_Products_26" localSheetId="25">[34]MAIN_PARAMETERS!#REF!</definedName>
    <definedName name="CustomDuties_Products_26" localSheetId="33">[34]MAIN_PARAMETERS!#REF!</definedName>
    <definedName name="CustomDuties_Products_26">[34]MAIN_PARAMETERS!#REF!</definedName>
    <definedName name="CustomDuties_Products_32" localSheetId="4">[34]MAIN_PARAMETERS!#REF!</definedName>
    <definedName name="CustomDuties_Products_32" localSheetId="13">[34]MAIN_PARAMETERS!#REF!</definedName>
    <definedName name="CustomDuties_Products_32" localSheetId="25">[34]MAIN_PARAMETERS!#REF!</definedName>
    <definedName name="CustomDuties_Products_32" localSheetId="33">[34]MAIN_PARAMETERS!#REF!</definedName>
    <definedName name="CustomDuties_Products_32">[34]MAIN_PARAMETERS!#REF!</definedName>
    <definedName name="Cut" localSheetId="4">#REF!</definedName>
    <definedName name="Cut" localSheetId="13">#REF!</definedName>
    <definedName name="Cut" localSheetId="25">#REF!</definedName>
    <definedName name="Cut" localSheetId="33">#REF!</definedName>
    <definedName name="Cut">#REF!</definedName>
    <definedName name="d_r" localSheetId="4">#REF!</definedName>
    <definedName name="d_r" localSheetId="13">#REF!</definedName>
    <definedName name="d_r" localSheetId="25">#REF!</definedName>
    <definedName name="d_r" localSheetId="33">#REF!</definedName>
    <definedName name="d_r">#REF!</definedName>
    <definedName name="d_r_2" localSheetId="4">#REF!</definedName>
    <definedName name="d_r_2" localSheetId="13">#REF!</definedName>
    <definedName name="d_r_2" localSheetId="25">#REF!</definedName>
    <definedName name="d_r_2" localSheetId="33">#REF!</definedName>
    <definedName name="d_r_2">#REF!</definedName>
    <definedName name="dasd" localSheetId="2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2" localSheetId="2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2" localSheetId="2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_add1_last_year">'[16]1'!$E$10:$E$51</definedName>
    <definedName name="dat_add1_next_year">'[16]1'!$K$10:$K$51</definedName>
    <definedName name="dat_add1_period1">'[16]1'!$F$10:$F$51</definedName>
    <definedName name="dat_add1_period2">'[16]1'!$G$10:$G$51</definedName>
    <definedName name="dat_add1_period3">'[16]1'!$H$10:$H$51</definedName>
    <definedName name="dat_add1_period4">'[16]1'!$I$10:$I$51</definedName>
    <definedName name="dat_add1_project_total">'[16]1'!$L$10:$L$51</definedName>
    <definedName name="dat_add2_current_year">'[16]2'!$E$9:$E$41</definedName>
    <definedName name="dat_add2_current_year_plus_1">'[16]2'!$F$9:$F$41</definedName>
    <definedName name="dat_add2_current_year_plus_10">'[16]2'!$O$9:$O$41</definedName>
    <definedName name="dat_add2_current_year_plus_11">'[16]2'!$P$9:$P$41</definedName>
    <definedName name="dat_add2_current_year_plus_12">'[16]2'!$Q$9:$Q$41</definedName>
    <definedName name="dat_add2_current_year_plus_13">'[16]2'!$R$9:$R$41</definedName>
    <definedName name="dat_add2_current_year_plus_14">'[16]2'!$S$9:$S$41</definedName>
    <definedName name="dat_add2_current_year_plus_15">'[16]2'!$T$9:$T$41</definedName>
    <definedName name="dat_add2_current_year_plus_16">'[16]2'!$U$9:$U$41</definedName>
    <definedName name="dat_add2_current_year_plus_17_plus">'[16]2'!$V$9:$V$41</definedName>
    <definedName name="dat_add2_current_year_plus_2">'[16]2'!$G$9:$G$41</definedName>
    <definedName name="dat_add2_current_year_plus_3">'[16]2'!$H$9:$H$41</definedName>
    <definedName name="dat_add2_current_year_plus_4">'[16]2'!$I$9:$I$41</definedName>
    <definedName name="dat_add2_current_year_plus_5">'[16]2'!$J$9:$J$41</definedName>
    <definedName name="dat_add2_current_year_plus_6">'[16]2'!$K$9:$K$41</definedName>
    <definedName name="dat_add2_current_year_plus_7">'[16]2'!$L$9:$L$41</definedName>
    <definedName name="dat_add2_current_year_plus_8">'[16]2'!$M$9:$M$41</definedName>
    <definedName name="dat_add2_current_year_plus_9">'[16]2'!$N$9:$N$41</definedName>
    <definedName name="dat_add2_last_year">'[16]2'!$D$9:$D$41</definedName>
    <definedName name="dat_add2_period_from_plus_6_to_plus_17">'[16]2'!$W$9:$W$41</definedName>
    <definedName name="dat_add2_total">'[16]2'!$X$9:$X$41</definedName>
    <definedName name="dat_add3_current_year">'[16]3'!$R$11:$R$21,'[16]3'!$R$23:$R$31,'[16]3'!$R$33:$R$42,'[16]3'!$R$45:$R$86,'[16]3'!$R$88:$R$91</definedName>
    <definedName name="dat_add3_current_year_01">'[16]3'!$F$11:$F$21,'[16]3'!$F$23:$F$31,'[16]3'!$F$33:$F$42,'[16]3'!$F$45:$F$86,'[16]3'!$F$88:$F$91</definedName>
    <definedName name="dat_add3_current_year_02">'[16]3'!$G$11:$G$21,'[16]3'!$G$23:$G$31,'[16]3'!$G$33:$G$42,'[16]3'!$G$45:$G$86,'[16]3'!$G$88:$G$91</definedName>
    <definedName name="dat_add3_current_year_03">'[16]3'!$H$11:$H$21,'[16]3'!$H$23:$H$31,'[16]3'!$H$33:$H$42,'[16]3'!$H$45:$H$86,'[16]3'!$H$88:$H$91</definedName>
    <definedName name="dat_add3_current_year_04">'[16]3'!$I$11:$I$21,'[16]3'!$I$23:$I$31,'[16]3'!$I$33:$I$42,'[16]3'!$I$45:$I$86,'[16]3'!$I$88:$I$91</definedName>
    <definedName name="dat_add3_current_year_05">'[16]3'!$J$11:$J$21,'[16]3'!$J$23:$J$31,'[16]3'!$J$33:$J$42,'[16]3'!$J$45:$J$86,'[16]3'!$J$88:$J$91</definedName>
    <definedName name="dat_add3_current_year_06">'[16]3'!$K$11:$K$21,'[16]3'!$K$23:$K$31,'[16]3'!$K$33:$K$42,'[16]3'!$K$45:$K$86,'[16]3'!$K$88:$K$91</definedName>
    <definedName name="dat_add3_current_year_07">'[16]3'!$L$11:$L$21,'[16]3'!$L$23:$L$31,'[16]3'!$L$33:$L$42,'[16]3'!$L$45:$L$86,'[16]3'!$L$88:$L$91</definedName>
    <definedName name="dat_add3_current_year_08">'[16]3'!$M$11:$M$21,'[16]3'!$M$23:$M$31,'[16]3'!$M$33:$M$42,'[16]3'!$M$45:$M$86,'[16]3'!$M$88:$M$91</definedName>
    <definedName name="dat_add3_current_year_09">'[16]3'!$N$11:$N$21,'[16]3'!$N$23:$N$31,'[16]3'!$N$33:$N$42,'[16]3'!$N$45:$N$86,'[16]3'!$N$88:$N$91</definedName>
    <definedName name="dat_add3_current_year_10">'[16]3'!$O$11:$O$21,'[16]3'!$O$23:$O$31,'[16]3'!$O$33:$O$42,'[16]3'!$O$45:$O$86,'[16]3'!$O$88:$O$91</definedName>
    <definedName name="dat_add3_current_year_11">'[16]3'!$P$11:$P$21,'[16]3'!$P$23:$P$31,'[16]3'!$P$33:$P$42,'[16]3'!$P$45:$P$86,'[16]3'!$P$88:$P$91</definedName>
    <definedName name="dat_add3_current_year_12">'[16]3'!$Q$11:$Q$21,'[16]3'!$Q$23:$Q$31,'[16]3'!$Q$33:$Q$42,'[16]3'!$Q$45:$Q$86,'[16]3'!$Q$88:$Q$91</definedName>
    <definedName name="dat_add3_current_year_plus_1">'[16]3'!$S$11:$S$21,'[16]3'!$S$23:$S$31,'[16]3'!$S$33:$S$42,'[16]3'!$S$45:$S$86,'[16]3'!$S$88:$S$91</definedName>
    <definedName name="dat_add3_current_year_plus_10">'[16]3'!$AB$11:$AB$21,'[16]3'!$AB$23:$AB$31,'[16]3'!$AB$33:$AB$42,'[16]3'!$AB$45:$AB$86,'[16]3'!$AB$88:$AB$91</definedName>
    <definedName name="dat_add3_current_year_plus_11">'[16]3'!$AC$11:$AC$21,'[16]3'!$AC$23:$AC$31,'[16]3'!$AC$33:$AC$42,'[16]3'!$AC$45:$AC$86,'[16]3'!$AC$88:$AC$91</definedName>
    <definedName name="dat_add3_current_year_plus_12">'[16]3'!$AD$11:$AD$21,'[16]3'!$AD$23:$AD$31,'[16]3'!$AD$33:$AD$42,'[16]3'!$AD$45:$AD$86,'[16]3'!$AD$88:$AD$91</definedName>
    <definedName name="dat_add3_current_year_plus_13">'[16]3'!$AE$11:$AE$21,'[16]3'!$AE$23:$AE$31,'[16]3'!$AE$33:$AE$42,'[16]3'!$AE$45:$AE$86,'[16]3'!$AE$88:$AE$91</definedName>
    <definedName name="dat_add3_current_year_plus_14">'[16]3'!$AF$11:$AF$21,'[16]3'!$AF$23:$AF$31,'[16]3'!$AF$33:$AF$42,'[16]3'!$AF$45:$AF$86,'[16]3'!$AF$88:$AF$91</definedName>
    <definedName name="dat_add3_current_year_plus_15">'[16]3'!$AG$11:$AG$21,'[16]3'!$AG$23:$AG$31,'[16]3'!$AG$33:$AG$42,'[16]3'!$AG$45:$AG$86,'[16]3'!$AG$88:$AG$91</definedName>
    <definedName name="dat_add3_current_year_plus_16">'[16]3'!$AH$11:$AH$21,'[16]3'!$AH$23:$AH$31,'[16]3'!$AH$33:$AH$42,'[16]3'!$AH$45:$AH$86,'[16]3'!$AH$88:$AH$91</definedName>
    <definedName name="dat_add3_current_year_plus_17_plus">'[16]3'!$AI$11:$AI$21,'[16]3'!$AI$23:$AI$31,'[16]3'!$AI$33:$AI$42,'[16]3'!$AI$45:$AI$86,'[16]3'!$AI$88:$AI$91</definedName>
    <definedName name="dat_add3_current_year_plus_2">'[16]3'!$T$11:$T$21,'[16]3'!$T$23:$T$31,'[16]3'!$T$33:$T$42,'[16]3'!$T$45:$T$86,'[16]3'!$T$88:$T$91</definedName>
    <definedName name="dat_add3_current_year_plus_3">'[16]3'!$U$11:$U$21,'[16]3'!$U$23:$U$31,'[16]3'!$U$33:$U$42,'[16]3'!$U$45:$U$86,'[16]3'!$U$88:$U$91</definedName>
    <definedName name="dat_add3_current_year_plus_4">'[16]3'!$V$11:$V$21,'[16]3'!$V$23:$V$31,'[16]3'!$V$33:$V$42,'[16]3'!$V$45:$V$86,'[16]3'!$V$88:$V$91</definedName>
    <definedName name="dat_add3_current_year_plus_5">'[16]3'!$W$11:$W$21,'[16]3'!$W$23:$W$31,'[16]3'!$W$33:$W$42,'[16]3'!$W$45:$W$86,'[16]3'!$W$88:$W$91</definedName>
    <definedName name="dat_add3_current_year_plus_6">'[16]3'!$X$11:$X$21,'[16]3'!$X$23:$X$31,'[16]3'!$X$33:$X$42,'[16]3'!$X$45:$X$86,'[16]3'!$X$88:$X$91</definedName>
    <definedName name="dat_add3_current_year_plus_7">'[16]3'!$Y$11:$Y$21,'[16]3'!$Y$23:$Y$31,'[16]3'!$Y$33:$Y$42,'[16]3'!$Y$45:$Y$86,'[16]3'!$Y$88:$Y$91</definedName>
    <definedName name="dat_add3_current_year_plus_8">'[16]3'!$Z$11:$Z$21,'[16]3'!$Z$23:$Z$31,'[16]3'!$Z$33:$Z$42,'[16]3'!$Z$45:$Z$86,'[16]3'!$Z$88:$Z$91</definedName>
    <definedName name="dat_add3_current_year_plus_9">'[16]3'!$AA$11:$AA$21,'[16]3'!$AA$23:$AA$31,'[16]3'!$AA$33:$AA$42,'[16]3'!$AA$45:$AA$86,'[16]3'!$AA$88:$AA$91</definedName>
    <definedName name="dat_add3_last_year">'[16]3'!$E$11:$E$21,'[16]3'!$E$23:$E$31,'[16]3'!$E$33:$E$42,'[16]3'!$E$45:$E$86,'[16]3'!$E$88:$E$91</definedName>
    <definedName name="dat_add3_period_from_plus_6_to_plus_17">'[16]3'!$AJ$11:$AJ$21,'[16]3'!$AJ$23:$AJ$31,'[16]3'!$AJ$33:$AJ$42,'[16]3'!$AJ$45:$AJ$86,'[16]3'!$AJ$88:$AJ$91</definedName>
    <definedName name="dat_add3_total">'[16]3'!$AK$11:$AK$21,'[16]3'!$AK$23:$AK$31,'[16]3'!$AK$33:$AK$42,'[16]3'!$AK$45:$AK$86,'[16]3'!$AK$88:$AK$91</definedName>
    <definedName name="dat_add4_begin_range_variablebottom">'[16]4'!$B$11:$AF$11</definedName>
    <definedName name="dat_add6_average_completion_and_bringing_in_time">'[16]6'!$H$26:$H$29</definedName>
    <definedName name="dat_add6_average_completion_and_bringing_in_time3">'[16]6'!$H$11:$H$24</definedName>
    <definedName name="dat_add6_average_drilling_time">'[16]6'!$G$26:$G$29</definedName>
    <definedName name="dat_add6_average_drilling_time3">'[16]6'!$G$11:$G$24</definedName>
    <definedName name="dat_add6_average_production_rate">'[16]6'!$I$26:$I$29</definedName>
    <definedName name="dat_add6_average_production_rate3">'[16]6'!$I$11:$I$24</definedName>
    <definedName name="dat_add6_drilling_cost">'[16]6'!$F$26:$F$29</definedName>
    <definedName name="dat_add6_drilling_cost3">'[16]6'!$F$11:$F$24</definedName>
    <definedName name="dat_add6_explanation_of_difference">'[16]6'!$C$27</definedName>
    <definedName name="dat_add6_first_project_name">'[16]6'!$C$11</definedName>
    <definedName name="dat_add6_project_investments_per_barrel">'[16]6'!$J$26:$J$29</definedName>
    <definedName name="dat_add6_project_investments_per_barrel3">'[16]6'!$J$11:$J$24</definedName>
    <definedName name="dat_add6_reviewers_questions_and_comments">'[16]6'!$C$29</definedName>
    <definedName name="dat_add6_second_project_name">'[16]6'!$C$16</definedName>
    <definedName name="dat_add6_third_project_name">'[16]6'!$C$21</definedName>
    <definedName name="dat_add6_total_average_cost_for_one_operation">'[16]6'!$E$26:$E$29</definedName>
    <definedName name="dat_add6_total_average_cost_for_one_operation3">'[16]6'!$E$11:$E$24</definedName>
    <definedName name="dat_add6_well_type">'[16]6'!$D$26:$D$29</definedName>
    <definedName name="dat_add7_current_year">'[16]7'!$F$9:$F$32</definedName>
    <definedName name="dat_add7_current_year_plus_1">'[16]7'!$G$9:$G$32</definedName>
    <definedName name="dat_add7_current_year_plus_10">'[16]7'!$P$9:$P$32</definedName>
    <definedName name="dat_add7_current_year_plus_11">'[16]7'!$Q$9:$Q$32</definedName>
    <definedName name="dat_add7_current_year_plus_12">'[16]7'!$R$9:$R$32</definedName>
    <definedName name="dat_add7_current_year_plus_13">'[16]7'!$S$9:$S$32</definedName>
    <definedName name="dat_add7_current_year_plus_14">'[16]7'!$T$9:$T$32</definedName>
    <definedName name="dat_add7_current_year_plus_15">'[16]7'!$U$9:$U$32</definedName>
    <definedName name="dat_add7_current_year_plus_16">'[16]7'!$V$9:$V$32</definedName>
    <definedName name="dat_add7_current_year_plus_17_plus">'[16]7'!$W$9:$W$32</definedName>
    <definedName name="dat_add7_current_year_plus_2">'[16]7'!$H$9:$H$32</definedName>
    <definedName name="dat_add7_current_year_plus_3">'[16]7'!$I$9:$I$32</definedName>
    <definedName name="dat_add7_current_year_plus_4">'[16]7'!$J$9:$J$32</definedName>
    <definedName name="dat_add7_current_year_plus_5">'[16]7'!$K$9:$K$32</definedName>
    <definedName name="dat_add7_current_year_plus_6">'[16]7'!$L$9:$L$32</definedName>
    <definedName name="dat_add7_current_year_plus_7">'[16]7'!$M$9:$M$32</definedName>
    <definedName name="dat_add7_current_year_plus_8">'[16]7'!$N$9:$N$32</definedName>
    <definedName name="dat_add7_current_year_plus_9">'[16]7'!$O$9:$O$32</definedName>
    <definedName name="dat_add7_last_year">'[16]7'!$E$9:$E$32</definedName>
    <definedName name="dat_add7_period_from_plus_6_to_plus_17">'[16]7'!$X$9:$X$32</definedName>
    <definedName name="dat_add7_total">'[16]7'!$Y$9:$Y$32</definedName>
    <definedName name="dat_add8_drilling_and_sidetracking_cost_structure">'[16]8'!$E$8:$E$53</definedName>
    <definedName name="dat_add8_type_of_well_1">'[16]8'!$E$11</definedName>
    <definedName name="dat_add8_type_of_well_10">'[16]8'!$N$11</definedName>
    <definedName name="dat_add8_type_of_well_11">'[16]8'!$O$11</definedName>
    <definedName name="dat_add8_type_of_well_12">'[16]8'!$P$11</definedName>
    <definedName name="dat_add8_type_of_well_13">'[16]8'!$Q$11</definedName>
    <definedName name="dat_add8_type_of_well_14">'[16]8'!$R$11</definedName>
    <definedName name="dat_add8_type_of_well_15">'[16]8'!$S$11</definedName>
    <definedName name="dat_add8_type_of_well_16">'[16]8'!$T$11</definedName>
    <definedName name="dat_add8_type_of_well_17">'[16]8'!$U$11</definedName>
    <definedName name="dat_add8_type_of_well_18">'[16]8'!$V$11</definedName>
    <definedName name="dat_add8_type_of_well_19">'[16]8'!$V$11</definedName>
    <definedName name="dat_add8_type_of_well_2">'[16]8'!$F$11</definedName>
    <definedName name="dat_add8_type_of_well_20">'[16]8'!$W$11</definedName>
    <definedName name="dat_add8_type_of_well_21">'[16]8'!$X$11</definedName>
    <definedName name="dat_add8_type_of_well_22">'[16]8'!$Y$11</definedName>
    <definedName name="dat_add8_type_of_well_23">'[16]8'!$Z$11</definedName>
    <definedName name="dat_add8_type_of_well_24">'[16]8'!$AA$11</definedName>
    <definedName name="dat_add8_type_of_well_25">'[16]8'!$AB$11</definedName>
    <definedName name="dat_add8_type_of_well_26">'[16]8'!$AC$11</definedName>
    <definedName name="dat_add8_type_of_well_27">'[16]8'!$AD$11</definedName>
    <definedName name="dat_add8_type_of_well_28">'[16]8'!$AE$11</definedName>
    <definedName name="dat_add8_type_of_well_29">'[16]8'!$AF$11</definedName>
    <definedName name="dat_add8_type_of_well_3">'[16]8'!$G$11</definedName>
    <definedName name="dat_add8_type_of_well_30">'[16]8'!$AG$11</definedName>
    <definedName name="dat_add8_type_of_well_31">'[16]8'!$AH$11</definedName>
    <definedName name="dat_add8_type_of_well_32">'[16]8'!$AI$11</definedName>
    <definedName name="dat_add8_type_of_well_33">'[16]8'!$AJ$11</definedName>
    <definedName name="dat_add8_type_of_well_34">'[16]8'!$AK$11</definedName>
    <definedName name="dat_add8_type_of_well_35">'[16]8'!$AL$11</definedName>
    <definedName name="dat_add8_type_of_well_36">'[16]8'!$AM$11</definedName>
    <definedName name="dat_add8_type_of_well_37">'[16]8'!$AN$11</definedName>
    <definedName name="dat_add8_type_of_well_38">'[16]8'!$AO$11</definedName>
    <definedName name="dat_add8_type_of_well_39">'[16]8'!$AP$11</definedName>
    <definedName name="dat_add8_type_of_well_4">'[16]8'!$H$11</definedName>
    <definedName name="dat_add8_type_of_well_40">'[16]8'!$AQ$11</definedName>
    <definedName name="dat_add8_type_of_well_41">'[16]8'!$AR$11</definedName>
    <definedName name="dat_add8_type_of_well_42">'[16]8'!$AS$11</definedName>
    <definedName name="dat_add8_type_of_well_43">'[16]8'!$AT$11</definedName>
    <definedName name="dat_add8_type_of_well_44">'[16]8'!$AU$11</definedName>
    <definedName name="dat_add8_type_of_well_45">'[16]8'!$AV$11</definedName>
    <definedName name="dat_add8_type_of_well_46">'[16]8'!$AW$11</definedName>
    <definedName name="dat_add8_type_of_well_47">'[16]8'!$AX$11</definedName>
    <definedName name="dat_add8_type_of_well_48">'[16]8'!$AY$11</definedName>
    <definedName name="dat_add8_type_of_well_49">'[16]8'!$AZ$11</definedName>
    <definedName name="dat_add8_type_of_well_5">'[16]8'!$I$11</definedName>
    <definedName name="dat_add8_type_of_well_50">'[16]8'!$BA$11</definedName>
    <definedName name="dat_add8_type_of_well_51">'[16]8'!$BB$11</definedName>
    <definedName name="dat_add8_type_of_well_52">'[16]8'!$BC$11</definedName>
    <definedName name="dat_add8_type_of_well_53">'[16]8'!$BD$11</definedName>
    <definedName name="dat_add8_type_of_well_54">'[16]8'!$BE$11</definedName>
    <definedName name="dat_add8_type_of_well_55">'[16]8'!$BF$11</definedName>
    <definedName name="dat_add8_type_of_well_56">'[16]8'!$BG$11</definedName>
    <definedName name="dat_add8_type_of_well_57">'[16]8'!$BH$11</definedName>
    <definedName name="dat_add8_type_of_well_58">'[16]8'!$BI$11</definedName>
    <definedName name="dat_add8_type_of_well_59">'[16]8'!$BJ$11</definedName>
    <definedName name="dat_add8_type_of_well_6">'[16]8'!$J$11</definedName>
    <definedName name="dat_add8_type_of_well_60">'[16]8'!$BK$11</definedName>
    <definedName name="dat_add8_type_of_well_61">'[16]8'!$BL$11</definedName>
    <definedName name="dat_add8_type_of_well_62">'[16]8'!$BM$11</definedName>
    <definedName name="dat_add8_type_of_well_63">'[16]8'!$BN$11</definedName>
    <definedName name="dat_add8_type_of_well_64">'[16]8'!$BO$11</definedName>
    <definedName name="dat_add8_type_of_well_65">'[16]8'!$BP$11</definedName>
    <definedName name="dat_add8_type_of_well_66">'[16]8'!$BQ$11</definedName>
    <definedName name="dat_add8_type_of_well_67">'[16]8'!$BR$11</definedName>
    <definedName name="dat_add8_type_of_well_68">'[16]8'!$BS$11</definedName>
    <definedName name="dat_add8_type_of_well_69">'[16]8'!$BT$11</definedName>
    <definedName name="dat_add8_type_of_well_7">'[16]8'!$K$11</definedName>
    <definedName name="dat_add8_type_of_well_70">'[16]8'!$BU$11</definedName>
    <definedName name="dat_add8_type_of_well_71">'[16]8'!$BV$11</definedName>
    <definedName name="dat_add8_type_of_well_72">'[16]8'!$BW$11</definedName>
    <definedName name="dat_add8_type_of_well_73">'[16]8'!$BX$11</definedName>
    <definedName name="dat_add8_type_of_well_74">'[16]8'!$BY$11</definedName>
    <definedName name="dat_add8_type_of_well_75">'[16]8'!$BZ$11</definedName>
    <definedName name="dat_add8_type_of_well_76">'[16]8'!$CA$11</definedName>
    <definedName name="dat_add8_type_of_well_77">'[16]8'!$CB$11</definedName>
    <definedName name="dat_add8_type_of_well_78">'[16]8'!$CC$11</definedName>
    <definedName name="dat_add8_type_of_well_79">'[16]8'!$CD$11</definedName>
    <definedName name="dat_add8_type_of_well_8">'[16]8'!$L$11</definedName>
    <definedName name="dat_add8_type_of_well_80">'[16]8'!$CE$11</definedName>
    <definedName name="dat_add8_type_of_well_81">'[16]8'!$CF$11</definedName>
    <definedName name="dat_add8_type_of_well_82">'[16]8'!$CG$11</definedName>
    <definedName name="dat_add8_type_of_well_83">'[16]8'!$CH$11</definedName>
    <definedName name="dat_add8_type_of_well_84">'[16]8'!$CI$11</definedName>
    <definedName name="dat_add8_type_of_well_85">'[16]8'!$CJ$11</definedName>
    <definedName name="dat_add8_type_of_well_86">'[16]8'!$CK$11</definedName>
    <definedName name="dat_add8_type_of_well_87">'[16]8'!$CL$11</definedName>
    <definedName name="dat_add8_type_of_well_88">'[16]8'!$CM$11</definedName>
    <definedName name="dat_add8_type_of_well_89">'[16]8'!$CM$11</definedName>
    <definedName name="dat_add8_type_of_well_9">'[16]8'!$M$11</definedName>
    <definedName name="dat_add8_type_of_well_90">'[16]8'!$CN$11</definedName>
    <definedName name="dat_add8_type_of_well_91">'[16]8'!$CO$11</definedName>
    <definedName name="dat_add8_type_of_well_92">'[16]8'!$CP$11</definedName>
    <definedName name="dat_add8_type_of_well_93">'[16]8'!$CQ$11</definedName>
    <definedName name="dat_add8_type_of_well_94">'[16]8'!$CR$11</definedName>
    <definedName name="dat_add8_type_of_well_dat_add8_type_of_well_17">'[16]8'!$U$11</definedName>
    <definedName name="dat_ttl_additional_facilities_needed">[16]Титул!$C$130</definedName>
    <definedName name="dat_ttl_additional_facilities_needed_en">[16]Титул!$C$130</definedName>
    <definedName name="dat_ttl_additional_facilities_needed_ru">[16]Титул!$C$130</definedName>
    <definedName name="dat_ttl_approver">[16]Титул!$C$26</definedName>
    <definedName name="dat_ttl_approver_1_en">[16]Титул!$C$26</definedName>
    <definedName name="dat_ttl_approver_1_ru">[16]Титул!$C$26</definedName>
    <definedName name="dat_ttl_approver_2_en">[16]Титул!$C$28</definedName>
    <definedName name="dat_ttl_approver_2_ru">[16]Титул!$C$27</definedName>
    <definedName name="dat_ttl_BU_actual_last_year">[16]Титул!$G$43:$G$51</definedName>
    <definedName name="dat_ttl_BU_actual_last_year_PI">[16]Титул!$G$54:$G$61</definedName>
    <definedName name="dat_ttl_BU_average_last_year">[16]Титул!$F$43:$F$51</definedName>
    <definedName name="dat_ttl_BU_average_last_year_PI">[16]Титул!$F$54:$F$61</definedName>
    <definedName name="dat_ttl_calculation_period">[16]Титул!$C$10</definedName>
    <definedName name="dat_ttl_colum1">[16]Титул!$D$135:$D$151,[16]Титул!$D$153:$D$154</definedName>
    <definedName name="dat_ttl_colum10">[16]Титул!$M$135:$M$151,[16]Титул!$M$153:$M$154</definedName>
    <definedName name="dat_ttl_colum2">[16]Титул!$E$135:$E$151,[16]Титул!$E$153:$E$154</definedName>
    <definedName name="dat_ttl_colum3">[16]Титул!$F$135:$F$151,[16]Титул!$F$153:$F$154</definedName>
    <definedName name="dat_ttl_colum4">[16]Титул!$G$135:$G$151,[16]Титул!$G$153:$G$154</definedName>
    <definedName name="dat_ttl_colum5">[16]Титул!$H$135:$H$151,[16]Титул!$H$153:$H$154</definedName>
    <definedName name="dat_ttl_colum6">[16]Титул!$I$135:$I$151,[16]Титул!$I$153:$I$154</definedName>
    <definedName name="dat_ttl_colum7">[16]Титул!$J$135:$J$151,[16]Титул!$J$153:$J$154</definedName>
    <definedName name="dat_ttl_colum8">[16]Титул!$K$135:$K$151,[16]Титул!$K$153:$K$154</definedName>
    <definedName name="dat_ttl_colum9">[16]Титул!$L$135:$L$151,[16]Титул!$L$153:$L$154</definedName>
    <definedName name="dat_ttl_commencement_of_investing">[16]Титул!$C$8</definedName>
    <definedName name="dat_ttl_company_average_current_year">[16]Титул!$E$43:$E$51</definedName>
    <definedName name="dat_ttl_company_average_current_year_PI">[16]Титул!$E$54:$E$61</definedName>
    <definedName name="dat_ttl_current_project_description">[16]Титул!$B$158</definedName>
    <definedName name="dat_ttl_current_project_management">[16]Титул!$B$284</definedName>
    <definedName name="dat_ttl_current_project_project_rationale">[16]Титул!$B$214</definedName>
    <definedName name="dat_ttl_current_year">[16]Титул!$I$33:$I$35</definedName>
    <definedName name="dat_ttl_end_of_investing">[16]Титул!$C$9</definedName>
    <definedName name="dat_ttl_fm_type">[16]Титул!$G$1</definedName>
    <definedName name="dat_ttl_included_into_business_plan_en">[16]Титул!$C$37</definedName>
    <definedName name="dat_ttl_included_into_business_plan_ru">[16]Титул!$C$37</definedName>
    <definedName name="dat_ttl_included_into_businnes_plan">[16]Титул!$C$37</definedName>
    <definedName name="dat_ttl_infrastructure_facilities_included">[16]Титул!$C$128</definedName>
    <definedName name="dat_ttl_infrastructure_facilities_included_en">[16]Титул!$C$128</definedName>
    <definedName name="dat_ttl_infrastructure_facilities_included_ru">[16]Титул!$C$128</definedName>
    <definedName name="dat_ttl_last_year">[16]Титул!$D$33:$D$35</definedName>
    <definedName name="dat_ttl_next_year">[16]Титул!$J$33:$J$35</definedName>
    <definedName name="dat_ttl_number_of_modules">[16]Титул!$C$11</definedName>
    <definedName name="dat_ttl_period1">[16]Титул!$E$33:$E$35</definedName>
    <definedName name="dat_ttl_period2">[16]Титул!$F$33:$F$35</definedName>
    <definedName name="dat_ttl_period3">[16]Титул!$G$33:$G$35</definedName>
    <definedName name="dat_ttl_period4">[16]Титул!$H$33:$H$35</definedName>
    <definedName name="dat_ttl_PPC_upstream_1_en">[16]Титул!$J$24</definedName>
    <definedName name="dat_ttl_PPC_upstream_1_ru">[16]Титул!$J$22</definedName>
    <definedName name="dat_ttl_PPC_upstream_2_en">[16]Титул!$J$25</definedName>
    <definedName name="dat_ttl_PPC_upstream_2_ru">[16]Титул!$J$23</definedName>
    <definedName name="dat_ttl_PROJECT_DESCRIPTION">[16]Титул!$B$156</definedName>
    <definedName name="dat_ttl_project_manager_1_en">[16]Титул!$C$17</definedName>
    <definedName name="dat_ttl_project_manager_1_ru">[16]Титул!$C$15</definedName>
    <definedName name="dat_ttl_project_manager_2_en">[16]Титул!$C$21</definedName>
    <definedName name="dat_ttl_project_manager_2_ru">[16]Титул!$C$19</definedName>
    <definedName name="dat_ttl_project_name2_en">'[16]6'!$C$16</definedName>
    <definedName name="dat_ttl_project_name2_ru">'[16]6'!$B$16</definedName>
    <definedName name="dat_ttl_project_name3_en">'[16]6'!$C$21</definedName>
    <definedName name="dat_ttl_project_name3_ru">'[16]6'!$B$21</definedName>
    <definedName name="dat_ttl_project_number">[16]Титул!$C$6</definedName>
    <definedName name="dat_ttl_project_title_en">[16]Титул!$G$1</definedName>
    <definedName name="dat_ttl_project_title_ru">[16]Титул!$C$3</definedName>
    <definedName name="dat_ttl_project_total">[16]Титул!$K$33:$K$35</definedName>
    <definedName name="dat_ttl_project_type">[16]Титул!$C$1</definedName>
    <definedName name="dat_ttl_project_type_1_en">[16]Титул!$C$1</definedName>
    <definedName name="dat_ttl_project_type_1_ru">[16]Титул!$C$1</definedName>
    <definedName name="dat_ttl_project_type_2_en">[16]Титул!$G$1</definedName>
    <definedName name="dat_ttl_project_type_2_ru">[16]Титул!$G$1</definedName>
    <definedName name="dat_ttl_project_value">[16]Титул!$D$43:$D$51</definedName>
    <definedName name="dat_ttl_project_value_high_price_scenario">[16]Титул!$I$43:$I$51</definedName>
    <definedName name="dat_ttl_project_value_low_price_scenario">[16]Титул!$J$43:$J$51</definedName>
    <definedName name="dat_ttl_project_value_PI">[16]Титул!$D$54:$D$61</definedName>
    <definedName name="dat_ttl_risks_and_mitigation">[16]Титул!$B$238:$M$238</definedName>
    <definedName name="dat_ttl_technology_1_en">[16]Титул!$J$16</definedName>
    <definedName name="dat_ttl_technology_1_ru">[16]Титул!$J$14</definedName>
    <definedName name="dat_ttl_technology_2_en">[16]Титул!$J$17</definedName>
    <definedName name="dat_ttl_technology_2_ru">[16]Титул!$J$15</definedName>
    <definedName name="dat_ttl_who_proposes_1_en">[16]Титул!$C$16</definedName>
    <definedName name="dat_ttl_who_proposes_1_ru">[16]Титул!$C$14</definedName>
    <definedName name="dat_ttl_who_proposes_2_en">[16]Титул!$C$20</definedName>
    <definedName name="dat_ttl_who_proposes_2_ru">[16]Титул!$C$18</definedName>
    <definedName name="dat_ttl_who_supports_1_en">[16]Титул!$C$24</definedName>
    <definedName name="dat_ttl_who_supports_1_ru">[16]Титул!$C$22</definedName>
    <definedName name="dat_ttl_who_supports_2_en">[16]Титул!$C$25</definedName>
    <definedName name="dat_ttl_who_supports_2_ru">[16]Титул!$C$23</definedName>
    <definedName name="Data">[46]SCO3!$N$22:$N$25</definedName>
    <definedName name="Data_2">[46]SCO3!$N$22:$N$25</definedName>
    <definedName name="Data4">[46]SCO3!$N$22:$N$25</definedName>
    <definedName name="Data5">[46]SCO3!$N$15:$N$18</definedName>
    <definedName name="_xlnm.Database">[47]SETKI!$A$1:$K$364</definedName>
    <definedName name="Date_From" localSheetId="4">#REF!</definedName>
    <definedName name="Date_From" localSheetId="13">#REF!</definedName>
    <definedName name="Date_From" localSheetId="25">#REF!</definedName>
    <definedName name="Date_From" localSheetId="33">#REF!</definedName>
    <definedName name="Date_From">#REF!</definedName>
    <definedName name="DATE_RAILS">[21]Assumptions!$C$9</definedName>
    <definedName name="DATE_RAILS_2">[22]Assumptions!$C$9</definedName>
    <definedName name="DATE_RAILS_26">[22]Assumptions!$C$9</definedName>
    <definedName name="DATE_RAILS_32">[22]Assumptions!$C$9</definedName>
    <definedName name="DATE_STEEL">[21]Assumptions!$C$18</definedName>
    <definedName name="DATE_STEEL_2">[22]Assumptions!$C$18</definedName>
    <definedName name="DATE_STEEL_26">[22]Assumptions!$C$18</definedName>
    <definedName name="DATE_STEEL_32">[22]Assumptions!$C$18</definedName>
    <definedName name="Date_To" localSheetId="4">#REF!</definedName>
    <definedName name="Date_To" localSheetId="13">#REF!</definedName>
    <definedName name="Date_To" localSheetId="25">#REF!</definedName>
    <definedName name="Date_To" localSheetId="33">#REF!</definedName>
    <definedName name="Date_To">#REF!</definedName>
    <definedName name="DATE1">[21]CAPEX!$C$3</definedName>
    <definedName name="DATE1_2">[22]CAPEX!$C$3</definedName>
    <definedName name="DATE1_26">[22]CAPEX!$C$3</definedName>
    <definedName name="DATE1_32">[22]CAPEX!$C$3</definedName>
    <definedName name="DATE2">[21]CAPEX!$C$5</definedName>
    <definedName name="DATE2_2">[22]CAPEX!$C$5</definedName>
    <definedName name="DATE2_26">[22]CAPEX!$C$5</definedName>
    <definedName name="DATE2_32">[22]CAPEX!$C$5</definedName>
    <definedName name="DATE3">[21]CAPEX!$C$8</definedName>
    <definedName name="DATE3_2">[22]CAPEX!$C$8</definedName>
    <definedName name="DATE3_26">[22]CAPEX!$C$8</definedName>
    <definedName name="DATE3_32">[22]CAPEX!$C$8</definedName>
    <definedName name="DATE5">[21]CAPEX!$C$14</definedName>
    <definedName name="DATE5_2">[22]CAPEX!$C$14</definedName>
    <definedName name="DATE5_26">[22]CAPEX!$C$14</definedName>
    <definedName name="DATE5_32">[22]CAPEX!$C$14</definedName>
    <definedName name="DATE6">[21]CAPEX!$C$21</definedName>
    <definedName name="DATE6_2">[22]CAPEX!$C$21</definedName>
    <definedName name="DATE6_26">[22]CAPEX!$C$21</definedName>
    <definedName name="DATE6_32">[22]CAPEX!$C$21</definedName>
    <definedName name="DateHeader">[43]Controls!$E$27</definedName>
    <definedName name="DB_34" localSheetId="4">#REF!</definedName>
    <definedName name="DB_34" localSheetId="13">#REF!</definedName>
    <definedName name="DB_34" localSheetId="25">#REF!</definedName>
    <definedName name="DB_34" localSheetId="33">#REF!</definedName>
    <definedName name="DB_34">#REF!</definedName>
    <definedName name="DB_ANS" localSheetId="4">#REF!</definedName>
    <definedName name="DB_ANS" localSheetId="13">#REF!</definedName>
    <definedName name="DB_ANS" localSheetId="25">#REF!</definedName>
    <definedName name="DB_ANS" localSheetId="33">#REF!</definedName>
    <definedName name="DB_ANS">#REF!</definedName>
    <definedName name="DB_Invoices" localSheetId="4">#REF!</definedName>
    <definedName name="DB_Invoices" localSheetId="13">#REF!</definedName>
    <definedName name="DB_Invoices" localSheetId="25">#REF!</definedName>
    <definedName name="DB_Invoices" localSheetId="33">#REF!</definedName>
    <definedName name="DB_Invoices">#REF!</definedName>
    <definedName name="DB_J50" localSheetId="4">#REF!</definedName>
    <definedName name="DB_J50" localSheetId="13">#REF!</definedName>
    <definedName name="DB_J50" localSheetId="25">#REF!</definedName>
    <definedName name="DB_J50" localSheetId="33">#REF!</definedName>
    <definedName name="DB_J50">#REF!</definedName>
    <definedName name="db_path" localSheetId="4">#REF!</definedName>
    <definedName name="db_path" localSheetId="13">#REF!</definedName>
    <definedName name="db_path" localSheetId="25">#REF!</definedName>
    <definedName name="db_path" localSheetId="33">#REF!</definedName>
    <definedName name="db_path">#REF!</definedName>
    <definedName name="DB_Porjects" localSheetId="4">#REF!</definedName>
    <definedName name="DB_Porjects" localSheetId="13">#REF!</definedName>
    <definedName name="DB_Porjects" localSheetId="25">#REF!</definedName>
    <definedName name="DB_Porjects" localSheetId="33">#REF!</definedName>
    <definedName name="DB_Porjects">#REF!</definedName>
    <definedName name="DB_samuil" localSheetId="4">#REF!</definedName>
    <definedName name="DB_samuil" localSheetId="13">#REF!</definedName>
    <definedName name="DB_samuil" localSheetId="25">#REF!</definedName>
    <definedName name="DB_samuil" localSheetId="33">#REF!</definedName>
    <definedName name="DB_samuil">#REF!</definedName>
    <definedName name="DB_samuilikovich" localSheetId="4">#REF!</definedName>
    <definedName name="DB_samuilikovich" localSheetId="13">#REF!</definedName>
    <definedName name="DB_samuilikovich" localSheetId="25">#REF!</definedName>
    <definedName name="DB_samuilikovich" localSheetId="33">#REF!</definedName>
    <definedName name="DB_samuilikovich">#REF!</definedName>
    <definedName name="DCF" localSheetId="4">#REF!</definedName>
    <definedName name="DCF" localSheetId="13">#REF!</definedName>
    <definedName name="DCF" localSheetId="25">#REF!</definedName>
    <definedName name="DCF" localSheetId="33">#REF!</definedName>
    <definedName name="DCF">#REF!</definedName>
    <definedName name="DCF_">'[25]FCF:Common-Size'!$A$4:$N$218</definedName>
    <definedName name="DCFGROW">[25]FCF:Schedules!$A$2:$L$126</definedName>
    <definedName name="dd" localSheetId="4">'[48]2003'!#REF!</definedName>
    <definedName name="dd" localSheetId="13">'[48]2003'!#REF!</definedName>
    <definedName name="dd" localSheetId="25">'[48]2003'!#REF!</definedName>
    <definedName name="dd" localSheetId="33">'[48]2003'!#REF!</definedName>
    <definedName name="dd">'[48]2003'!#REF!</definedName>
    <definedName name="ddd" localSheetId="4">[26]Assumptions!#REF!</definedName>
    <definedName name="ddd" localSheetId="13">[26]Assumptions!#REF!</definedName>
    <definedName name="ddd" localSheetId="25">[26]Assumptions!#REF!</definedName>
    <definedName name="ddd" localSheetId="33">[26]Assumptions!#REF!</definedName>
    <definedName name="ddd">[26]Assumptions!#REF!</definedName>
    <definedName name="ddd_32" localSheetId="4">[27]Assumptions!#REF!</definedName>
    <definedName name="ddd_32" localSheetId="13">[27]Assumptions!#REF!</definedName>
    <definedName name="ddd_32" localSheetId="25">[27]Assumptions!#REF!</definedName>
    <definedName name="ddd_32" localSheetId="33">[27]Assumptions!#REF!</definedName>
    <definedName name="ddd_32">[27]Assumptions!#REF!</definedName>
    <definedName name="dddd">[49]Scenar!$D$26</definedName>
    <definedName name="DEBT" localSheetId="4">[35]LDE!#REF!</definedName>
    <definedName name="DEBT" localSheetId="13">[35]LDE!#REF!</definedName>
    <definedName name="DEBT" localSheetId="25">[35]LDE!#REF!</definedName>
    <definedName name="DEBT" localSheetId="33">[35]LDE!#REF!</definedName>
    <definedName name="DEBT">[35]LDE!#REF!</definedName>
    <definedName name="Debt_1_1" localSheetId="4">#REF!</definedName>
    <definedName name="Debt_1_1" localSheetId="13">#REF!</definedName>
    <definedName name="Debt_1_1" localSheetId="25">#REF!</definedName>
    <definedName name="Debt_1_1" localSheetId="33">#REF!</definedName>
    <definedName name="Debt_1_1">#REF!</definedName>
    <definedName name="Debt_1_2" localSheetId="4">#REF!</definedName>
    <definedName name="Debt_1_2" localSheetId="13">#REF!</definedName>
    <definedName name="Debt_1_2" localSheetId="25">#REF!</definedName>
    <definedName name="Debt_1_2" localSheetId="33">#REF!</definedName>
    <definedName name="Debt_1_2">#REF!</definedName>
    <definedName name="Debt_1_3" localSheetId="4">#REF!</definedName>
    <definedName name="Debt_1_3" localSheetId="13">#REF!</definedName>
    <definedName name="Debt_1_3" localSheetId="25">#REF!</definedName>
    <definedName name="Debt_1_3" localSheetId="33">#REF!</definedName>
    <definedName name="Debt_1_3">#REF!</definedName>
    <definedName name="Debt_1_4" localSheetId="4">#REF!</definedName>
    <definedName name="Debt_1_4" localSheetId="13">#REF!</definedName>
    <definedName name="Debt_1_4" localSheetId="25">#REF!</definedName>
    <definedName name="Debt_1_4" localSheetId="33">#REF!</definedName>
    <definedName name="Debt_1_4">#REF!</definedName>
    <definedName name="Debt_1_5" localSheetId="4">#REF!</definedName>
    <definedName name="Debt_1_5" localSheetId="13">#REF!</definedName>
    <definedName name="Debt_1_5" localSheetId="25">#REF!</definedName>
    <definedName name="Debt_1_5" localSheetId="33">#REF!</definedName>
    <definedName name="Debt_1_5">#REF!</definedName>
    <definedName name="Debt_10_1" localSheetId="4">#REF!</definedName>
    <definedName name="Debt_10_1" localSheetId="13">#REF!</definedName>
    <definedName name="Debt_10_1" localSheetId="25">#REF!</definedName>
    <definedName name="Debt_10_1" localSheetId="33">#REF!</definedName>
    <definedName name="Debt_10_1">#REF!</definedName>
    <definedName name="Debt_10_2" localSheetId="4">#REF!</definedName>
    <definedName name="Debt_10_2" localSheetId="13">#REF!</definedName>
    <definedName name="Debt_10_2" localSheetId="25">#REF!</definedName>
    <definedName name="Debt_10_2" localSheetId="33">#REF!</definedName>
    <definedName name="Debt_10_2">#REF!</definedName>
    <definedName name="Debt_10_3" localSheetId="4">#REF!</definedName>
    <definedName name="Debt_10_3" localSheetId="13">#REF!</definedName>
    <definedName name="Debt_10_3" localSheetId="25">#REF!</definedName>
    <definedName name="Debt_10_3" localSheetId="33">#REF!</definedName>
    <definedName name="Debt_10_3">#REF!</definedName>
    <definedName name="Debt_10_4" localSheetId="4">#REF!</definedName>
    <definedName name="Debt_10_4" localSheetId="13">#REF!</definedName>
    <definedName name="Debt_10_4" localSheetId="25">#REF!</definedName>
    <definedName name="Debt_10_4" localSheetId="33">#REF!</definedName>
    <definedName name="Debt_10_4">#REF!</definedName>
    <definedName name="Debt_10_5" localSheetId="4">#REF!</definedName>
    <definedName name="Debt_10_5" localSheetId="13">#REF!</definedName>
    <definedName name="Debt_10_5" localSheetId="25">#REF!</definedName>
    <definedName name="Debt_10_5" localSheetId="33">#REF!</definedName>
    <definedName name="Debt_10_5">#REF!</definedName>
    <definedName name="Debt_11_1" localSheetId="4">#REF!</definedName>
    <definedName name="Debt_11_1" localSheetId="13">#REF!</definedName>
    <definedName name="Debt_11_1" localSheetId="25">#REF!</definedName>
    <definedName name="Debt_11_1" localSheetId="33">#REF!</definedName>
    <definedName name="Debt_11_1">#REF!</definedName>
    <definedName name="Debt_11_2" localSheetId="4">#REF!</definedName>
    <definedName name="Debt_11_2" localSheetId="13">#REF!</definedName>
    <definedName name="Debt_11_2" localSheetId="25">#REF!</definedName>
    <definedName name="Debt_11_2" localSheetId="33">#REF!</definedName>
    <definedName name="Debt_11_2">#REF!</definedName>
    <definedName name="Debt_11_3" localSheetId="4">#REF!</definedName>
    <definedName name="Debt_11_3" localSheetId="13">#REF!</definedName>
    <definedName name="Debt_11_3" localSheetId="25">#REF!</definedName>
    <definedName name="Debt_11_3" localSheetId="33">#REF!</definedName>
    <definedName name="Debt_11_3">#REF!</definedName>
    <definedName name="Debt_11_4" localSheetId="4">#REF!</definedName>
    <definedName name="Debt_11_4" localSheetId="13">#REF!</definedName>
    <definedName name="Debt_11_4" localSheetId="25">#REF!</definedName>
    <definedName name="Debt_11_4" localSheetId="33">#REF!</definedName>
    <definedName name="Debt_11_4">#REF!</definedName>
    <definedName name="Debt_11_5" localSheetId="4">#REF!</definedName>
    <definedName name="Debt_11_5" localSheetId="13">#REF!</definedName>
    <definedName name="Debt_11_5" localSheetId="25">#REF!</definedName>
    <definedName name="Debt_11_5" localSheetId="33">#REF!</definedName>
    <definedName name="Debt_11_5">#REF!</definedName>
    <definedName name="Debt_12_1" localSheetId="4">#REF!</definedName>
    <definedName name="Debt_12_1" localSheetId="13">#REF!</definedName>
    <definedName name="Debt_12_1" localSheetId="25">#REF!</definedName>
    <definedName name="Debt_12_1" localSheetId="33">#REF!</definedName>
    <definedName name="Debt_12_1">#REF!</definedName>
    <definedName name="Debt_12_2" localSheetId="4">#REF!</definedName>
    <definedName name="Debt_12_2" localSheetId="13">#REF!</definedName>
    <definedName name="Debt_12_2" localSheetId="25">#REF!</definedName>
    <definedName name="Debt_12_2" localSheetId="33">#REF!</definedName>
    <definedName name="Debt_12_2">#REF!</definedName>
    <definedName name="Debt_12_3" localSheetId="4">#REF!</definedName>
    <definedName name="Debt_12_3" localSheetId="13">#REF!</definedName>
    <definedName name="Debt_12_3" localSheetId="25">#REF!</definedName>
    <definedName name="Debt_12_3" localSheetId="33">#REF!</definedName>
    <definedName name="Debt_12_3">#REF!</definedName>
    <definedName name="Debt_12_4" localSheetId="4">#REF!</definedName>
    <definedName name="Debt_12_4" localSheetId="13">#REF!</definedName>
    <definedName name="Debt_12_4" localSheetId="25">#REF!</definedName>
    <definedName name="Debt_12_4" localSheetId="33">#REF!</definedName>
    <definedName name="Debt_12_4">#REF!</definedName>
    <definedName name="Debt_12_5" localSheetId="4">#REF!</definedName>
    <definedName name="Debt_12_5" localSheetId="13">#REF!</definedName>
    <definedName name="Debt_12_5" localSheetId="25">#REF!</definedName>
    <definedName name="Debt_12_5" localSheetId="33">#REF!</definedName>
    <definedName name="Debt_12_5">#REF!</definedName>
    <definedName name="Debt_13_1" localSheetId="4">#REF!</definedName>
    <definedName name="Debt_13_1" localSheetId="13">#REF!</definedName>
    <definedName name="Debt_13_1" localSheetId="25">#REF!</definedName>
    <definedName name="Debt_13_1" localSheetId="33">#REF!</definedName>
    <definedName name="Debt_13_1">#REF!</definedName>
    <definedName name="Debt_13_2" localSheetId="4">#REF!</definedName>
    <definedName name="Debt_13_2" localSheetId="13">#REF!</definedName>
    <definedName name="Debt_13_2" localSheetId="25">#REF!</definedName>
    <definedName name="Debt_13_2" localSheetId="33">#REF!</definedName>
    <definedName name="Debt_13_2">#REF!</definedName>
    <definedName name="Debt_13_3" localSheetId="4">#REF!</definedName>
    <definedName name="Debt_13_3" localSheetId="13">#REF!</definedName>
    <definedName name="Debt_13_3" localSheetId="25">#REF!</definedName>
    <definedName name="Debt_13_3" localSheetId="33">#REF!</definedName>
    <definedName name="Debt_13_3">#REF!</definedName>
    <definedName name="Debt_13_4" localSheetId="4">#REF!</definedName>
    <definedName name="Debt_13_4" localSheetId="13">#REF!</definedName>
    <definedName name="Debt_13_4" localSheetId="25">#REF!</definedName>
    <definedName name="Debt_13_4" localSheetId="33">#REF!</definedName>
    <definedName name="Debt_13_4">#REF!</definedName>
    <definedName name="Debt_13_5" localSheetId="4">#REF!</definedName>
    <definedName name="Debt_13_5" localSheetId="13">#REF!</definedName>
    <definedName name="Debt_13_5" localSheetId="25">#REF!</definedName>
    <definedName name="Debt_13_5" localSheetId="33">#REF!</definedName>
    <definedName name="Debt_13_5">#REF!</definedName>
    <definedName name="Debt_14_1" localSheetId="4">#REF!</definedName>
    <definedName name="Debt_14_1" localSheetId="13">#REF!</definedName>
    <definedName name="Debt_14_1" localSheetId="25">#REF!</definedName>
    <definedName name="Debt_14_1" localSheetId="33">#REF!</definedName>
    <definedName name="Debt_14_1">#REF!</definedName>
    <definedName name="Debt_14_2" localSheetId="4">#REF!</definedName>
    <definedName name="Debt_14_2" localSheetId="13">#REF!</definedName>
    <definedName name="Debt_14_2" localSheetId="25">#REF!</definedName>
    <definedName name="Debt_14_2" localSheetId="33">#REF!</definedName>
    <definedName name="Debt_14_2">#REF!</definedName>
    <definedName name="Debt_14_3" localSheetId="4">#REF!</definedName>
    <definedName name="Debt_14_3" localSheetId="13">#REF!</definedName>
    <definedName name="Debt_14_3" localSheetId="25">#REF!</definedName>
    <definedName name="Debt_14_3" localSheetId="33">#REF!</definedName>
    <definedName name="Debt_14_3">#REF!</definedName>
    <definedName name="Debt_14_4" localSheetId="4">#REF!</definedName>
    <definedName name="Debt_14_4" localSheetId="13">#REF!</definedName>
    <definedName name="Debt_14_4" localSheetId="25">#REF!</definedName>
    <definedName name="Debt_14_4" localSheetId="33">#REF!</definedName>
    <definedName name="Debt_14_4">#REF!</definedName>
    <definedName name="Debt_14_5" localSheetId="4">#REF!</definedName>
    <definedName name="Debt_14_5" localSheetId="13">#REF!</definedName>
    <definedName name="Debt_14_5" localSheetId="25">#REF!</definedName>
    <definedName name="Debt_14_5" localSheetId="33">#REF!</definedName>
    <definedName name="Debt_14_5">#REF!</definedName>
    <definedName name="Debt_15_1" localSheetId="4">#REF!</definedName>
    <definedName name="Debt_15_1" localSheetId="13">#REF!</definedName>
    <definedName name="Debt_15_1" localSheetId="25">#REF!</definedName>
    <definedName name="Debt_15_1" localSheetId="33">#REF!</definedName>
    <definedName name="Debt_15_1">#REF!</definedName>
    <definedName name="Debt_15_2" localSheetId="4">#REF!</definedName>
    <definedName name="Debt_15_2" localSheetId="13">#REF!</definedName>
    <definedName name="Debt_15_2" localSheetId="25">#REF!</definedName>
    <definedName name="Debt_15_2" localSheetId="33">#REF!</definedName>
    <definedName name="Debt_15_2">#REF!</definedName>
    <definedName name="Debt_15_3" localSheetId="4">#REF!</definedName>
    <definedName name="Debt_15_3" localSheetId="13">#REF!</definedName>
    <definedName name="Debt_15_3" localSheetId="25">#REF!</definedName>
    <definedName name="Debt_15_3" localSheetId="33">#REF!</definedName>
    <definedName name="Debt_15_3">#REF!</definedName>
    <definedName name="Debt_15_4" localSheetId="4">#REF!</definedName>
    <definedName name="Debt_15_4" localSheetId="13">#REF!</definedName>
    <definedName name="Debt_15_4" localSheetId="25">#REF!</definedName>
    <definedName name="Debt_15_4" localSheetId="33">#REF!</definedName>
    <definedName name="Debt_15_4">#REF!</definedName>
    <definedName name="Debt_15_5" localSheetId="4">#REF!</definedName>
    <definedName name="Debt_15_5" localSheetId="13">#REF!</definedName>
    <definedName name="Debt_15_5" localSheetId="25">#REF!</definedName>
    <definedName name="Debt_15_5" localSheetId="33">#REF!</definedName>
    <definedName name="Debt_15_5">#REF!</definedName>
    <definedName name="Debt_16_1" localSheetId="4">#REF!</definedName>
    <definedName name="Debt_16_1" localSheetId="13">#REF!</definedName>
    <definedName name="Debt_16_1" localSheetId="25">#REF!</definedName>
    <definedName name="Debt_16_1" localSheetId="33">#REF!</definedName>
    <definedName name="Debt_16_1">#REF!</definedName>
    <definedName name="Debt_16_2" localSheetId="4">#REF!</definedName>
    <definedName name="Debt_16_2" localSheetId="13">#REF!</definedName>
    <definedName name="Debt_16_2" localSheetId="25">#REF!</definedName>
    <definedName name="Debt_16_2" localSheetId="33">#REF!</definedName>
    <definedName name="Debt_16_2">#REF!</definedName>
    <definedName name="Debt_16_3" localSheetId="4">#REF!</definedName>
    <definedName name="Debt_16_3" localSheetId="13">#REF!</definedName>
    <definedName name="Debt_16_3" localSheetId="25">#REF!</definedName>
    <definedName name="Debt_16_3" localSheetId="33">#REF!</definedName>
    <definedName name="Debt_16_3">#REF!</definedName>
    <definedName name="Debt_16_4" localSheetId="4">#REF!</definedName>
    <definedName name="Debt_16_4" localSheetId="13">#REF!</definedName>
    <definedName name="Debt_16_4" localSheetId="25">#REF!</definedName>
    <definedName name="Debt_16_4" localSheetId="33">#REF!</definedName>
    <definedName name="Debt_16_4">#REF!</definedName>
    <definedName name="Debt_16_5" localSheetId="4">#REF!</definedName>
    <definedName name="Debt_16_5" localSheetId="13">#REF!</definedName>
    <definedName name="Debt_16_5" localSheetId="25">#REF!</definedName>
    <definedName name="Debt_16_5" localSheetId="33">#REF!</definedName>
    <definedName name="Debt_16_5">#REF!</definedName>
    <definedName name="Debt_17_1" localSheetId="4">#REF!</definedName>
    <definedName name="Debt_17_1" localSheetId="13">#REF!</definedName>
    <definedName name="Debt_17_1" localSheetId="25">#REF!</definedName>
    <definedName name="Debt_17_1" localSheetId="33">#REF!</definedName>
    <definedName name="Debt_17_1">#REF!</definedName>
    <definedName name="Debt_17_2" localSheetId="4">#REF!</definedName>
    <definedName name="Debt_17_2" localSheetId="13">#REF!</definedName>
    <definedName name="Debt_17_2" localSheetId="25">#REF!</definedName>
    <definedName name="Debt_17_2" localSheetId="33">#REF!</definedName>
    <definedName name="Debt_17_2">#REF!</definedName>
    <definedName name="Debt_17_3" localSheetId="4">#REF!</definedName>
    <definedName name="Debt_17_3" localSheetId="13">#REF!</definedName>
    <definedName name="Debt_17_3" localSheetId="25">#REF!</definedName>
    <definedName name="Debt_17_3" localSheetId="33">#REF!</definedName>
    <definedName name="Debt_17_3">#REF!</definedName>
    <definedName name="Debt_17_4" localSheetId="4">#REF!</definedName>
    <definedName name="Debt_17_4" localSheetId="13">#REF!</definedName>
    <definedName name="Debt_17_4" localSheetId="25">#REF!</definedName>
    <definedName name="Debt_17_4" localSheetId="33">#REF!</definedName>
    <definedName name="Debt_17_4">#REF!</definedName>
    <definedName name="Debt_17_5" localSheetId="4">#REF!</definedName>
    <definedName name="Debt_17_5" localSheetId="13">#REF!</definedName>
    <definedName name="Debt_17_5" localSheetId="25">#REF!</definedName>
    <definedName name="Debt_17_5" localSheetId="33">#REF!</definedName>
    <definedName name="Debt_17_5">#REF!</definedName>
    <definedName name="Debt_18_1" localSheetId="4">#REF!</definedName>
    <definedName name="Debt_18_1" localSheetId="13">#REF!</definedName>
    <definedName name="Debt_18_1" localSheetId="25">#REF!</definedName>
    <definedName name="Debt_18_1" localSheetId="33">#REF!</definedName>
    <definedName name="Debt_18_1">#REF!</definedName>
    <definedName name="Debt_18_2" localSheetId="4">#REF!</definedName>
    <definedName name="Debt_18_2" localSheetId="13">#REF!</definedName>
    <definedName name="Debt_18_2" localSheetId="25">#REF!</definedName>
    <definedName name="Debt_18_2" localSheetId="33">#REF!</definedName>
    <definedName name="Debt_18_2">#REF!</definedName>
    <definedName name="Debt_18_3" localSheetId="4">#REF!</definedName>
    <definedName name="Debt_18_3" localSheetId="13">#REF!</definedName>
    <definedName name="Debt_18_3" localSheetId="25">#REF!</definedName>
    <definedName name="Debt_18_3" localSheetId="33">#REF!</definedName>
    <definedName name="Debt_18_3">#REF!</definedName>
    <definedName name="Debt_18_4" localSheetId="4">#REF!</definedName>
    <definedName name="Debt_18_4" localSheetId="13">#REF!</definedName>
    <definedName name="Debt_18_4" localSheetId="25">#REF!</definedName>
    <definedName name="Debt_18_4" localSheetId="33">#REF!</definedName>
    <definedName name="Debt_18_4">#REF!</definedName>
    <definedName name="Debt_18_5" localSheetId="4">#REF!</definedName>
    <definedName name="Debt_18_5" localSheetId="13">#REF!</definedName>
    <definedName name="Debt_18_5" localSheetId="25">#REF!</definedName>
    <definedName name="Debt_18_5" localSheetId="33">#REF!</definedName>
    <definedName name="Debt_18_5">#REF!</definedName>
    <definedName name="Debt_19_1" localSheetId="4">#REF!</definedName>
    <definedName name="Debt_19_1" localSheetId="13">#REF!</definedName>
    <definedName name="Debt_19_1" localSheetId="25">#REF!</definedName>
    <definedName name="Debt_19_1" localSheetId="33">#REF!</definedName>
    <definedName name="Debt_19_1">#REF!</definedName>
    <definedName name="Debt_19_2" localSheetId="4">#REF!</definedName>
    <definedName name="Debt_19_2" localSheetId="13">#REF!</definedName>
    <definedName name="Debt_19_2" localSheetId="25">#REF!</definedName>
    <definedName name="Debt_19_2" localSheetId="33">#REF!</definedName>
    <definedName name="Debt_19_2">#REF!</definedName>
    <definedName name="Debt_19_3" localSheetId="4">#REF!</definedName>
    <definedName name="Debt_19_3" localSheetId="13">#REF!</definedName>
    <definedName name="Debt_19_3" localSheetId="25">#REF!</definedName>
    <definedName name="Debt_19_3" localSheetId="33">#REF!</definedName>
    <definedName name="Debt_19_3">#REF!</definedName>
    <definedName name="Debt_19_4" localSheetId="4">#REF!</definedName>
    <definedName name="Debt_19_4" localSheetId="13">#REF!</definedName>
    <definedName name="Debt_19_4" localSheetId="25">#REF!</definedName>
    <definedName name="Debt_19_4" localSheetId="33">#REF!</definedName>
    <definedName name="Debt_19_4">#REF!</definedName>
    <definedName name="Debt_19_5" localSheetId="4">#REF!</definedName>
    <definedName name="Debt_19_5" localSheetId="13">#REF!</definedName>
    <definedName name="Debt_19_5" localSheetId="25">#REF!</definedName>
    <definedName name="Debt_19_5" localSheetId="33">#REF!</definedName>
    <definedName name="Debt_19_5">#REF!</definedName>
    <definedName name="Debt_2_1" localSheetId="4">#REF!</definedName>
    <definedName name="Debt_2_1" localSheetId="13">#REF!</definedName>
    <definedName name="Debt_2_1" localSheetId="25">#REF!</definedName>
    <definedName name="Debt_2_1" localSheetId="33">#REF!</definedName>
    <definedName name="Debt_2_1">#REF!</definedName>
    <definedName name="Debt_2_2" localSheetId="4">#REF!</definedName>
    <definedName name="Debt_2_2" localSheetId="13">#REF!</definedName>
    <definedName name="Debt_2_2" localSheetId="25">#REF!</definedName>
    <definedName name="Debt_2_2" localSheetId="33">#REF!</definedName>
    <definedName name="Debt_2_2">#REF!</definedName>
    <definedName name="Debt_2_3" localSheetId="4">#REF!</definedName>
    <definedName name="Debt_2_3" localSheetId="13">#REF!</definedName>
    <definedName name="Debt_2_3" localSheetId="25">#REF!</definedName>
    <definedName name="Debt_2_3" localSheetId="33">#REF!</definedName>
    <definedName name="Debt_2_3">#REF!</definedName>
    <definedName name="Debt_2_4" localSheetId="4">#REF!</definedName>
    <definedName name="Debt_2_4" localSheetId="13">#REF!</definedName>
    <definedName name="Debt_2_4" localSheetId="25">#REF!</definedName>
    <definedName name="Debt_2_4" localSheetId="33">#REF!</definedName>
    <definedName name="Debt_2_4">#REF!</definedName>
    <definedName name="Debt_2_5" localSheetId="4">#REF!</definedName>
    <definedName name="Debt_2_5" localSheetId="13">#REF!</definedName>
    <definedName name="Debt_2_5" localSheetId="25">#REF!</definedName>
    <definedName name="Debt_2_5" localSheetId="33">#REF!</definedName>
    <definedName name="Debt_2_5">#REF!</definedName>
    <definedName name="Debt_3_1" localSheetId="4">#REF!</definedName>
    <definedName name="Debt_3_1" localSheetId="13">#REF!</definedName>
    <definedName name="Debt_3_1" localSheetId="25">#REF!</definedName>
    <definedName name="Debt_3_1" localSheetId="33">#REF!</definedName>
    <definedName name="Debt_3_1">#REF!</definedName>
    <definedName name="Debt_3_2" localSheetId="4">#REF!</definedName>
    <definedName name="Debt_3_2" localSheetId="13">#REF!</definedName>
    <definedName name="Debt_3_2" localSheetId="25">#REF!</definedName>
    <definedName name="Debt_3_2" localSheetId="33">#REF!</definedName>
    <definedName name="Debt_3_2">#REF!</definedName>
    <definedName name="Debt_3_3" localSheetId="4">#REF!</definedName>
    <definedName name="Debt_3_3" localSheetId="13">#REF!</definedName>
    <definedName name="Debt_3_3" localSheetId="25">#REF!</definedName>
    <definedName name="Debt_3_3" localSheetId="33">#REF!</definedName>
    <definedName name="Debt_3_3">#REF!</definedName>
    <definedName name="Debt_3_4" localSheetId="4">#REF!</definedName>
    <definedName name="Debt_3_4" localSheetId="13">#REF!</definedName>
    <definedName name="Debt_3_4" localSheetId="25">#REF!</definedName>
    <definedName name="Debt_3_4" localSheetId="33">#REF!</definedName>
    <definedName name="Debt_3_4">#REF!</definedName>
    <definedName name="Debt_3_5" localSheetId="4">#REF!</definedName>
    <definedName name="Debt_3_5" localSheetId="13">#REF!</definedName>
    <definedName name="Debt_3_5" localSheetId="25">#REF!</definedName>
    <definedName name="Debt_3_5" localSheetId="33">#REF!</definedName>
    <definedName name="Debt_3_5">#REF!</definedName>
    <definedName name="Debt_4_1" localSheetId="4">#REF!</definedName>
    <definedName name="Debt_4_1" localSheetId="13">#REF!</definedName>
    <definedName name="Debt_4_1" localSheetId="25">#REF!</definedName>
    <definedName name="Debt_4_1" localSheetId="33">#REF!</definedName>
    <definedName name="Debt_4_1">#REF!</definedName>
    <definedName name="Debt_4_2" localSheetId="4">#REF!</definedName>
    <definedName name="Debt_4_2" localSheetId="13">#REF!</definedName>
    <definedName name="Debt_4_2" localSheetId="25">#REF!</definedName>
    <definedName name="Debt_4_2" localSheetId="33">#REF!</definedName>
    <definedName name="Debt_4_2">#REF!</definedName>
    <definedName name="Debt_4_3" localSheetId="4">#REF!</definedName>
    <definedName name="Debt_4_3" localSheetId="13">#REF!</definedName>
    <definedName name="Debt_4_3" localSheetId="25">#REF!</definedName>
    <definedName name="Debt_4_3" localSheetId="33">#REF!</definedName>
    <definedName name="Debt_4_3">#REF!</definedName>
    <definedName name="Debt_4_4" localSheetId="4">#REF!</definedName>
    <definedName name="Debt_4_4" localSheetId="13">#REF!</definedName>
    <definedName name="Debt_4_4" localSheetId="25">#REF!</definedName>
    <definedName name="Debt_4_4" localSheetId="33">#REF!</definedName>
    <definedName name="Debt_4_4">#REF!</definedName>
    <definedName name="Debt_4_5" localSheetId="4">#REF!</definedName>
    <definedName name="Debt_4_5" localSheetId="13">#REF!</definedName>
    <definedName name="Debt_4_5" localSheetId="25">#REF!</definedName>
    <definedName name="Debt_4_5" localSheetId="33">#REF!</definedName>
    <definedName name="Debt_4_5">#REF!</definedName>
    <definedName name="Debt_5_1" localSheetId="4">#REF!</definedName>
    <definedName name="Debt_5_1" localSheetId="13">#REF!</definedName>
    <definedName name="Debt_5_1" localSheetId="25">#REF!</definedName>
    <definedName name="Debt_5_1" localSheetId="33">#REF!</definedName>
    <definedName name="Debt_5_1">#REF!</definedName>
    <definedName name="Debt_5_2" localSheetId="4">#REF!</definedName>
    <definedName name="Debt_5_2" localSheetId="13">#REF!</definedName>
    <definedName name="Debt_5_2" localSheetId="25">#REF!</definedName>
    <definedName name="Debt_5_2" localSheetId="33">#REF!</definedName>
    <definedName name="Debt_5_2">#REF!</definedName>
    <definedName name="Debt_5_3" localSheetId="4">#REF!</definedName>
    <definedName name="Debt_5_3" localSheetId="13">#REF!</definedName>
    <definedName name="Debt_5_3" localSheetId="25">#REF!</definedName>
    <definedName name="Debt_5_3" localSheetId="33">#REF!</definedName>
    <definedName name="Debt_5_3">#REF!</definedName>
    <definedName name="Debt_5_4" localSheetId="4">#REF!</definedName>
    <definedName name="Debt_5_4" localSheetId="13">#REF!</definedName>
    <definedName name="Debt_5_4" localSheetId="25">#REF!</definedName>
    <definedName name="Debt_5_4" localSheetId="33">#REF!</definedName>
    <definedName name="Debt_5_4">#REF!</definedName>
    <definedName name="Debt_5_5" localSheetId="4">#REF!</definedName>
    <definedName name="Debt_5_5" localSheetId="13">#REF!</definedName>
    <definedName name="Debt_5_5" localSheetId="25">#REF!</definedName>
    <definedName name="Debt_5_5" localSheetId="33">#REF!</definedName>
    <definedName name="Debt_5_5">#REF!</definedName>
    <definedName name="Debt_6_1" localSheetId="4">#REF!</definedName>
    <definedName name="Debt_6_1" localSheetId="13">#REF!</definedName>
    <definedName name="Debt_6_1" localSheetId="25">#REF!</definedName>
    <definedName name="Debt_6_1" localSheetId="33">#REF!</definedName>
    <definedName name="Debt_6_1">#REF!</definedName>
    <definedName name="Debt_6_2" localSheetId="4">#REF!</definedName>
    <definedName name="Debt_6_2" localSheetId="13">#REF!</definedName>
    <definedName name="Debt_6_2" localSheetId="25">#REF!</definedName>
    <definedName name="Debt_6_2" localSheetId="33">#REF!</definedName>
    <definedName name="Debt_6_2">#REF!</definedName>
    <definedName name="Debt_6_3" localSheetId="4">#REF!</definedName>
    <definedName name="Debt_6_3" localSheetId="13">#REF!</definedName>
    <definedName name="Debt_6_3" localSheetId="25">#REF!</definedName>
    <definedName name="Debt_6_3" localSheetId="33">#REF!</definedName>
    <definedName name="Debt_6_3">#REF!</definedName>
    <definedName name="Debt_6_4" localSheetId="4">#REF!</definedName>
    <definedName name="Debt_6_4" localSheetId="13">#REF!</definedName>
    <definedName name="Debt_6_4" localSheetId="25">#REF!</definedName>
    <definedName name="Debt_6_4" localSheetId="33">#REF!</definedName>
    <definedName name="Debt_6_4">#REF!</definedName>
    <definedName name="Debt_6_5" localSheetId="4">#REF!</definedName>
    <definedName name="Debt_6_5" localSheetId="13">#REF!</definedName>
    <definedName name="Debt_6_5" localSheetId="25">#REF!</definedName>
    <definedName name="Debt_6_5" localSheetId="33">#REF!</definedName>
    <definedName name="Debt_6_5">#REF!</definedName>
    <definedName name="Debt_7_1" localSheetId="4">#REF!</definedName>
    <definedName name="Debt_7_1" localSheetId="13">#REF!</definedName>
    <definedName name="Debt_7_1" localSheetId="25">#REF!</definedName>
    <definedName name="Debt_7_1" localSheetId="33">#REF!</definedName>
    <definedName name="Debt_7_1">#REF!</definedName>
    <definedName name="Debt_7_2" localSheetId="4">#REF!</definedName>
    <definedName name="Debt_7_2" localSheetId="13">#REF!</definedName>
    <definedName name="Debt_7_2" localSheetId="25">#REF!</definedName>
    <definedName name="Debt_7_2" localSheetId="33">#REF!</definedName>
    <definedName name="Debt_7_2">#REF!</definedName>
    <definedName name="Debt_7_3" localSheetId="4">#REF!</definedName>
    <definedName name="Debt_7_3" localSheetId="13">#REF!</definedName>
    <definedName name="Debt_7_3" localSheetId="25">#REF!</definedName>
    <definedName name="Debt_7_3" localSheetId="33">#REF!</definedName>
    <definedName name="Debt_7_3">#REF!</definedName>
    <definedName name="Debt_7_4" localSheetId="4">#REF!</definedName>
    <definedName name="Debt_7_4" localSheetId="13">#REF!</definedName>
    <definedName name="Debt_7_4" localSheetId="25">#REF!</definedName>
    <definedName name="Debt_7_4" localSheetId="33">#REF!</definedName>
    <definedName name="Debt_7_4">#REF!</definedName>
    <definedName name="Debt_7_5" localSheetId="4">#REF!</definedName>
    <definedName name="Debt_7_5" localSheetId="13">#REF!</definedName>
    <definedName name="Debt_7_5" localSheetId="25">#REF!</definedName>
    <definedName name="Debt_7_5" localSheetId="33">#REF!</definedName>
    <definedName name="Debt_7_5">#REF!</definedName>
    <definedName name="Debt_8_1" localSheetId="4">#REF!</definedName>
    <definedName name="Debt_8_1" localSheetId="13">#REF!</definedName>
    <definedName name="Debt_8_1" localSheetId="25">#REF!</definedName>
    <definedName name="Debt_8_1" localSheetId="33">#REF!</definedName>
    <definedName name="Debt_8_1">#REF!</definedName>
    <definedName name="Debt_8_2" localSheetId="4">#REF!</definedName>
    <definedName name="Debt_8_2" localSheetId="13">#REF!</definedName>
    <definedName name="Debt_8_2" localSheetId="25">#REF!</definedName>
    <definedName name="Debt_8_2" localSheetId="33">#REF!</definedName>
    <definedName name="Debt_8_2">#REF!</definedName>
    <definedName name="Debt_8_3" localSheetId="4">#REF!</definedName>
    <definedName name="Debt_8_3" localSheetId="13">#REF!</definedName>
    <definedName name="Debt_8_3" localSheetId="25">#REF!</definedName>
    <definedName name="Debt_8_3" localSheetId="33">#REF!</definedName>
    <definedName name="Debt_8_3">#REF!</definedName>
    <definedName name="Debt_8_4" localSheetId="4">#REF!</definedName>
    <definedName name="Debt_8_4" localSheetId="13">#REF!</definedName>
    <definedName name="Debt_8_4" localSheetId="25">#REF!</definedName>
    <definedName name="Debt_8_4" localSheetId="33">#REF!</definedName>
    <definedName name="Debt_8_4">#REF!</definedName>
    <definedName name="Debt_8_5" localSheetId="4">#REF!</definedName>
    <definedName name="Debt_8_5" localSheetId="13">#REF!</definedName>
    <definedName name="Debt_8_5" localSheetId="25">#REF!</definedName>
    <definedName name="Debt_8_5" localSheetId="33">#REF!</definedName>
    <definedName name="Debt_8_5">#REF!</definedName>
    <definedName name="Debt_9_1" localSheetId="4">#REF!</definedName>
    <definedName name="Debt_9_1" localSheetId="13">#REF!</definedName>
    <definedName name="Debt_9_1" localSheetId="25">#REF!</definedName>
    <definedName name="Debt_9_1" localSheetId="33">#REF!</definedName>
    <definedName name="Debt_9_1">#REF!</definedName>
    <definedName name="Debt_9_2" localSheetId="4">#REF!</definedName>
    <definedName name="Debt_9_2" localSheetId="13">#REF!</definedName>
    <definedName name="Debt_9_2" localSheetId="25">#REF!</definedName>
    <definedName name="Debt_9_2" localSheetId="33">#REF!</definedName>
    <definedName name="Debt_9_2">#REF!</definedName>
    <definedName name="Debt_9_3" localSheetId="4">#REF!</definedName>
    <definedName name="Debt_9_3" localSheetId="13">#REF!</definedName>
    <definedName name="Debt_9_3" localSheetId="25">#REF!</definedName>
    <definedName name="Debt_9_3" localSheetId="33">#REF!</definedName>
    <definedName name="Debt_9_3">#REF!</definedName>
    <definedName name="Debt_9_4" localSheetId="4">#REF!</definedName>
    <definedName name="Debt_9_4" localSheetId="13">#REF!</definedName>
    <definedName name="Debt_9_4" localSheetId="25">#REF!</definedName>
    <definedName name="Debt_9_4" localSheetId="33">#REF!</definedName>
    <definedName name="Debt_9_4">#REF!</definedName>
    <definedName name="Debt_9_5" localSheetId="4">#REF!</definedName>
    <definedName name="Debt_9_5" localSheetId="13">#REF!</definedName>
    <definedName name="Debt_9_5" localSheetId="25">#REF!</definedName>
    <definedName name="Debt_9_5" localSheetId="33">#REF!</definedName>
    <definedName name="Debt_9_5">#REF!</definedName>
    <definedName name="DebtHide" localSheetId="4">#REF!</definedName>
    <definedName name="DebtHide" localSheetId="13">#REF!</definedName>
    <definedName name="DebtHide" localSheetId="25">#REF!</definedName>
    <definedName name="DebtHide" localSheetId="33">#REF!</definedName>
    <definedName name="DebtHide">#REF!</definedName>
    <definedName name="DEM_опл_ден" localSheetId="4">'[50]Фин план'!#REF!</definedName>
    <definedName name="DEM_опл_ден" localSheetId="13">'[50]Фин план'!#REF!</definedName>
    <definedName name="DEM_опл_ден" localSheetId="25">'[50]Фин план'!#REF!</definedName>
    <definedName name="DEM_опл_ден" localSheetId="33">'[50]Фин план'!#REF!</definedName>
    <definedName name="DEM_опл_ден">'[50]Фин план'!#REF!</definedName>
    <definedName name="DEM_опл_ден_2" localSheetId="4">'[51]Фин план'!#REF!</definedName>
    <definedName name="DEM_опл_ден_2" localSheetId="13">'[51]Фин план'!#REF!</definedName>
    <definedName name="DEM_опл_ден_2" localSheetId="25">'[51]Фин план'!#REF!</definedName>
    <definedName name="DEM_опл_ден_2" localSheetId="33">'[51]Фин план'!#REF!</definedName>
    <definedName name="DEM_опл_ден_2">'[51]Фин план'!#REF!</definedName>
    <definedName name="DEM_опл_ден_26" localSheetId="4">'[51]Фин план'!#REF!</definedName>
    <definedName name="DEM_опл_ден_26" localSheetId="13">'[51]Фин план'!#REF!</definedName>
    <definedName name="DEM_опл_ден_26" localSheetId="25">'[51]Фин план'!#REF!</definedName>
    <definedName name="DEM_опл_ден_26" localSheetId="33">'[51]Фин план'!#REF!</definedName>
    <definedName name="DEM_опл_ден_26">'[51]Фин план'!#REF!</definedName>
    <definedName name="DEM_опл_ден_32" localSheetId="4">'[51]Фин план'!#REF!</definedName>
    <definedName name="DEM_опл_ден_32" localSheetId="13">'[51]Фин план'!#REF!</definedName>
    <definedName name="DEM_опл_ден_32" localSheetId="25">'[51]Фин план'!#REF!</definedName>
    <definedName name="DEM_опл_ден_32" localSheetId="33">'[51]Фин план'!#REF!</definedName>
    <definedName name="DEM_опл_ден_32">'[51]Фин план'!#REF!</definedName>
    <definedName name="DEM_опл_мет" localSheetId="4">'[50]Фин план'!#REF!</definedName>
    <definedName name="DEM_опл_мет" localSheetId="13">'[50]Фин план'!#REF!</definedName>
    <definedName name="DEM_опл_мет" localSheetId="25">'[50]Фин план'!#REF!</definedName>
    <definedName name="DEM_опл_мет" localSheetId="33">'[50]Фин план'!#REF!</definedName>
    <definedName name="DEM_опл_мет">'[50]Фин план'!#REF!</definedName>
    <definedName name="DEM_опл_мет_2" localSheetId="4">'[52]Фин план'!#REF!</definedName>
    <definedName name="DEM_опл_мет_2" localSheetId="13">'[52]Фин план'!#REF!</definedName>
    <definedName name="DEM_опл_мет_2" localSheetId="25">'[52]Фин план'!#REF!</definedName>
    <definedName name="DEM_опл_мет_2" localSheetId="33">'[52]Фин план'!#REF!</definedName>
    <definedName name="DEM_опл_мет_2">'[52]Фин план'!#REF!</definedName>
    <definedName name="DEM_опл_мет_26" localSheetId="4">'[52]Фин план'!#REF!</definedName>
    <definedName name="DEM_опл_мет_26" localSheetId="13">'[52]Фин план'!#REF!</definedName>
    <definedName name="DEM_опл_мет_26" localSheetId="25">'[52]Фин план'!#REF!</definedName>
    <definedName name="DEM_опл_мет_26" localSheetId="33">'[52]Фин план'!#REF!</definedName>
    <definedName name="DEM_опл_мет_26">'[52]Фин план'!#REF!</definedName>
    <definedName name="DEM_опл_мет_32" localSheetId="4">'[52]Фин план'!#REF!</definedName>
    <definedName name="DEM_опл_мет_32" localSheetId="13">'[52]Фин план'!#REF!</definedName>
    <definedName name="DEM_опл_мет_32" localSheetId="25">'[52]Фин план'!#REF!</definedName>
    <definedName name="DEM_опл_мет_32" localSheetId="33">'[52]Фин план'!#REF!</definedName>
    <definedName name="DEM_опл_мет_32">'[52]Фин план'!#REF!</definedName>
    <definedName name="DEM_опл_откл" localSheetId="4">'[50]Фин план'!#REF!</definedName>
    <definedName name="DEM_опл_откл" localSheetId="13">'[50]Фин план'!#REF!</definedName>
    <definedName name="DEM_опл_откл" localSheetId="25">'[50]Фин план'!#REF!</definedName>
    <definedName name="DEM_опл_откл" localSheetId="33">'[50]Фин план'!#REF!</definedName>
    <definedName name="DEM_опл_откл">'[50]Фин план'!#REF!</definedName>
    <definedName name="DEM_опл_откл_2" localSheetId="4">'[52]Фин план'!#REF!</definedName>
    <definedName name="DEM_опл_откл_2" localSheetId="13">'[52]Фин план'!#REF!</definedName>
    <definedName name="DEM_опл_откл_2" localSheetId="25">'[52]Фин план'!#REF!</definedName>
    <definedName name="DEM_опл_откл_2" localSheetId="33">'[52]Фин план'!#REF!</definedName>
    <definedName name="DEM_опл_откл_2">'[52]Фин план'!#REF!</definedName>
    <definedName name="DEM_опл_откл_26" localSheetId="4">'[52]Фин план'!#REF!</definedName>
    <definedName name="DEM_опл_откл_26" localSheetId="13">'[52]Фин план'!#REF!</definedName>
    <definedName name="DEM_опл_откл_26" localSheetId="25">'[52]Фин план'!#REF!</definedName>
    <definedName name="DEM_опл_откл_26" localSheetId="33">'[52]Фин план'!#REF!</definedName>
    <definedName name="DEM_опл_откл_26">'[52]Фин план'!#REF!</definedName>
    <definedName name="DEM_опл_откл_32" localSheetId="4">'[52]Фин план'!#REF!</definedName>
    <definedName name="DEM_опл_откл_32" localSheetId="13">'[52]Фин план'!#REF!</definedName>
    <definedName name="DEM_опл_откл_32" localSheetId="25">'[52]Фин план'!#REF!</definedName>
    <definedName name="DEM_опл_откл_32" localSheetId="33">'[52]Фин план'!#REF!</definedName>
    <definedName name="DEM_опл_откл_32">'[52]Фин план'!#REF!</definedName>
    <definedName name="DEM_опл_проч" localSheetId="4">'[50]Фин план'!#REF!</definedName>
    <definedName name="DEM_опл_проч" localSheetId="13">'[50]Фин план'!#REF!</definedName>
    <definedName name="DEM_опл_проч" localSheetId="25">'[50]Фин план'!#REF!</definedName>
    <definedName name="DEM_опл_проч" localSheetId="33">'[50]Фин план'!#REF!</definedName>
    <definedName name="DEM_опл_проч">'[50]Фин план'!#REF!</definedName>
    <definedName name="DEM_опл_проч_2" localSheetId="4">'[52]Фин план'!#REF!</definedName>
    <definedName name="DEM_опл_проч_2" localSheetId="13">'[52]Фин план'!#REF!</definedName>
    <definedName name="DEM_опл_проч_2" localSheetId="25">'[52]Фин план'!#REF!</definedName>
    <definedName name="DEM_опл_проч_2" localSheetId="33">'[52]Фин план'!#REF!</definedName>
    <definedName name="DEM_опл_проч_2">'[52]Фин план'!#REF!</definedName>
    <definedName name="DEM_опл_проч_26" localSheetId="4">'[52]Фин план'!#REF!</definedName>
    <definedName name="DEM_опл_проч_26" localSheetId="13">'[52]Фин план'!#REF!</definedName>
    <definedName name="DEM_опл_проч_26" localSheetId="25">'[52]Фин план'!#REF!</definedName>
    <definedName name="DEM_опл_проч_26" localSheetId="33">'[52]Фин план'!#REF!</definedName>
    <definedName name="DEM_опл_проч_26">'[52]Фин план'!#REF!</definedName>
    <definedName name="DEM_опл_проч_32" localSheetId="4">'[52]Фин план'!#REF!</definedName>
    <definedName name="DEM_опл_проч_32" localSheetId="13">'[52]Фин план'!#REF!</definedName>
    <definedName name="DEM_опл_проч_32" localSheetId="25">'[52]Фин план'!#REF!</definedName>
    <definedName name="DEM_опл_проч_32" localSheetId="33">'[52]Фин план'!#REF!</definedName>
    <definedName name="DEM_опл_проч_32">'[52]Фин план'!#REF!</definedName>
    <definedName name="DEM_оплата" localSheetId="4">'[50]Фин план'!#REF!</definedName>
    <definedName name="DEM_оплата" localSheetId="13">'[50]Фин план'!#REF!</definedName>
    <definedName name="DEM_оплата" localSheetId="25">'[50]Фин план'!#REF!</definedName>
    <definedName name="DEM_оплата" localSheetId="33">'[50]Фин план'!#REF!</definedName>
    <definedName name="DEM_оплата">'[50]Фин план'!#REF!</definedName>
    <definedName name="DEM_оплата_2" localSheetId="4">'[52]Фин план'!#REF!</definedName>
    <definedName name="DEM_оплата_2" localSheetId="13">'[52]Фин план'!#REF!</definedName>
    <definedName name="DEM_оплата_2" localSheetId="25">'[52]Фин план'!#REF!</definedName>
    <definedName name="DEM_оплата_2" localSheetId="33">'[52]Фин план'!#REF!</definedName>
    <definedName name="DEM_оплата_2">'[52]Фин план'!#REF!</definedName>
    <definedName name="DEM_оплата_26" localSheetId="4">'[52]Фин план'!#REF!</definedName>
    <definedName name="DEM_оплата_26" localSheetId="13">'[52]Фин план'!#REF!</definedName>
    <definedName name="DEM_оплата_26" localSheetId="25">'[52]Фин план'!#REF!</definedName>
    <definedName name="DEM_оплата_26" localSheetId="33">'[52]Фин план'!#REF!</definedName>
    <definedName name="DEM_оплата_26">'[52]Фин план'!#REF!</definedName>
    <definedName name="DEM_оплата_32" localSheetId="4">'[52]Фин план'!#REF!</definedName>
    <definedName name="DEM_оплата_32" localSheetId="13">'[52]Фин план'!#REF!</definedName>
    <definedName name="DEM_оплата_32" localSheetId="25">'[52]Фин план'!#REF!</definedName>
    <definedName name="DEM_оплата_32" localSheetId="33">'[52]Фин план'!#REF!</definedName>
    <definedName name="DEM_оплата_32">'[52]Фин план'!#REF!</definedName>
    <definedName name="DEM_потр" localSheetId="4">'[50]Фин план'!#REF!</definedName>
    <definedName name="DEM_потр" localSheetId="13">'[50]Фин план'!#REF!</definedName>
    <definedName name="DEM_потр" localSheetId="25">'[50]Фин план'!#REF!</definedName>
    <definedName name="DEM_потр" localSheetId="33">'[50]Фин план'!#REF!</definedName>
    <definedName name="DEM_потр">'[50]Фин план'!#REF!</definedName>
    <definedName name="DEM_потр_2" localSheetId="4">'[52]Фин план'!#REF!</definedName>
    <definedName name="DEM_потр_2" localSheetId="13">'[52]Фин план'!#REF!</definedName>
    <definedName name="DEM_потр_2" localSheetId="25">'[52]Фин план'!#REF!</definedName>
    <definedName name="DEM_потр_2" localSheetId="33">'[52]Фин план'!#REF!</definedName>
    <definedName name="DEM_потр_2">'[52]Фин план'!#REF!</definedName>
    <definedName name="DEM_потр_26" localSheetId="4">'[52]Фин план'!#REF!</definedName>
    <definedName name="DEM_потр_26" localSheetId="13">'[52]Фин план'!#REF!</definedName>
    <definedName name="DEM_потр_26" localSheetId="25">'[52]Фин план'!#REF!</definedName>
    <definedName name="DEM_потр_26" localSheetId="33">'[52]Фин план'!#REF!</definedName>
    <definedName name="DEM_потр_26">'[52]Фин план'!#REF!</definedName>
    <definedName name="DEM_потр_32" localSheetId="4">'[52]Фин план'!#REF!</definedName>
    <definedName name="DEM_потр_32" localSheetId="13">'[52]Фин план'!#REF!</definedName>
    <definedName name="DEM_потр_32" localSheetId="25">'[52]Фин план'!#REF!</definedName>
    <definedName name="DEM_потр_32" localSheetId="33">'[52]Фин план'!#REF!</definedName>
    <definedName name="DEM_потр_32">'[52]Фин план'!#REF!</definedName>
    <definedName name="DEM_р_опл_ден" localSheetId="4">#REF!</definedName>
    <definedName name="DEM_р_опл_ден" localSheetId="13">#REF!</definedName>
    <definedName name="DEM_р_опл_ден" localSheetId="25">#REF!</definedName>
    <definedName name="DEM_р_опл_ден" localSheetId="33">#REF!</definedName>
    <definedName name="DEM_р_опл_ден">#REF!</definedName>
    <definedName name="DEM_р_опл_ден_2" localSheetId="4">#REF!</definedName>
    <definedName name="DEM_р_опл_ден_2" localSheetId="13">#REF!</definedName>
    <definedName name="DEM_р_опл_ден_2" localSheetId="25">#REF!</definedName>
    <definedName name="DEM_р_опл_ден_2" localSheetId="33">#REF!</definedName>
    <definedName name="DEM_р_опл_ден_2">#REF!</definedName>
    <definedName name="DEM_р_опл_мет" localSheetId="4">#REF!</definedName>
    <definedName name="DEM_р_опл_мет" localSheetId="13">#REF!</definedName>
    <definedName name="DEM_р_опл_мет" localSheetId="25">#REF!</definedName>
    <definedName name="DEM_р_опл_мет" localSheetId="33">#REF!</definedName>
    <definedName name="DEM_р_опл_мет">#REF!</definedName>
    <definedName name="DEM_р_опл_мет_2" localSheetId="4">#REF!</definedName>
    <definedName name="DEM_р_опл_мет_2" localSheetId="13">#REF!</definedName>
    <definedName name="DEM_р_опл_мет_2" localSheetId="25">#REF!</definedName>
    <definedName name="DEM_р_опл_мет_2" localSheetId="33">#REF!</definedName>
    <definedName name="DEM_р_опл_мет_2">#REF!</definedName>
    <definedName name="DEM_р_опл_откл" localSheetId="4">#REF!</definedName>
    <definedName name="DEM_р_опл_откл" localSheetId="13">#REF!</definedName>
    <definedName name="DEM_р_опл_откл" localSheetId="25">#REF!</definedName>
    <definedName name="DEM_р_опл_откл" localSheetId="33">#REF!</definedName>
    <definedName name="DEM_р_опл_откл">#REF!</definedName>
    <definedName name="DEM_р_опл_откл_2" localSheetId="4">#REF!</definedName>
    <definedName name="DEM_р_опл_откл_2" localSheetId="13">#REF!</definedName>
    <definedName name="DEM_р_опл_откл_2" localSheetId="25">#REF!</definedName>
    <definedName name="DEM_р_опл_откл_2" localSheetId="33">#REF!</definedName>
    <definedName name="DEM_р_опл_откл_2">#REF!</definedName>
    <definedName name="DEM_р_опл_проч" localSheetId="4">#REF!</definedName>
    <definedName name="DEM_р_опл_проч" localSheetId="13">#REF!</definedName>
    <definedName name="DEM_р_опл_проч" localSheetId="25">#REF!</definedName>
    <definedName name="DEM_р_опл_проч" localSheetId="33">#REF!</definedName>
    <definedName name="DEM_р_опл_проч">#REF!</definedName>
    <definedName name="DEM_р_опл_проч_2" localSheetId="4">#REF!</definedName>
    <definedName name="DEM_р_опл_проч_2" localSheetId="13">#REF!</definedName>
    <definedName name="DEM_р_опл_проч_2" localSheetId="25">#REF!</definedName>
    <definedName name="DEM_р_опл_проч_2" localSheetId="33">#REF!</definedName>
    <definedName name="DEM_р_опл_проч_2">#REF!</definedName>
    <definedName name="DEM_р_оплата" localSheetId="4">#REF!</definedName>
    <definedName name="DEM_р_оплата" localSheetId="13">#REF!</definedName>
    <definedName name="DEM_р_оплата" localSheetId="25">#REF!</definedName>
    <definedName name="DEM_р_оплата" localSheetId="33">#REF!</definedName>
    <definedName name="DEM_р_оплата">#REF!</definedName>
    <definedName name="DEM_р_оплата_2" localSheetId="4">#REF!</definedName>
    <definedName name="DEM_р_оплата_2" localSheetId="13">#REF!</definedName>
    <definedName name="DEM_р_оплата_2" localSheetId="25">#REF!</definedName>
    <definedName name="DEM_р_оплата_2" localSheetId="33">#REF!</definedName>
    <definedName name="DEM_р_оплата_2">#REF!</definedName>
    <definedName name="DEM_р_потр" localSheetId="4">#REF!</definedName>
    <definedName name="DEM_р_потр" localSheetId="13">#REF!</definedName>
    <definedName name="DEM_р_потр" localSheetId="25">#REF!</definedName>
    <definedName name="DEM_р_потр" localSheetId="33">#REF!</definedName>
    <definedName name="DEM_р_потр">#REF!</definedName>
    <definedName name="DEM_р_потр_2" localSheetId="4">#REF!</definedName>
    <definedName name="DEM_р_потр_2" localSheetId="13">#REF!</definedName>
    <definedName name="DEM_р_потр_2" localSheetId="25">#REF!</definedName>
    <definedName name="DEM_р_потр_2" localSheetId="33">#REF!</definedName>
    <definedName name="DEM_р_потр_2">#REF!</definedName>
    <definedName name="dep" localSheetId="4">#REF!</definedName>
    <definedName name="dep" localSheetId="13">#REF!</definedName>
    <definedName name="dep" localSheetId="25">#REF!</definedName>
    <definedName name="dep" localSheetId="33">#REF!</definedName>
    <definedName name="dep">#REF!</definedName>
    <definedName name="dep_eur" localSheetId="4">#REF!</definedName>
    <definedName name="dep_eur" localSheetId="13">#REF!</definedName>
    <definedName name="dep_eur" localSheetId="25">#REF!</definedName>
    <definedName name="dep_eur" localSheetId="33">#REF!</definedName>
    <definedName name="dep_eur">#REF!</definedName>
    <definedName name="dep_na" localSheetId="4">#REF!</definedName>
    <definedName name="dep_na" localSheetId="13">#REF!</definedName>
    <definedName name="dep_na" localSheetId="25">#REF!</definedName>
    <definedName name="dep_na" localSheetId="33">#REF!</definedName>
    <definedName name="dep_na">#REF!</definedName>
    <definedName name="dep_rheox" localSheetId="4">#REF!</definedName>
    <definedName name="dep_rheox" localSheetId="13">#REF!</definedName>
    <definedName name="dep_rheox" localSheetId="25">#REF!</definedName>
    <definedName name="dep_rheox" localSheetId="33">#REF!</definedName>
    <definedName name="dep_rheox">#REF!</definedName>
    <definedName name="dep_xecl" localSheetId="4">#REF!</definedName>
    <definedName name="dep_xecl" localSheetId="13">#REF!</definedName>
    <definedName name="dep_xecl" localSheetId="25">#REF!</definedName>
    <definedName name="dep_xecl" localSheetId="33">#REF!</definedName>
    <definedName name="dep_xecl">#REF!</definedName>
    <definedName name="DEPRECIATION">[21]Assumptions!$C$54</definedName>
    <definedName name="DEPRECIATION_2">[22]Assumptions!$C$54</definedName>
    <definedName name="DEPRECIATION_26">[22]Assumptions!$C$54</definedName>
    <definedName name="DEPRECIATION_32">[22]Assumptions!$C$54</definedName>
    <definedName name="depth" localSheetId="4">#REF!</definedName>
    <definedName name="depth" localSheetId="13">#REF!</definedName>
    <definedName name="depth" localSheetId="25">#REF!</definedName>
    <definedName name="depth" localSheetId="33">#REF!</definedName>
    <definedName name="depth">#REF!</definedName>
    <definedName name="desktop" localSheetId="4">#REF!</definedName>
    <definedName name="desktop" localSheetId="13">#REF!</definedName>
    <definedName name="desktop" localSheetId="25">#REF!</definedName>
    <definedName name="desktop" localSheetId="33">#REF!</definedName>
    <definedName name="desktop">#REF!</definedName>
    <definedName name="DieselDemandGrowth" localSheetId="4">[44]MAIN_PARAMETERS!#REF!</definedName>
    <definedName name="DieselDemandGrowth" localSheetId="13">[44]MAIN_PARAMETERS!#REF!</definedName>
    <definedName name="DieselDemandGrowth" localSheetId="25">[44]MAIN_PARAMETERS!#REF!</definedName>
    <definedName name="DieselDemandGrowth" localSheetId="33">[44]MAIN_PARAMETERS!#REF!</definedName>
    <definedName name="DieselDemandGrowth">[44]MAIN_PARAMETERS!#REF!</definedName>
    <definedName name="DieselDemandGrowth_2" localSheetId="4">[34]MAIN_PARAMETERS!#REF!</definedName>
    <definedName name="DieselDemandGrowth_2" localSheetId="13">[34]MAIN_PARAMETERS!#REF!</definedName>
    <definedName name="DieselDemandGrowth_2" localSheetId="25">[34]MAIN_PARAMETERS!#REF!</definedName>
    <definedName name="DieselDemandGrowth_2" localSheetId="33">[34]MAIN_PARAMETERS!#REF!</definedName>
    <definedName name="DieselDemandGrowth_2">[34]MAIN_PARAMETERS!#REF!</definedName>
    <definedName name="DieselDemandGrowth_26" localSheetId="4">[34]MAIN_PARAMETERS!#REF!</definedName>
    <definedName name="DieselDemandGrowth_26" localSheetId="13">[34]MAIN_PARAMETERS!#REF!</definedName>
    <definedName name="DieselDemandGrowth_26" localSheetId="25">[34]MAIN_PARAMETERS!#REF!</definedName>
    <definedName name="DieselDemandGrowth_26" localSheetId="33">[34]MAIN_PARAMETERS!#REF!</definedName>
    <definedName name="DieselDemandGrowth_26">[34]MAIN_PARAMETERS!#REF!</definedName>
    <definedName name="DieselDemandGrowth_32" localSheetId="4">[34]MAIN_PARAMETERS!#REF!</definedName>
    <definedName name="DieselDemandGrowth_32" localSheetId="13">[34]MAIN_PARAMETERS!#REF!</definedName>
    <definedName name="DieselDemandGrowth_32" localSheetId="25">[34]MAIN_PARAMETERS!#REF!</definedName>
    <definedName name="DieselDemandGrowth_32" localSheetId="33">[34]MAIN_PARAMETERS!#REF!</definedName>
    <definedName name="DieselDemandGrowth_32">[34]MAIN_PARAMETERS!#REF!</definedName>
    <definedName name="DilutedShares" localSheetId="4">#REF!</definedName>
    <definedName name="DilutedShares" localSheetId="13">#REF!</definedName>
    <definedName name="DilutedShares" localSheetId="25">#REF!</definedName>
    <definedName name="DilutedShares" localSheetId="33">#REF!</definedName>
    <definedName name="DilutedShares">#REF!</definedName>
    <definedName name="DISC_ENERGO">[26]Assumptions!$B$76</definedName>
    <definedName name="DISC_ENERGO_2">[27]Assumptions!$B$76</definedName>
    <definedName name="DISC_ENERGO_26">[27]Assumptions!$B$76</definedName>
    <definedName name="DISC_ENERGO_32">[27]Assumptions!$B$76</definedName>
    <definedName name="DISCNTS" localSheetId="4">[53]CONT.!#REF!</definedName>
    <definedName name="DISCNTS" localSheetId="13">[53]CONT.!#REF!</definedName>
    <definedName name="DISCNTS" localSheetId="25">[53]CONT.!#REF!</definedName>
    <definedName name="DISCNTS" localSheetId="33">[53]CONT.!#REF!</definedName>
    <definedName name="DISCNTS">[53]CONT.!#REF!</definedName>
    <definedName name="DiscountYears" localSheetId="4">#REF!</definedName>
    <definedName name="DiscountYears" localSheetId="13">#REF!</definedName>
    <definedName name="DiscountYears" localSheetId="25">#REF!</definedName>
    <definedName name="DiscountYears" localSheetId="33">#REF!</definedName>
    <definedName name="DiscountYears">#REF!</definedName>
    <definedName name="Dist" localSheetId="4">#REF!</definedName>
    <definedName name="Dist" localSheetId="13">#REF!</definedName>
    <definedName name="Dist" localSheetId="25">#REF!</definedName>
    <definedName name="Dist" localSheetId="33">#REF!</definedName>
    <definedName name="Dist">#REF!</definedName>
    <definedName name="DistributionSynergies" localSheetId="4">#REF!</definedName>
    <definedName name="DistributionSynergies" localSheetId="13">#REF!</definedName>
    <definedName name="DistributionSynergies" localSheetId="25">#REF!</definedName>
    <definedName name="DistributionSynergies" localSheetId="33">#REF!</definedName>
    <definedName name="DistributionSynergies">#REF!</definedName>
    <definedName name="DIV_ADMIN" localSheetId="4">#REF!</definedName>
    <definedName name="DIV_ADMIN" localSheetId="13">#REF!</definedName>
    <definedName name="DIV_ADMIN" localSheetId="25">#REF!</definedName>
    <definedName name="DIV_ADMIN" localSheetId="33">#REF!</definedName>
    <definedName name="DIV_ADMIN">#REF!</definedName>
    <definedName name="DIV_COM" localSheetId="4">#REF!</definedName>
    <definedName name="DIV_COM" localSheetId="13">#REF!</definedName>
    <definedName name="DIV_COM" localSheetId="25">#REF!</definedName>
    <definedName name="DIV_COM" localSheetId="33">#REF!</definedName>
    <definedName name="DIV_COM">#REF!</definedName>
    <definedName name="DIV_EURCountry" localSheetId="4">#REF!</definedName>
    <definedName name="DIV_EURCountry" localSheetId="13">#REF!</definedName>
    <definedName name="DIV_EURCountry" localSheetId="25">#REF!</definedName>
    <definedName name="DIV_EURCountry" localSheetId="33">#REF!</definedName>
    <definedName name="DIV_EURCountry">#REF!</definedName>
    <definedName name="DIV_EURExercise" localSheetId="4">#REF!</definedName>
    <definedName name="DIV_EURExercise" localSheetId="13">#REF!</definedName>
    <definedName name="DIV_EURExercise" localSheetId="25">#REF!</definedName>
    <definedName name="DIV_EURExercise" localSheetId="33">#REF!</definedName>
    <definedName name="DIV_EURExercise">#REF!</definedName>
    <definedName name="DIV_EURPlant" localSheetId="4">#REF!</definedName>
    <definedName name="DIV_EURPlant" localSheetId="13">#REF!</definedName>
    <definedName name="DIV_EURPlant" localSheetId="25">#REF!</definedName>
    <definedName name="DIV_EURPlant" localSheetId="33">#REF!</definedName>
    <definedName name="DIV_EURPlant">#REF!</definedName>
    <definedName name="DIV_EURPlantNo" localSheetId="4">#REF!</definedName>
    <definedName name="DIV_EURPlantNo" localSheetId="13">#REF!</definedName>
    <definedName name="DIV_EURPlantNo" localSheetId="25">#REF!</definedName>
    <definedName name="DIV_EURPlantNo" localSheetId="33">#REF!</definedName>
    <definedName name="DIV_EURPlantNo">#REF!</definedName>
    <definedName name="DIV_IT" localSheetId="4">#REF!</definedName>
    <definedName name="DIV_IT" localSheetId="13">#REF!</definedName>
    <definedName name="DIV_IT" localSheetId="25">#REF!</definedName>
    <definedName name="DIV_IT" localSheetId="33">#REF!</definedName>
    <definedName name="DIV_IT">#REF!</definedName>
    <definedName name="DIV_LOG" localSheetId="4">#REF!</definedName>
    <definedName name="DIV_LOG" localSheetId="13">#REF!</definedName>
    <definedName name="DIV_LOG" localSheetId="25">#REF!</definedName>
    <definedName name="DIV_LOG" localSheetId="33">#REF!</definedName>
    <definedName name="DIV_LOG">#REF!</definedName>
    <definedName name="DIV_OTHERCountry" localSheetId="4">#REF!</definedName>
    <definedName name="DIV_OTHERCountry" localSheetId="13">#REF!</definedName>
    <definedName name="DIV_OTHERCountry" localSheetId="25">#REF!</definedName>
    <definedName name="DIV_OTHERCountry" localSheetId="33">#REF!</definedName>
    <definedName name="DIV_OTHERCountry">#REF!</definedName>
    <definedName name="DIV_OTHERExercise" localSheetId="4">#REF!</definedName>
    <definedName name="DIV_OTHERExercise" localSheetId="13">#REF!</definedName>
    <definedName name="DIV_OTHERExercise" localSheetId="25">#REF!</definedName>
    <definedName name="DIV_OTHERExercise" localSheetId="33">#REF!</definedName>
    <definedName name="DIV_OTHERExercise">#REF!</definedName>
    <definedName name="DIV_OTHERPlant" localSheetId="4">#REF!</definedName>
    <definedName name="DIV_OTHERPlant" localSheetId="13">#REF!</definedName>
    <definedName name="DIV_OTHERPlant" localSheetId="25">#REF!</definedName>
    <definedName name="DIV_OTHERPlant" localSheetId="33">#REF!</definedName>
    <definedName name="DIV_OTHERPlant">#REF!</definedName>
    <definedName name="DIV_OTHERPlantNo" localSheetId="4">#REF!</definedName>
    <definedName name="DIV_OTHERPlantNo" localSheetId="13">#REF!</definedName>
    <definedName name="DIV_OTHERPlantNo" localSheetId="25">#REF!</definedName>
    <definedName name="DIV_OTHERPlantNo" localSheetId="33">#REF!</definedName>
    <definedName name="DIV_OTHERPlantNo">#REF!</definedName>
    <definedName name="DIV_PACK" localSheetId="4">#REF!</definedName>
    <definedName name="DIV_PACK" localSheetId="13">#REF!</definedName>
    <definedName name="DIV_PACK" localSheetId="25">#REF!</definedName>
    <definedName name="DIV_PACK" localSheetId="33">#REF!</definedName>
    <definedName name="DIV_PACK">#REF!</definedName>
    <definedName name="DIV_PROD" localSheetId="4">#REF!</definedName>
    <definedName name="DIV_PROD" localSheetId="13">#REF!</definedName>
    <definedName name="DIV_PROD" localSheetId="25">#REF!</definedName>
    <definedName name="DIV_PROD" localSheetId="33">#REF!</definedName>
    <definedName name="DIV_PROD">#REF!</definedName>
    <definedName name="DIV_SEC" localSheetId="4">#REF!</definedName>
    <definedName name="DIV_SEC" localSheetId="13">#REF!</definedName>
    <definedName name="DIV_SEC" localSheetId="25">#REF!</definedName>
    <definedName name="DIV_SEC" localSheetId="33">#REF!</definedName>
    <definedName name="DIV_SEC">#REF!</definedName>
    <definedName name="DivAfterRate" localSheetId="4">#REF!</definedName>
    <definedName name="DivAfterRate" localSheetId="13">#REF!</definedName>
    <definedName name="DivAfterRate" localSheetId="25">#REF!</definedName>
    <definedName name="DivAfterRate" localSheetId="33">#REF!</definedName>
    <definedName name="DivAfterRate">#REF!</definedName>
    <definedName name="DivAvRate1" localSheetId="4">#REF!</definedName>
    <definedName name="DivAvRate1" localSheetId="13">#REF!</definedName>
    <definedName name="DivAvRate1" localSheetId="25">#REF!</definedName>
    <definedName name="DivAvRate1" localSheetId="33">#REF!</definedName>
    <definedName name="DivAvRate1">#REF!</definedName>
    <definedName name="DivAvRate2" localSheetId="4">#REF!</definedName>
    <definedName name="DivAvRate2" localSheetId="13">#REF!</definedName>
    <definedName name="DivAvRate2" localSheetId="25">#REF!</definedName>
    <definedName name="DivAvRate2" localSheetId="33">#REF!</definedName>
    <definedName name="DivAvRate2">#REF!</definedName>
    <definedName name="DivAvRate3" localSheetId="4">#REF!</definedName>
    <definedName name="DivAvRate3" localSheetId="13">#REF!</definedName>
    <definedName name="DivAvRate3" localSheetId="25">#REF!</definedName>
    <definedName name="DivAvRate3" localSheetId="33">#REF!</definedName>
    <definedName name="DivAvRate3">#REF!</definedName>
    <definedName name="DivBefore" localSheetId="4">#REF!</definedName>
    <definedName name="DivBefore" localSheetId="13">#REF!</definedName>
    <definedName name="DivBefore" localSheetId="25">#REF!</definedName>
    <definedName name="DivBefore" localSheetId="33">#REF!</definedName>
    <definedName name="DivBefore">#REF!</definedName>
    <definedName name="DivBudgetRate" localSheetId="4">#REF!</definedName>
    <definedName name="DivBudgetRate" localSheetId="13">#REF!</definedName>
    <definedName name="DivBudgetRate" localSheetId="25">#REF!</definedName>
    <definedName name="DivBudgetRate" localSheetId="33">#REF!</definedName>
    <definedName name="DivBudgetRate">#REF!</definedName>
    <definedName name="divid">[54]Scenar!$E$14</definedName>
    <definedName name="DivLERate" localSheetId="4">#REF!</definedName>
    <definedName name="DivLERate" localSheetId="13">#REF!</definedName>
    <definedName name="DivLERate" localSheetId="25">#REF!</definedName>
    <definedName name="DivLERate" localSheetId="33">#REF!</definedName>
    <definedName name="DivLERate">#REF!</definedName>
    <definedName name="dola" localSheetId="4">'[2]1997 fin. res.'!#REF!</definedName>
    <definedName name="dola" localSheetId="13">'[2]1997 fin. res.'!#REF!</definedName>
    <definedName name="dola" localSheetId="25">'[2]1997 fin. res.'!#REF!</definedName>
    <definedName name="dola" localSheetId="33">'[2]1997 fin. res.'!#REF!</definedName>
    <definedName name="dola">'[2]1997 fin. res.'!#REF!</definedName>
    <definedName name="dolb1997" localSheetId="4">'[2]exch. rates'!#REF!</definedName>
    <definedName name="dolb1997" localSheetId="13">'[2]exch. rates'!#REF!</definedName>
    <definedName name="dolb1997" localSheetId="25">'[2]exch. rates'!#REF!</definedName>
    <definedName name="dolb1997" localSheetId="33">'[2]exch. rates'!#REF!</definedName>
    <definedName name="dolb1997">'[2]exch. rates'!#REF!</definedName>
    <definedName name="dole97" localSheetId="4">'[2]exch. rates'!#REF!</definedName>
    <definedName name="dole97" localSheetId="13">'[2]exch. rates'!#REF!</definedName>
    <definedName name="dole97" localSheetId="25">'[2]exch. rates'!#REF!</definedName>
    <definedName name="dole97" localSheetId="33">'[2]exch. rates'!#REF!</definedName>
    <definedName name="dole97">'[2]exch. rates'!#REF!</definedName>
    <definedName name="Dollar95" localSheetId="4">[40]Sheet1!#REF!</definedName>
    <definedName name="Dollar95" localSheetId="13">[40]Sheet1!#REF!</definedName>
    <definedName name="Dollar95" localSheetId="25">[40]Sheet1!#REF!</definedName>
    <definedName name="Dollar95" localSheetId="33">[40]Sheet1!#REF!</definedName>
    <definedName name="Dollar95">[40]Sheet1!#REF!</definedName>
    <definedName name="dolrate">[55]Rev!$I$254</definedName>
    <definedName name="dolrateb" localSheetId="4">'[2]1997 fin. res.'!#REF!</definedName>
    <definedName name="dolrateb" localSheetId="13">'[2]1997 fin. res.'!#REF!</definedName>
    <definedName name="dolrateb" localSheetId="25">'[2]1997 fin. res.'!#REF!</definedName>
    <definedName name="dolrateb" localSheetId="33">'[2]1997 fin. res.'!#REF!</definedName>
    <definedName name="dolrateb">'[2]1997 fin. res.'!#REF!</definedName>
    <definedName name="dolratee" localSheetId="4">'[2]1997 fin. res.'!#REF!</definedName>
    <definedName name="dolratee" localSheetId="13">'[2]1997 fin. res.'!#REF!</definedName>
    <definedName name="dolratee" localSheetId="25">'[2]1997 fin. res.'!#REF!</definedName>
    <definedName name="dolratee" localSheetId="33">'[2]1997 fin. res.'!#REF!</definedName>
    <definedName name="dolratee">'[2]1997 fin. res.'!#REF!</definedName>
    <definedName name="DOMENKAPUT">'[21]Steel reorganization'!$D$15</definedName>
    <definedName name="DOMENKAPUT_2">'[22]Steel reorganization'!$D$15</definedName>
    <definedName name="DOMENKAPUT_26">'[22]Steel reorganization'!$D$15</definedName>
    <definedName name="DOMENKAPUT_32">'[22]Steel reorganization'!$D$15</definedName>
    <definedName name="Domestic_Crude_Price" localSheetId="4">[44]MAIN_PARAMETERS!#REF!</definedName>
    <definedName name="Domestic_Crude_Price" localSheetId="13">[44]MAIN_PARAMETERS!#REF!</definedName>
    <definedName name="Domestic_Crude_Price" localSheetId="25">[44]MAIN_PARAMETERS!#REF!</definedName>
    <definedName name="Domestic_Crude_Price" localSheetId="33">[44]MAIN_PARAMETERS!#REF!</definedName>
    <definedName name="Domestic_Crude_Price">[44]MAIN_PARAMETERS!#REF!</definedName>
    <definedName name="Dominioni" localSheetId="4">[18]DailySch!#REF!</definedName>
    <definedName name="Dominioni" localSheetId="13">[18]DailySch!#REF!</definedName>
    <definedName name="Dominioni" localSheetId="25">[18]DailySch!#REF!</definedName>
    <definedName name="Dominioni" localSheetId="33">[18]DailySch!#REF!</definedName>
    <definedName name="Dominioni">[18]DailySch!#REF!</definedName>
    <definedName name="DPB" localSheetId="4">#REF!</definedName>
    <definedName name="DPB" localSheetId="13">#REF!</definedName>
    <definedName name="DPB" localSheetId="25">#REF!</definedName>
    <definedName name="DPB" localSheetId="33">#REF!</definedName>
    <definedName name="DPB">#REF!</definedName>
    <definedName name="DPB_2" localSheetId="4">#REF!</definedName>
    <definedName name="DPB_2" localSheetId="13">#REF!</definedName>
    <definedName name="DPB_2" localSheetId="25">#REF!</definedName>
    <definedName name="DPB_2" localSheetId="33">#REF!</definedName>
    <definedName name="DPB_2">#REF!</definedName>
    <definedName name="DPB_26" localSheetId="4">#REF!</definedName>
    <definedName name="DPB_26" localSheetId="13">#REF!</definedName>
    <definedName name="DPB_26" localSheetId="25">#REF!</definedName>
    <definedName name="DPB_26" localSheetId="33">#REF!</definedName>
    <definedName name="DPB_26">#REF!</definedName>
    <definedName name="DPB_32" localSheetId="4">#REF!</definedName>
    <definedName name="DPB_32" localSheetId="13">#REF!</definedName>
    <definedName name="DPB_32" localSheetId="25">#REF!</definedName>
    <definedName name="DPB_32" localSheetId="33">#REF!</definedName>
    <definedName name="DPB_32">#REF!</definedName>
    <definedName name="dpdt" localSheetId="4">#REF!</definedName>
    <definedName name="dpdt" localSheetId="13">#REF!</definedName>
    <definedName name="dpdt" localSheetId="25">#REF!</definedName>
    <definedName name="dpdt" localSheetId="33">#REF!</definedName>
    <definedName name="dpdt">#REF!</definedName>
    <definedName name="DPS" localSheetId="4">#REF!</definedName>
    <definedName name="DPS" localSheetId="13">#REF!</definedName>
    <definedName name="DPS" localSheetId="25">#REF!</definedName>
    <definedName name="DPS" localSheetId="33">#REF!</definedName>
    <definedName name="DPS">#REF!</definedName>
    <definedName name="dtb" localSheetId="4">#REF!</definedName>
    <definedName name="dtb" localSheetId="13">#REF!</definedName>
    <definedName name="dtb" localSheetId="25">#REF!</definedName>
    <definedName name="dtb" localSheetId="33">#REF!</definedName>
    <definedName name="dtb">#REF!</definedName>
    <definedName name="dvrCustomer" localSheetId="4">#REF!</definedName>
    <definedName name="dvrCustomer" localSheetId="13">#REF!</definedName>
    <definedName name="dvrCustomer" localSheetId="25">#REF!</definedName>
    <definedName name="dvrCustomer" localSheetId="33">#REF!</definedName>
    <definedName name="dvrCustomer">#REF!</definedName>
    <definedName name="dvrCustomer_2" localSheetId="4">#REF!</definedName>
    <definedName name="dvrCustomer_2" localSheetId="13">#REF!</definedName>
    <definedName name="dvrCustomer_2" localSheetId="25">#REF!</definedName>
    <definedName name="dvrCustomer_2" localSheetId="33">#REF!</definedName>
    <definedName name="dvrCustomer_2">#REF!</definedName>
    <definedName name="dvrDay" localSheetId="4">#REF!</definedName>
    <definedName name="dvrDay" localSheetId="13">#REF!</definedName>
    <definedName name="dvrDay" localSheetId="25">#REF!</definedName>
    <definedName name="dvrDay" localSheetId="33">#REF!</definedName>
    <definedName name="dvrDay">#REF!</definedName>
    <definedName name="dvrDay_2" localSheetId="4">#REF!</definedName>
    <definedName name="dvrDay_2" localSheetId="13">#REF!</definedName>
    <definedName name="dvrDay_2" localSheetId="25">#REF!</definedName>
    <definedName name="dvrDay_2" localSheetId="33">#REF!</definedName>
    <definedName name="dvrDay_2">#REF!</definedName>
    <definedName name="dvrDocDay" localSheetId="4">#REF!</definedName>
    <definedName name="dvrDocDay" localSheetId="13">#REF!</definedName>
    <definedName name="dvrDocDay" localSheetId="25">#REF!</definedName>
    <definedName name="dvrDocDay" localSheetId="33">#REF!</definedName>
    <definedName name="dvrDocDay">#REF!</definedName>
    <definedName name="dvrDocDay_2" localSheetId="4">#REF!</definedName>
    <definedName name="dvrDocDay_2" localSheetId="13">#REF!</definedName>
    <definedName name="dvrDocDay_2" localSheetId="25">#REF!</definedName>
    <definedName name="dvrDocDay_2" localSheetId="33">#REF!</definedName>
    <definedName name="dvrDocDay_2">#REF!</definedName>
    <definedName name="dvrDocIss" localSheetId="4">#REF!</definedName>
    <definedName name="dvrDocIss" localSheetId="13">#REF!</definedName>
    <definedName name="dvrDocIss" localSheetId="25">#REF!</definedName>
    <definedName name="dvrDocIss" localSheetId="33">#REF!</definedName>
    <definedName name="dvrDocIss">#REF!</definedName>
    <definedName name="dvrDocIss_2" localSheetId="4">#REF!</definedName>
    <definedName name="dvrDocIss_2" localSheetId="13">#REF!</definedName>
    <definedName name="dvrDocIss_2" localSheetId="25">#REF!</definedName>
    <definedName name="dvrDocIss_2" localSheetId="33">#REF!</definedName>
    <definedName name="dvrDocIss_2">#REF!</definedName>
    <definedName name="dvrDocMonth" localSheetId="4">#REF!</definedName>
    <definedName name="dvrDocMonth" localSheetId="13">#REF!</definedName>
    <definedName name="dvrDocMonth" localSheetId="25">#REF!</definedName>
    <definedName name="dvrDocMonth" localSheetId="33">#REF!</definedName>
    <definedName name="dvrDocMonth">#REF!</definedName>
    <definedName name="dvrDocMonth_2" localSheetId="4">#REF!</definedName>
    <definedName name="dvrDocMonth_2" localSheetId="13">#REF!</definedName>
    <definedName name="dvrDocMonth_2" localSheetId="25">#REF!</definedName>
    <definedName name="dvrDocMonth_2" localSheetId="33">#REF!</definedName>
    <definedName name="dvrDocMonth_2">#REF!</definedName>
    <definedName name="dvrDocNum" localSheetId="4">#REF!</definedName>
    <definedName name="dvrDocNum" localSheetId="13">#REF!</definedName>
    <definedName name="dvrDocNum" localSheetId="25">#REF!</definedName>
    <definedName name="dvrDocNum" localSheetId="33">#REF!</definedName>
    <definedName name="dvrDocNum">#REF!</definedName>
    <definedName name="dvrDocNum_2" localSheetId="4">#REF!</definedName>
    <definedName name="dvrDocNum_2" localSheetId="13">#REF!</definedName>
    <definedName name="dvrDocNum_2" localSheetId="25">#REF!</definedName>
    <definedName name="dvrDocNum_2" localSheetId="33">#REF!</definedName>
    <definedName name="dvrDocNum_2">#REF!</definedName>
    <definedName name="dvrDocSer" localSheetId="4">#REF!</definedName>
    <definedName name="dvrDocSer" localSheetId="13">#REF!</definedName>
    <definedName name="dvrDocSer" localSheetId="25">#REF!</definedName>
    <definedName name="dvrDocSer" localSheetId="33">#REF!</definedName>
    <definedName name="dvrDocSer">#REF!</definedName>
    <definedName name="dvrDocSer_2" localSheetId="4">#REF!</definedName>
    <definedName name="dvrDocSer_2" localSheetId="13">#REF!</definedName>
    <definedName name="dvrDocSer_2" localSheetId="25">#REF!</definedName>
    <definedName name="dvrDocSer_2" localSheetId="33">#REF!</definedName>
    <definedName name="dvrDocSer_2">#REF!</definedName>
    <definedName name="dvrDocYear" localSheetId="4">#REF!</definedName>
    <definedName name="dvrDocYear" localSheetId="13">#REF!</definedName>
    <definedName name="dvrDocYear" localSheetId="25">#REF!</definedName>
    <definedName name="dvrDocYear" localSheetId="33">#REF!</definedName>
    <definedName name="dvrDocYear">#REF!</definedName>
    <definedName name="dvrDocYear_2" localSheetId="4">#REF!</definedName>
    <definedName name="dvrDocYear_2" localSheetId="13">#REF!</definedName>
    <definedName name="dvrDocYear_2" localSheetId="25">#REF!</definedName>
    <definedName name="dvrDocYear_2" localSheetId="33">#REF!</definedName>
    <definedName name="dvrDocYear_2">#REF!</definedName>
    <definedName name="dvrMonth" localSheetId="4">#REF!</definedName>
    <definedName name="dvrMonth" localSheetId="13">#REF!</definedName>
    <definedName name="dvrMonth" localSheetId="25">#REF!</definedName>
    <definedName name="dvrMonth" localSheetId="33">#REF!</definedName>
    <definedName name="dvrMonth">#REF!</definedName>
    <definedName name="dvrMonth_2" localSheetId="4">#REF!</definedName>
    <definedName name="dvrMonth_2" localSheetId="13">#REF!</definedName>
    <definedName name="dvrMonth_2" localSheetId="25">#REF!</definedName>
    <definedName name="dvrMonth_2" localSheetId="33">#REF!</definedName>
    <definedName name="dvrMonth_2">#REF!</definedName>
    <definedName name="dvrName" localSheetId="4">#REF!</definedName>
    <definedName name="dvrName" localSheetId="13">#REF!</definedName>
    <definedName name="dvrName" localSheetId="25">#REF!</definedName>
    <definedName name="dvrName" localSheetId="33">#REF!</definedName>
    <definedName name="dvrName">#REF!</definedName>
    <definedName name="dvrName_2" localSheetId="4">#REF!</definedName>
    <definedName name="dvrName_2" localSheetId="13">#REF!</definedName>
    <definedName name="dvrName_2" localSheetId="25">#REF!</definedName>
    <definedName name="dvrName_2" localSheetId="33">#REF!</definedName>
    <definedName name="dvrName_2">#REF!</definedName>
    <definedName name="dvrNo" localSheetId="4">#REF!</definedName>
    <definedName name="dvrNo" localSheetId="13">#REF!</definedName>
    <definedName name="dvrNo" localSheetId="25">#REF!</definedName>
    <definedName name="dvrNo" localSheetId="33">#REF!</definedName>
    <definedName name="dvrNo">#REF!</definedName>
    <definedName name="dvrNo_2" localSheetId="4">#REF!</definedName>
    <definedName name="dvrNo_2" localSheetId="13">#REF!</definedName>
    <definedName name="dvrNo_2" localSheetId="25">#REF!</definedName>
    <definedName name="dvrNo_2" localSheetId="33">#REF!</definedName>
    <definedName name="dvrNo_2">#REF!</definedName>
    <definedName name="dvrNumber" localSheetId="4">#REF!</definedName>
    <definedName name="dvrNumber" localSheetId="13">#REF!</definedName>
    <definedName name="dvrNumber" localSheetId="25">#REF!</definedName>
    <definedName name="dvrNumber" localSheetId="33">#REF!</definedName>
    <definedName name="dvrNumber">#REF!</definedName>
    <definedName name="dvrNumber_2" localSheetId="4">#REF!</definedName>
    <definedName name="dvrNumber_2" localSheetId="13">#REF!</definedName>
    <definedName name="dvrNumber_2" localSheetId="25">#REF!</definedName>
    <definedName name="dvrNumber_2" localSheetId="33">#REF!</definedName>
    <definedName name="dvrNumber_2">#REF!</definedName>
    <definedName name="dvrOrder" localSheetId="4">#REF!</definedName>
    <definedName name="dvrOrder" localSheetId="13">#REF!</definedName>
    <definedName name="dvrOrder" localSheetId="25">#REF!</definedName>
    <definedName name="dvrOrder" localSheetId="33">#REF!</definedName>
    <definedName name="dvrOrder">#REF!</definedName>
    <definedName name="dvrOrder_2" localSheetId="4">#REF!</definedName>
    <definedName name="dvrOrder_2" localSheetId="13">#REF!</definedName>
    <definedName name="dvrOrder_2" localSheetId="25">#REF!</definedName>
    <definedName name="dvrOrder_2" localSheetId="33">#REF!</definedName>
    <definedName name="dvrOrder_2">#REF!</definedName>
    <definedName name="dvrPayer" localSheetId="4">#REF!</definedName>
    <definedName name="dvrPayer" localSheetId="13">#REF!</definedName>
    <definedName name="dvrPayer" localSheetId="25">#REF!</definedName>
    <definedName name="dvrPayer" localSheetId="33">#REF!</definedName>
    <definedName name="dvrPayer">#REF!</definedName>
    <definedName name="dvrPayer_2" localSheetId="4">#REF!</definedName>
    <definedName name="dvrPayer_2" localSheetId="13">#REF!</definedName>
    <definedName name="dvrPayer_2" localSheetId="25">#REF!</definedName>
    <definedName name="dvrPayer_2" localSheetId="33">#REF!</definedName>
    <definedName name="dvrPayer_2">#REF!</definedName>
    <definedName name="dvrPayerBank1" localSheetId="4">#REF!</definedName>
    <definedName name="dvrPayerBank1" localSheetId="13">#REF!</definedName>
    <definedName name="dvrPayerBank1" localSheetId="25">#REF!</definedName>
    <definedName name="dvrPayerBank1" localSheetId="33">#REF!</definedName>
    <definedName name="dvrPayerBank1">#REF!</definedName>
    <definedName name="dvrPayerBank1_2" localSheetId="4">#REF!</definedName>
    <definedName name="dvrPayerBank1_2" localSheetId="13">#REF!</definedName>
    <definedName name="dvrPayerBank1_2" localSheetId="25">#REF!</definedName>
    <definedName name="dvrPayerBank1_2" localSheetId="33">#REF!</definedName>
    <definedName name="dvrPayerBank1_2">#REF!</definedName>
    <definedName name="dvrPayerBank2" localSheetId="4">#REF!</definedName>
    <definedName name="dvrPayerBank2" localSheetId="13">#REF!</definedName>
    <definedName name="dvrPayerBank2" localSheetId="25">#REF!</definedName>
    <definedName name="dvrPayerBank2" localSheetId="33">#REF!</definedName>
    <definedName name="dvrPayerBank2">#REF!</definedName>
    <definedName name="dvrPayerBank2_2" localSheetId="4">#REF!</definedName>
    <definedName name="dvrPayerBank2_2" localSheetId="13">#REF!</definedName>
    <definedName name="dvrPayerBank2_2" localSheetId="25">#REF!</definedName>
    <definedName name="dvrPayerBank2_2" localSheetId="33">#REF!</definedName>
    <definedName name="dvrPayerBank2_2">#REF!</definedName>
    <definedName name="dvrPayerCount" localSheetId="4">#REF!</definedName>
    <definedName name="dvrPayerCount" localSheetId="13">#REF!</definedName>
    <definedName name="dvrPayerCount" localSheetId="25">#REF!</definedName>
    <definedName name="dvrPayerCount" localSheetId="33">#REF!</definedName>
    <definedName name="dvrPayerCount">#REF!</definedName>
    <definedName name="dvrPayerCount_2" localSheetId="4">#REF!</definedName>
    <definedName name="dvrPayerCount_2" localSheetId="13">#REF!</definedName>
    <definedName name="dvrPayerCount_2" localSheetId="25">#REF!</definedName>
    <definedName name="dvrPayerCount_2" localSheetId="33">#REF!</definedName>
    <definedName name="dvrPayerCount_2">#REF!</definedName>
    <definedName name="dvrQnt" localSheetId="4">#REF!</definedName>
    <definedName name="dvrQnt" localSheetId="13">#REF!</definedName>
    <definedName name="dvrQnt" localSheetId="25">#REF!</definedName>
    <definedName name="dvrQnt" localSheetId="33">#REF!</definedName>
    <definedName name="dvrQnt">#REF!</definedName>
    <definedName name="dvrQnt_2" localSheetId="4">#REF!</definedName>
    <definedName name="dvrQnt_2" localSheetId="13">#REF!</definedName>
    <definedName name="dvrQnt_2" localSheetId="25">#REF!</definedName>
    <definedName name="dvrQnt_2" localSheetId="33">#REF!</definedName>
    <definedName name="dvrQnt_2">#REF!</definedName>
    <definedName name="dvrReceiver" localSheetId="4">#REF!</definedName>
    <definedName name="dvrReceiver" localSheetId="13">#REF!</definedName>
    <definedName name="dvrReceiver" localSheetId="25">#REF!</definedName>
    <definedName name="dvrReceiver" localSheetId="33">#REF!</definedName>
    <definedName name="dvrReceiver">#REF!</definedName>
    <definedName name="dvrReceiver_2" localSheetId="4">#REF!</definedName>
    <definedName name="dvrReceiver_2" localSheetId="13">#REF!</definedName>
    <definedName name="dvrReceiver_2" localSheetId="25">#REF!</definedName>
    <definedName name="dvrReceiver_2" localSheetId="33">#REF!</definedName>
    <definedName name="dvrReceiver_2">#REF!</definedName>
    <definedName name="dvrSupplier" localSheetId="4">#REF!</definedName>
    <definedName name="dvrSupplier" localSheetId="13">#REF!</definedName>
    <definedName name="dvrSupplier" localSheetId="25">#REF!</definedName>
    <definedName name="dvrSupplier" localSheetId="33">#REF!</definedName>
    <definedName name="dvrSupplier">#REF!</definedName>
    <definedName name="dvrSupplier_2" localSheetId="4">#REF!</definedName>
    <definedName name="dvrSupplier_2" localSheetId="13">#REF!</definedName>
    <definedName name="dvrSupplier_2" localSheetId="25">#REF!</definedName>
    <definedName name="dvrSupplier_2" localSheetId="33">#REF!</definedName>
    <definedName name="dvrSupplier_2">#REF!</definedName>
    <definedName name="dvrUnit" localSheetId="4">#REF!</definedName>
    <definedName name="dvrUnit" localSheetId="13">#REF!</definedName>
    <definedName name="dvrUnit" localSheetId="25">#REF!</definedName>
    <definedName name="dvrUnit" localSheetId="33">#REF!</definedName>
    <definedName name="dvrUnit">#REF!</definedName>
    <definedName name="dvrUnit_2" localSheetId="4">#REF!</definedName>
    <definedName name="dvrUnit_2" localSheetId="13">#REF!</definedName>
    <definedName name="dvrUnit_2" localSheetId="25">#REF!</definedName>
    <definedName name="dvrUnit_2" localSheetId="33">#REF!</definedName>
    <definedName name="dvrUnit_2">#REF!</definedName>
    <definedName name="dvrValidDay" localSheetId="4">#REF!</definedName>
    <definedName name="dvrValidDay" localSheetId="13">#REF!</definedName>
    <definedName name="dvrValidDay" localSheetId="25">#REF!</definedName>
    <definedName name="dvrValidDay" localSheetId="33">#REF!</definedName>
    <definedName name="dvrValidDay">#REF!</definedName>
    <definedName name="dvrValidDay_2" localSheetId="4">#REF!</definedName>
    <definedName name="dvrValidDay_2" localSheetId="13">#REF!</definedName>
    <definedName name="dvrValidDay_2" localSheetId="25">#REF!</definedName>
    <definedName name="dvrValidDay_2" localSheetId="33">#REF!</definedName>
    <definedName name="dvrValidDay_2">#REF!</definedName>
    <definedName name="dvrValidMonth" localSheetId="4">#REF!</definedName>
    <definedName name="dvrValidMonth" localSheetId="13">#REF!</definedName>
    <definedName name="dvrValidMonth" localSheetId="25">#REF!</definedName>
    <definedName name="dvrValidMonth" localSheetId="33">#REF!</definedName>
    <definedName name="dvrValidMonth">#REF!</definedName>
    <definedName name="dvrValidMonth_2" localSheetId="4">#REF!</definedName>
    <definedName name="dvrValidMonth_2" localSheetId="13">#REF!</definedName>
    <definedName name="dvrValidMonth_2" localSheetId="25">#REF!</definedName>
    <definedName name="dvrValidMonth_2" localSheetId="33">#REF!</definedName>
    <definedName name="dvrValidMonth_2">#REF!</definedName>
    <definedName name="dvrValidYear" localSheetId="4">#REF!</definedName>
    <definedName name="dvrValidYear" localSheetId="13">#REF!</definedName>
    <definedName name="dvrValidYear" localSheetId="25">#REF!</definedName>
    <definedName name="dvrValidYear" localSheetId="33">#REF!</definedName>
    <definedName name="dvrValidYear">#REF!</definedName>
    <definedName name="dvrValidYear_2" localSheetId="4">#REF!</definedName>
    <definedName name="dvrValidYear_2" localSheetId="13">#REF!</definedName>
    <definedName name="dvrValidYear_2" localSheetId="25">#REF!</definedName>
    <definedName name="dvrValidYear_2" localSheetId="33">#REF!</definedName>
    <definedName name="dvrValidYear_2">#REF!</definedName>
    <definedName name="dvrYear" localSheetId="4">#REF!</definedName>
    <definedName name="dvrYear" localSheetId="13">#REF!</definedName>
    <definedName name="dvrYear" localSheetId="25">#REF!</definedName>
    <definedName name="dvrYear" localSheetId="33">#REF!</definedName>
    <definedName name="dvrYear">#REF!</definedName>
    <definedName name="dvrYear_2" localSheetId="4">#REF!</definedName>
    <definedName name="dvrYear_2" localSheetId="13">#REF!</definedName>
    <definedName name="dvrYear_2" localSheetId="25">#REF!</definedName>
    <definedName name="dvrYear_2" localSheetId="33">#REF!</definedName>
    <definedName name="dvrYear_2">#REF!</definedName>
    <definedName name="e">[49]Scenar!$F$14</definedName>
    <definedName name="E1_STEEL">[56]СТАЛЬ!$E$7:$E$132</definedName>
    <definedName name="E2M_STEEL">[56]СТАЛЬ!$H$7:$H$132</definedName>
    <definedName name="E2S_STEEL">[56]СТАЛЬ!$G$7:$G$132</definedName>
    <definedName name="EBITDA" localSheetId="4">#REF!</definedName>
    <definedName name="EBITDA" localSheetId="13">#REF!</definedName>
    <definedName name="EBITDA" localSheetId="25">#REF!</definedName>
    <definedName name="EBITDA" localSheetId="33">#REF!</definedName>
    <definedName name="EBITDA">#REF!</definedName>
    <definedName name="EBITDAAdjustment" localSheetId="4">#REF!</definedName>
    <definedName name="EBITDAAdjustment" localSheetId="13">#REF!</definedName>
    <definedName name="EBITDAAdjustment" localSheetId="25">#REF!</definedName>
    <definedName name="EBITDAAdjustment" localSheetId="33">#REF!</definedName>
    <definedName name="EBITDAAdjustment">#REF!</definedName>
    <definedName name="ECI" localSheetId="4">[18]DailySch!#REF!</definedName>
    <definedName name="ECI" localSheetId="13">[18]DailySch!#REF!</definedName>
    <definedName name="ECI" localSheetId="25">[18]DailySch!#REF!</definedName>
    <definedName name="ECI" localSheetId="33">[18]DailySch!#REF!</definedName>
    <definedName name="ECI">[18]DailySch!#REF!</definedName>
    <definedName name="Ed1." localSheetId="4">'[57]Balance Sh+Indices'!#REF!</definedName>
    <definedName name="Ed1." localSheetId="13">'[57]Balance Sh+Indices'!#REF!</definedName>
    <definedName name="Ed1." localSheetId="25">'[57]Balance Sh+Indices'!#REF!</definedName>
    <definedName name="Ed1." localSheetId="33">'[57]Balance Sh+Indices'!#REF!</definedName>
    <definedName name="Ed1.">'[57]Balance Sh+Indices'!#REF!</definedName>
    <definedName name="ee"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lkAddr1" localSheetId="4">#REF!</definedName>
    <definedName name="elkAddr1" localSheetId="13">#REF!</definedName>
    <definedName name="elkAddr1" localSheetId="25">#REF!</definedName>
    <definedName name="elkAddr1" localSheetId="33">#REF!</definedName>
    <definedName name="elkAddr1">#REF!</definedName>
    <definedName name="elkAddr1_2" localSheetId="4">#REF!</definedName>
    <definedName name="elkAddr1_2" localSheetId="13">#REF!</definedName>
    <definedName name="elkAddr1_2" localSheetId="25">#REF!</definedName>
    <definedName name="elkAddr1_2" localSheetId="33">#REF!</definedName>
    <definedName name="elkAddr1_2">#REF!</definedName>
    <definedName name="elkAddr2" localSheetId="4">#REF!</definedName>
    <definedName name="elkAddr2" localSheetId="13">#REF!</definedName>
    <definedName name="elkAddr2" localSheetId="25">#REF!</definedName>
    <definedName name="elkAddr2" localSheetId="33">#REF!</definedName>
    <definedName name="elkAddr2">#REF!</definedName>
    <definedName name="elkAddr2_2" localSheetId="4">#REF!</definedName>
    <definedName name="elkAddr2_2" localSheetId="13">#REF!</definedName>
    <definedName name="elkAddr2_2" localSheetId="25">#REF!</definedName>
    <definedName name="elkAddr2_2" localSheetId="33">#REF!</definedName>
    <definedName name="elkAddr2_2">#REF!</definedName>
    <definedName name="elkCount" localSheetId="4">#REF!</definedName>
    <definedName name="elkCount" localSheetId="13">#REF!</definedName>
    <definedName name="elkCount" localSheetId="25">#REF!</definedName>
    <definedName name="elkCount" localSheetId="33">#REF!</definedName>
    <definedName name="elkCount">#REF!</definedName>
    <definedName name="elkCount_2" localSheetId="4">#REF!</definedName>
    <definedName name="elkCount_2" localSheetId="13">#REF!</definedName>
    <definedName name="elkCount_2" localSheetId="25">#REF!</definedName>
    <definedName name="elkCount_2" localSheetId="33">#REF!</definedName>
    <definedName name="elkCount_2">#REF!</definedName>
    <definedName name="elkCountFrom" localSheetId="4">#REF!</definedName>
    <definedName name="elkCountFrom" localSheetId="13">#REF!</definedName>
    <definedName name="elkCountFrom" localSheetId="25">#REF!</definedName>
    <definedName name="elkCountFrom" localSheetId="33">#REF!</definedName>
    <definedName name="elkCountFrom">#REF!</definedName>
    <definedName name="elkCountFrom_2" localSheetId="4">#REF!</definedName>
    <definedName name="elkCountFrom_2" localSheetId="13">#REF!</definedName>
    <definedName name="elkCountFrom_2" localSheetId="25">#REF!</definedName>
    <definedName name="elkCountFrom_2" localSheetId="33">#REF!</definedName>
    <definedName name="elkCountFrom_2">#REF!</definedName>
    <definedName name="elkCountTo" localSheetId="4">#REF!</definedName>
    <definedName name="elkCountTo" localSheetId="13">#REF!</definedName>
    <definedName name="elkCountTo" localSheetId="25">#REF!</definedName>
    <definedName name="elkCountTo" localSheetId="33">#REF!</definedName>
    <definedName name="elkCountTo">#REF!</definedName>
    <definedName name="elkCountTo_2" localSheetId="4">#REF!</definedName>
    <definedName name="elkCountTo_2" localSheetId="13">#REF!</definedName>
    <definedName name="elkCountTo_2" localSheetId="25">#REF!</definedName>
    <definedName name="elkCountTo_2" localSheetId="33">#REF!</definedName>
    <definedName name="elkCountTo_2">#REF!</definedName>
    <definedName name="elkDateFrom" localSheetId="4">#REF!</definedName>
    <definedName name="elkDateFrom" localSheetId="13">#REF!</definedName>
    <definedName name="elkDateFrom" localSheetId="25">#REF!</definedName>
    <definedName name="elkDateFrom" localSheetId="33">#REF!</definedName>
    <definedName name="elkDateFrom">#REF!</definedName>
    <definedName name="elkDateFrom_2" localSheetId="4">#REF!</definedName>
    <definedName name="elkDateFrom_2" localSheetId="13">#REF!</definedName>
    <definedName name="elkDateFrom_2" localSheetId="25">#REF!</definedName>
    <definedName name="elkDateFrom_2" localSheetId="33">#REF!</definedName>
    <definedName name="elkDateFrom_2">#REF!</definedName>
    <definedName name="elkDateTo" localSheetId="4">#REF!</definedName>
    <definedName name="elkDateTo" localSheetId="13">#REF!</definedName>
    <definedName name="elkDateTo" localSheetId="25">#REF!</definedName>
    <definedName name="elkDateTo" localSheetId="33">#REF!</definedName>
    <definedName name="elkDateTo">#REF!</definedName>
    <definedName name="elkDateTo_2" localSheetId="4">#REF!</definedName>
    <definedName name="elkDateTo_2" localSheetId="13">#REF!</definedName>
    <definedName name="elkDateTo_2" localSheetId="25">#REF!</definedName>
    <definedName name="elkDateTo_2" localSheetId="33">#REF!</definedName>
    <definedName name="elkDateTo_2">#REF!</definedName>
    <definedName name="elkDiscount" localSheetId="4">#REF!</definedName>
    <definedName name="elkDiscount" localSheetId="13">#REF!</definedName>
    <definedName name="elkDiscount" localSheetId="25">#REF!</definedName>
    <definedName name="elkDiscount" localSheetId="33">#REF!</definedName>
    <definedName name="elkDiscount">#REF!</definedName>
    <definedName name="elkDiscount_2" localSheetId="4">#REF!</definedName>
    <definedName name="elkDiscount_2" localSheetId="13">#REF!</definedName>
    <definedName name="elkDiscount_2" localSheetId="25">#REF!</definedName>
    <definedName name="elkDiscount_2" localSheetId="33">#REF!</definedName>
    <definedName name="elkDiscount_2">#REF!</definedName>
    <definedName name="elkKAddr1" localSheetId="4">#REF!</definedName>
    <definedName name="elkKAddr1" localSheetId="13">#REF!</definedName>
    <definedName name="elkKAddr1" localSheetId="25">#REF!</definedName>
    <definedName name="elkKAddr1" localSheetId="33">#REF!</definedName>
    <definedName name="elkKAddr1">#REF!</definedName>
    <definedName name="elkKAddr1_2" localSheetId="4">#REF!</definedName>
    <definedName name="elkKAddr1_2" localSheetId="13">#REF!</definedName>
    <definedName name="elkKAddr1_2" localSheetId="25">#REF!</definedName>
    <definedName name="elkKAddr1_2" localSheetId="33">#REF!</definedName>
    <definedName name="elkKAddr1_2">#REF!</definedName>
    <definedName name="elkKAddr2" localSheetId="4">#REF!</definedName>
    <definedName name="elkKAddr2" localSheetId="13">#REF!</definedName>
    <definedName name="elkKAddr2" localSheetId="25">#REF!</definedName>
    <definedName name="elkKAddr2" localSheetId="33">#REF!</definedName>
    <definedName name="elkKAddr2">#REF!</definedName>
    <definedName name="elkKAddr2_2" localSheetId="4">#REF!</definedName>
    <definedName name="elkKAddr2_2" localSheetId="13">#REF!</definedName>
    <definedName name="elkKAddr2_2" localSheetId="25">#REF!</definedName>
    <definedName name="elkKAddr2_2" localSheetId="33">#REF!</definedName>
    <definedName name="elkKAddr2_2">#REF!</definedName>
    <definedName name="elkKCount" localSheetId="4">#REF!</definedName>
    <definedName name="elkKCount" localSheetId="13">#REF!</definedName>
    <definedName name="elkKCount" localSheetId="25">#REF!</definedName>
    <definedName name="elkKCount" localSheetId="33">#REF!</definedName>
    <definedName name="elkKCount">#REF!</definedName>
    <definedName name="elkKCount_2" localSheetId="4">#REF!</definedName>
    <definedName name="elkKCount_2" localSheetId="13">#REF!</definedName>
    <definedName name="elkKCount_2" localSheetId="25">#REF!</definedName>
    <definedName name="elkKCount_2" localSheetId="33">#REF!</definedName>
    <definedName name="elkKCount_2">#REF!</definedName>
    <definedName name="elkKCountFrom" localSheetId="4">#REF!</definedName>
    <definedName name="elkKCountFrom" localSheetId="13">#REF!</definedName>
    <definedName name="elkKCountFrom" localSheetId="25">#REF!</definedName>
    <definedName name="elkKCountFrom" localSheetId="33">#REF!</definedName>
    <definedName name="elkKCountFrom">#REF!</definedName>
    <definedName name="elkKCountFrom_2" localSheetId="4">#REF!</definedName>
    <definedName name="elkKCountFrom_2" localSheetId="13">#REF!</definedName>
    <definedName name="elkKCountFrom_2" localSheetId="25">#REF!</definedName>
    <definedName name="elkKCountFrom_2" localSheetId="33">#REF!</definedName>
    <definedName name="elkKCountFrom_2">#REF!</definedName>
    <definedName name="elkKCountTo" localSheetId="4">#REF!</definedName>
    <definedName name="elkKCountTo" localSheetId="13">#REF!</definedName>
    <definedName name="elkKCountTo" localSheetId="25">#REF!</definedName>
    <definedName name="elkKCountTo" localSheetId="33">#REF!</definedName>
    <definedName name="elkKCountTo">#REF!</definedName>
    <definedName name="elkKCountTo_2" localSheetId="4">#REF!</definedName>
    <definedName name="elkKCountTo_2" localSheetId="13">#REF!</definedName>
    <definedName name="elkKCountTo_2" localSheetId="25">#REF!</definedName>
    <definedName name="elkKCountTo_2" localSheetId="33">#REF!</definedName>
    <definedName name="elkKCountTo_2">#REF!</definedName>
    <definedName name="elkKDateFrom" localSheetId="4">#REF!</definedName>
    <definedName name="elkKDateFrom" localSheetId="13">#REF!</definedName>
    <definedName name="elkKDateFrom" localSheetId="25">#REF!</definedName>
    <definedName name="elkKDateFrom" localSheetId="33">#REF!</definedName>
    <definedName name="elkKDateFrom">#REF!</definedName>
    <definedName name="elkKDateFrom_2" localSheetId="4">#REF!</definedName>
    <definedName name="elkKDateFrom_2" localSheetId="13">#REF!</definedName>
    <definedName name="elkKDateFrom_2" localSheetId="25">#REF!</definedName>
    <definedName name="elkKDateFrom_2" localSheetId="33">#REF!</definedName>
    <definedName name="elkKDateFrom_2">#REF!</definedName>
    <definedName name="elkKDateTo" localSheetId="4">#REF!</definedName>
    <definedName name="elkKDateTo" localSheetId="13">#REF!</definedName>
    <definedName name="elkKDateTo" localSheetId="25">#REF!</definedName>
    <definedName name="elkKDateTo" localSheetId="33">#REF!</definedName>
    <definedName name="elkKDateTo">#REF!</definedName>
    <definedName name="elkKDateTo_2" localSheetId="4">#REF!</definedName>
    <definedName name="elkKDateTo_2" localSheetId="13">#REF!</definedName>
    <definedName name="elkKDateTo_2" localSheetId="25">#REF!</definedName>
    <definedName name="elkKDateTo_2" localSheetId="33">#REF!</definedName>
    <definedName name="elkKDateTo_2">#REF!</definedName>
    <definedName name="elkKDiscount" localSheetId="4">#REF!</definedName>
    <definedName name="elkKDiscount" localSheetId="13">#REF!</definedName>
    <definedName name="elkKDiscount" localSheetId="25">#REF!</definedName>
    <definedName name="elkKDiscount" localSheetId="33">#REF!</definedName>
    <definedName name="elkKDiscount">#REF!</definedName>
    <definedName name="elkKDiscount_2" localSheetId="4">#REF!</definedName>
    <definedName name="elkKDiscount_2" localSheetId="13">#REF!</definedName>
    <definedName name="elkKDiscount_2" localSheetId="25">#REF!</definedName>
    <definedName name="elkKDiscount_2" localSheetId="33">#REF!</definedName>
    <definedName name="elkKDiscount_2">#REF!</definedName>
    <definedName name="elkKNumber" localSheetId="4">#REF!</definedName>
    <definedName name="elkKNumber" localSheetId="13">#REF!</definedName>
    <definedName name="elkKNumber" localSheetId="25">#REF!</definedName>
    <definedName name="elkKNumber" localSheetId="33">#REF!</definedName>
    <definedName name="elkKNumber">#REF!</definedName>
    <definedName name="elkKNumber_2" localSheetId="4">#REF!</definedName>
    <definedName name="elkKNumber_2" localSheetId="13">#REF!</definedName>
    <definedName name="elkKNumber_2" localSheetId="25">#REF!</definedName>
    <definedName name="elkKNumber_2" localSheetId="33">#REF!</definedName>
    <definedName name="elkKNumber_2">#REF!</definedName>
    <definedName name="elkKSumC" localSheetId="4">#REF!</definedName>
    <definedName name="elkKSumC" localSheetId="13">#REF!</definedName>
    <definedName name="elkKSumC" localSheetId="25">#REF!</definedName>
    <definedName name="elkKSumC" localSheetId="33">#REF!</definedName>
    <definedName name="elkKSumC">#REF!</definedName>
    <definedName name="elkKSumC_2" localSheetId="4">#REF!</definedName>
    <definedName name="elkKSumC_2" localSheetId="13">#REF!</definedName>
    <definedName name="elkKSumC_2" localSheetId="25">#REF!</definedName>
    <definedName name="elkKSumC_2" localSheetId="33">#REF!</definedName>
    <definedName name="elkKSumC_2">#REF!</definedName>
    <definedName name="elkKSumR" localSheetId="4">#REF!</definedName>
    <definedName name="elkKSumR" localSheetId="13">#REF!</definedName>
    <definedName name="elkKSumR" localSheetId="25">#REF!</definedName>
    <definedName name="elkKSumR" localSheetId="33">#REF!</definedName>
    <definedName name="elkKSumR">#REF!</definedName>
    <definedName name="elkKSumR_2" localSheetId="4">#REF!</definedName>
    <definedName name="elkKSumR_2" localSheetId="13">#REF!</definedName>
    <definedName name="elkKSumR_2" localSheetId="25">#REF!</definedName>
    <definedName name="elkKSumR_2" localSheetId="33">#REF!</definedName>
    <definedName name="elkKSumR_2">#REF!</definedName>
    <definedName name="elkKTarif" localSheetId="4">#REF!</definedName>
    <definedName name="elkKTarif" localSheetId="13">#REF!</definedName>
    <definedName name="elkKTarif" localSheetId="25">#REF!</definedName>
    <definedName name="elkKTarif" localSheetId="33">#REF!</definedName>
    <definedName name="elkKTarif">#REF!</definedName>
    <definedName name="elkKTarif_2" localSheetId="4">#REF!</definedName>
    <definedName name="elkKTarif_2" localSheetId="13">#REF!</definedName>
    <definedName name="elkKTarif_2" localSheetId="25">#REF!</definedName>
    <definedName name="elkKTarif_2" localSheetId="33">#REF!</definedName>
    <definedName name="elkKTarif_2">#REF!</definedName>
    <definedName name="elkNumber" localSheetId="4">#REF!</definedName>
    <definedName name="elkNumber" localSheetId="13">#REF!</definedName>
    <definedName name="elkNumber" localSheetId="25">#REF!</definedName>
    <definedName name="elkNumber" localSheetId="33">#REF!</definedName>
    <definedName name="elkNumber">#REF!</definedName>
    <definedName name="elkNumber_2" localSheetId="4">#REF!</definedName>
    <definedName name="elkNumber_2" localSheetId="13">#REF!</definedName>
    <definedName name="elkNumber_2" localSheetId="25">#REF!</definedName>
    <definedName name="elkNumber_2" localSheetId="33">#REF!</definedName>
    <definedName name="elkNumber_2">#REF!</definedName>
    <definedName name="elkSumC" localSheetId="4">#REF!</definedName>
    <definedName name="elkSumC" localSheetId="13">#REF!</definedName>
    <definedName name="elkSumC" localSheetId="25">#REF!</definedName>
    <definedName name="elkSumC" localSheetId="33">#REF!</definedName>
    <definedName name="elkSumC">#REF!</definedName>
    <definedName name="elkSumC_2" localSheetId="4">#REF!</definedName>
    <definedName name="elkSumC_2" localSheetId="13">#REF!</definedName>
    <definedName name="elkSumC_2" localSheetId="25">#REF!</definedName>
    <definedName name="elkSumC_2" localSheetId="33">#REF!</definedName>
    <definedName name="elkSumC_2">#REF!</definedName>
    <definedName name="elkSumR" localSheetId="4">#REF!</definedName>
    <definedName name="elkSumR" localSheetId="13">#REF!</definedName>
    <definedName name="elkSumR" localSheetId="25">#REF!</definedName>
    <definedName name="elkSumR" localSheetId="33">#REF!</definedName>
    <definedName name="elkSumR">#REF!</definedName>
    <definedName name="elkSumR_2" localSheetId="4">#REF!</definedName>
    <definedName name="elkSumR_2" localSheetId="13">#REF!</definedName>
    <definedName name="elkSumR_2" localSheetId="25">#REF!</definedName>
    <definedName name="elkSumR_2" localSheetId="33">#REF!</definedName>
    <definedName name="elkSumR_2">#REF!</definedName>
    <definedName name="elkTarif" localSheetId="4">#REF!</definedName>
    <definedName name="elkTarif" localSheetId="13">#REF!</definedName>
    <definedName name="elkTarif" localSheetId="25">#REF!</definedName>
    <definedName name="elkTarif" localSheetId="33">#REF!</definedName>
    <definedName name="elkTarif">#REF!</definedName>
    <definedName name="elkTarif_2" localSheetId="4">#REF!</definedName>
    <definedName name="elkTarif_2" localSheetId="13">#REF!</definedName>
    <definedName name="elkTarif_2" localSheetId="25">#REF!</definedName>
    <definedName name="elkTarif_2" localSheetId="33">#REF!</definedName>
    <definedName name="elkTarif_2">#REF!</definedName>
    <definedName name="EMF" localSheetId="4">[18]DailySch!#REF!</definedName>
    <definedName name="EMF" localSheetId="13">[18]DailySch!#REF!</definedName>
    <definedName name="EMF" localSheetId="25">[18]DailySch!#REF!</definedName>
    <definedName name="EMF" localSheetId="33">[18]DailySch!#REF!</definedName>
    <definedName name="EMF">[18]DailySch!#REF!</definedName>
    <definedName name="Emp_No">#N/A</definedName>
    <definedName name="ENERGO">[26]Assumptions!$B$13</definedName>
    <definedName name="ENERGO_2">[27]Assumptions!$B$13</definedName>
    <definedName name="ENERGO_26">[27]Assumptions!$B$13</definedName>
    <definedName name="ENERGO_32">[27]Assumptions!$B$13</definedName>
    <definedName name="ENERGO_ADD">[26]Assumptions!$B$9</definedName>
    <definedName name="ENERGO_ADD_2">[27]Assumptions!$B$9</definedName>
    <definedName name="ENERGO_ADD_26">[27]Assumptions!$B$9</definedName>
    <definedName name="ENERGO_ADD_32">[27]Assumptions!$B$9</definedName>
    <definedName name="ER">[21]Assumptions!$C$34</definedName>
    <definedName name="ER_2">[22]Assumptions!$C$34</definedName>
    <definedName name="ER_BASE">[26]Assumptions!$B$107</definedName>
    <definedName name="ER_BASE_2">[27]Assumptions!$B$107</definedName>
    <definedName name="ER_BASE_26">[27]Assumptions!$B$107</definedName>
    <definedName name="ER_BASE_32">[27]Assumptions!$B$107</definedName>
    <definedName name="EUR" localSheetId="4">#REF!</definedName>
    <definedName name="EUR" localSheetId="13">#REF!</definedName>
    <definedName name="EUR" localSheetId="25">#REF!</definedName>
    <definedName name="EUR" localSheetId="33">#REF!</definedName>
    <definedName name="EUR">#REF!</definedName>
    <definedName name="EURCountry" localSheetId="4">#REF!</definedName>
    <definedName name="EURCountry" localSheetId="13">#REF!</definedName>
    <definedName name="EURCountry" localSheetId="25">#REF!</definedName>
    <definedName name="EURCountry" localSheetId="33">#REF!</definedName>
    <definedName name="EURCountry">#REF!</definedName>
    <definedName name="EURExercise" localSheetId="4">#REF!</definedName>
    <definedName name="EURExercise" localSheetId="13">#REF!</definedName>
    <definedName name="EURExercise" localSheetId="25">#REF!</definedName>
    <definedName name="EURExercise" localSheetId="33">#REF!</definedName>
    <definedName name="EURExercise">#REF!</definedName>
    <definedName name="EURO_USD_RATE" localSheetId="4">#REF!</definedName>
    <definedName name="EURO_USD_RATE" localSheetId="13">#REF!</definedName>
    <definedName name="EURO_USD_RATE" localSheetId="25">#REF!</definedName>
    <definedName name="EURO_USD_RATE" localSheetId="33">#REF!</definedName>
    <definedName name="EURO_USD_RATE">#REF!</definedName>
    <definedName name="Euro1" localSheetId="4">#REF!</definedName>
    <definedName name="Euro1" localSheetId="13">#REF!</definedName>
    <definedName name="Euro1" localSheetId="25">#REF!</definedName>
    <definedName name="Euro1" localSheetId="33">#REF!</definedName>
    <definedName name="Euro1">#REF!</definedName>
    <definedName name="Euro31399" localSheetId="4">#REF!</definedName>
    <definedName name="Euro31399" localSheetId="13">#REF!</definedName>
    <definedName name="Euro31399" localSheetId="25">#REF!</definedName>
    <definedName name="Euro31399" localSheetId="33">#REF!</definedName>
    <definedName name="Euro31399">#REF!</definedName>
    <definedName name="Euro98">[40]Sheet1!$D$60</definedName>
    <definedName name="EUROконец">[58]credit!$J$44</definedName>
    <definedName name="EUROначало" localSheetId="4">#REF!</definedName>
    <definedName name="EUROначало" localSheetId="13">#REF!</definedName>
    <definedName name="EUROначало" localSheetId="25">#REF!</definedName>
    <definedName name="EUROначало" localSheetId="33">#REF!</definedName>
    <definedName name="EUROначало">#REF!</definedName>
    <definedName name="EUROначало_2" localSheetId="4">#REF!</definedName>
    <definedName name="EUROначало_2" localSheetId="13">#REF!</definedName>
    <definedName name="EUROначало_2" localSheetId="25">#REF!</definedName>
    <definedName name="EUROначало_2" localSheetId="33">#REF!</definedName>
    <definedName name="EUROначало_2">#REF!</definedName>
    <definedName name="EURPlant" localSheetId="4">#REF!</definedName>
    <definedName name="EURPlant" localSheetId="13">#REF!</definedName>
    <definedName name="EURPlant" localSheetId="25">#REF!</definedName>
    <definedName name="EURPlant" localSheetId="33">#REF!</definedName>
    <definedName name="EURPlant">#REF!</definedName>
    <definedName name="EURPlantNo" localSheetId="4">#REF!</definedName>
    <definedName name="EURPlantNo" localSheetId="13">#REF!</definedName>
    <definedName name="EURPlantNo" localSheetId="25">#REF!</definedName>
    <definedName name="EURPlantNo" localSheetId="33">#REF!</definedName>
    <definedName name="EURPlantNo">#REF!</definedName>
    <definedName name="Ex_Rate" localSheetId="4">[44]MAIN_PARAMETERS!#REF!</definedName>
    <definedName name="Ex_Rate" localSheetId="13">[44]MAIN_PARAMETERS!#REF!</definedName>
    <definedName name="Ex_Rate" localSheetId="25">[44]MAIN_PARAMETERS!#REF!</definedName>
    <definedName name="Ex_Rate" localSheetId="33">[44]MAIN_PARAMETERS!#REF!</definedName>
    <definedName name="Ex_Rate">[44]MAIN_PARAMETERS!#REF!</definedName>
    <definedName name="Excel_BuiltIn__FilterDatabase" localSheetId="4">#REF!</definedName>
    <definedName name="Excel_BuiltIn__FilterDatabase" localSheetId="13">#REF!</definedName>
    <definedName name="Excel_BuiltIn__FilterDatabase" localSheetId="25">#REF!</definedName>
    <definedName name="Excel_BuiltIn__FilterDatabase" localSheetId="33">#REF!</definedName>
    <definedName name="Excel_BuiltIn__FilterDatabase">#REF!</definedName>
    <definedName name="Excel_BuiltIn__FilterDatabase_15" localSheetId="4">#REF!</definedName>
    <definedName name="Excel_BuiltIn__FilterDatabase_15" localSheetId="13">#REF!</definedName>
    <definedName name="Excel_BuiltIn__FilterDatabase_15" localSheetId="25">#REF!</definedName>
    <definedName name="Excel_BuiltIn__FilterDatabase_15" localSheetId="33">#REF!</definedName>
    <definedName name="Excel_BuiltIn__FilterDatabase_15">#REF!</definedName>
    <definedName name="Excel_BuiltIn__FilterDatabase_16" localSheetId="4">#REF!</definedName>
    <definedName name="Excel_BuiltIn__FilterDatabase_16" localSheetId="13">#REF!</definedName>
    <definedName name="Excel_BuiltIn__FilterDatabase_16" localSheetId="25">#REF!</definedName>
    <definedName name="Excel_BuiltIn__FilterDatabase_16" localSheetId="33">#REF!</definedName>
    <definedName name="Excel_BuiltIn__FilterDatabase_16">#REF!</definedName>
    <definedName name="Excel_BuiltIn__FilterDatabase_16_1" localSheetId="4">#REF!</definedName>
    <definedName name="Excel_BuiltIn__FilterDatabase_16_1" localSheetId="13">#REF!</definedName>
    <definedName name="Excel_BuiltIn__FilterDatabase_16_1" localSheetId="25">#REF!</definedName>
    <definedName name="Excel_BuiltIn__FilterDatabase_16_1" localSheetId="33">#REF!</definedName>
    <definedName name="Excel_BuiltIn__FilterDatabase_16_1">#REF!</definedName>
    <definedName name="Excel_BuiltIn__FilterDatabase_17" localSheetId="4">#REF!</definedName>
    <definedName name="Excel_BuiltIn__FilterDatabase_17" localSheetId="13">#REF!</definedName>
    <definedName name="Excel_BuiltIn__FilterDatabase_17" localSheetId="25">#REF!</definedName>
    <definedName name="Excel_BuiltIn__FilterDatabase_17" localSheetId="33">#REF!</definedName>
    <definedName name="Excel_BuiltIn__FilterDatabase_17">#REF!</definedName>
    <definedName name="Excel_BuiltIn__FilterDatabase_18" localSheetId="4">#REF!</definedName>
    <definedName name="Excel_BuiltIn__FilterDatabase_18" localSheetId="13">#REF!</definedName>
    <definedName name="Excel_BuiltIn__FilterDatabase_18" localSheetId="25">#REF!</definedName>
    <definedName name="Excel_BuiltIn__FilterDatabase_18" localSheetId="33">#REF!</definedName>
    <definedName name="Excel_BuiltIn__FilterDatabase_18">#REF!</definedName>
    <definedName name="Excel_BuiltIn__FilterDatabase_26" localSheetId="4">#REF!</definedName>
    <definedName name="Excel_BuiltIn__FilterDatabase_26" localSheetId="13">#REF!</definedName>
    <definedName name="Excel_BuiltIn__FilterDatabase_26" localSheetId="25">#REF!</definedName>
    <definedName name="Excel_BuiltIn__FilterDatabase_26" localSheetId="33">#REF!</definedName>
    <definedName name="Excel_BuiltIn__FilterDatabase_26">#REF!</definedName>
    <definedName name="Excel_BuiltIn__FilterDatabase_3" localSheetId="4">#REF!</definedName>
    <definedName name="Excel_BuiltIn__FilterDatabase_3" localSheetId="13">#REF!</definedName>
    <definedName name="Excel_BuiltIn__FilterDatabase_3" localSheetId="25">#REF!</definedName>
    <definedName name="Excel_BuiltIn__FilterDatabase_3" localSheetId="33">#REF!</definedName>
    <definedName name="Excel_BuiltIn__FilterDatabase_3">#REF!</definedName>
    <definedName name="Excel_BuiltIn__FilterDatabase_32" localSheetId="4">#REF!</definedName>
    <definedName name="Excel_BuiltIn__FilterDatabase_32" localSheetId="13">#REF!</definedName>
    <definedName name="Excel_BuiltIn__FilterDatabase_32" localSheetId="25">#REF!</definedName>
    <definedName name="Excel_BuiltIn__FilterDatabase_32" localSheetId="33">#REF!</definedName>
    <definedName name="Excel_BuiltIn__FilterDatabase_32">#REF!</definedName>
    <definedName name="Excel_BuiltIn_Criteria" localSheetId="4">#REF!</definedName>
    <definedName name="Excel_BuiltIn_Criteria" localSheetId="13">#REF!</definedName>
    <definedName name="Excel_BuiltIn_Criteria" localSheetId="25">#REF!</definedName>
    <definedName name="Excel_BuiltIn_Criteria" localSheetId="33">#REF!</definedName>
    <definedName name="Excel_BuiltIn_Criteria">#REF!</definedName>
    <definedName name="Excel_BuiltIn_Database">[59]BUDGET08_5!$D$7:$P$554</definedName>
    <definedName name="Excel_BuiltIn_Database_2">[47]SETKI!$A$1:$K$364</definedName>
    <definedName name="Excel_BuiltIn_Print_Area" localSheetId="4">[60]Лист3!#REF!</definedName>
    <definedName name="Excel_BuiltIn_Print_Area" localSheetId="13">[60]Лист3!#REF!</definedName>
    <definedName name="Excel_BuiltIn_Print_Area" localSheetId="25">[60]Лист3!#REF!</definedName>
    <definedName name="Excel_BuiltIn_Print_Area" localSheetId="33">[60]Лист3!#REF!</definedName>
    <definedName name="Excel_BuiltIn_Print_Area">[60]Лист3!#REF!</definedName>
    <definedName name="Excel_BuiltIn_Print_Area_2" localSheetId="4">#REF!</definedName>
    <definedName name="Excel_BuiltIn_Print_Area_2" localSheetId="13">#REF!</definedName>
    <definedName name="Excel_BuiltIn_Print_Area_2" localSheetId="25">#REF!</definedName>
    <definedName name="Excel_BuiltIn_Print_Area_2" localSheetId="33">#REF!</definedName>
    <definedName name="Excel_BuiltIn_Print_Area_2">#REF!</definedName>
    <definedName name="Excise_List" localSheetId="4">[44]MAIN_PARAMETERS!#REF!</definedName>
    <definedName name="Excise_List" localSheetId="13">[44]MAIN_PARAMETERS!#REF!</definedName>
    <definedName name="Excise_List" localSheetId="25">[44]MAIN_PARAMETERS!#REF!</definedName>
    <definedName name="Excise_List" localSheetId="33">[44]MAIN_PARAMETERS!#REF!</definedName>
    <definedName name="Excise_List">[44]MAIN_PARAMETERS!#REF!</definedName>
    <definedName name="ExitYear" localSheetId="4">#REF!</definedName>
    <definedName name="ExitYear" localSheetId="13">#REF!</definedName>
    <definedName name="ExitYear" localSheetId="25">#REF!</definedName>
    <definedName name="ExitYear" localSheetId="33">#REF!</definedName>
    <definedName name="ExitYear">#REF!</definedName>
    <definedName name="EXP" localSheetId="4">[26]Assumptions!#REF!</definedName>
    <definedName name="EXP" localSheetId="13">[26]Assumptions!#REF!</definedName>
    <definedName name="EXP" localSheetId="25">[26]Assumptions!#REF!</definedName>
    <definedName name="EXP" localSheetId="33">[26]Assumptions!#REF!</definedName>
    <definedName name="EXP">[26]Assumptions!#REF!</definedName>
    <definedName name="EXP_32" localSheetId="4">[27]Assumptions!#REF!</definedName>
    <definedName name="EXP_32" localSheetId="13">[27]Assumptions!#REF!</definedName>
    <definedName name="EXP_32" localSheetId="25">[27]Assumptions!#REF!</definedName>
    <definedName name="EXP_32" localSheetId="33">[27]Assumptions!#REF!</definedName>
    <definedName name="EXP_32">[27]Assumptions!#REF!</definedName>
    <definedName name="EXP_MARGIN_RAILS" localSheetId="4">[26]Assumptions!#REF!</definedName>
    <definedName name="EXP_MARGIN_RAILS" localSheetId="13">[26]Assumptions!#REF!</definedName>
    <definedName name="EXP_MARGIN_RAILS" localSheetId="25">[26]Assumptions!#REF!</definedName>
    <definedName name="EXP_MARGIN_RAILS" localSheetId="33">[26]Assumptions!#REF!</definedName>
    <definedName name="EXP_MARGIN_RAILS">[26]Assumptions!#REF!</definedName>
    <definedName name="EXP_MARGIN_RAILS_2" localSheetId="4">[27]Assumptions!#REF!</definedName>
    <definedName name="EXP_MARGIN_RAILS_2" localSheetId="13">[27]Assumptions!#REF!</definedName>
    <definedName name="EXP_MARGIN_RAILS_2" localSheetId="25">[27]Assumptions!#REF!</definedName>
    <definedName name="EXP_MARGIN_RAILS_2" localSheetId="33">[27]Assumptions!#REF!</definedName>
    <definedName name="EXP_MARGIN_RAILS_2">[27]Assumptions!#REF!</definedName>
    <definedName name="EXP_MARGIN_RAILS_26" localSheetId="4">[27]Assumptions!#REF!</definedName>
    <definedName name="EXP_MARGIN_RAILS_26" localSheetId="13">[27]Assumptions!#REF!</definedName>
    <definedName name="EXP_MARGIN_RAILS_26" localSheetId="25">[27]Assumptions!#REF!</definedName>
    <definedName name="EXP_MARGIN_RAILS_26" localSheetId="33">[27]Assumptions!#REF!</definedName>
    <definedName name="EXP_MARGIN_RAILS_26">[27]Assumptions!#REF!</definedName>
    <definedName name="EXP_MARGIN_RAILS_32" localSheetId="4">[27]Assumptions!#REF!</definedName>
    <definedName name="EXP_MARGIN_RAILS_32" localSheetId="13">[27]Assumptions!#REF!</definedName>
    <definedName name="EXP_MARGIN_RAILS_32" localSheetId="25">[27]Assumptions!#REF!</definedName>
    <definedName name="EXP_MARGIN_RAILS_32" localSheetId="33">[27]Assumptions!#REF!</definedName>
    <definedName name="EXP_MARGIN_RAILS_32">[27]Assumptions!#REF!</definedName>
    <definedName name="EXP_MG_RAILS" localSheetId="4">[26]Assumptions!#REF!</definedName>
    <definedName name="EXP_MG_RAILS" localSheetId="13">[26]Assumptions!#REF!</definedName>
    <definedName name="EXP_MG_RAILS" localSheetId="25">[26]Assumptions!#REF!</definedName>
    <definedName name="EXP_MG_RAILS" localSheetId="33">[26]Assumptions!#REF!</definedName>
    <definedName name="EXP_MG_RAILS">[26]Assumptions!#REF!</definedName>
    <definedName name="EXP_MG_RAILS_2" localSheetId="4">[27]Assumptions!#REF!</definedName>
    <definedName name="EXP_MG_RAILS_2" localSheetId="13">[27]Assumptions!#REF!</definedName>
    <definedName name="EXP_MG_RAILS_2" localSheetId="25">[27]Assumptions!#REF!</definedName>
    <definedName name="EXP_MG_RAILS_2" localSheetId="33">[27]Assumptions!#REF!</definedName>
    <definedName name="EXP_MG_RAILS_2">[27]Assumptions!#REF!</definedName>
    <definedName name="EXP_MG_RAILS_26" localSheetId="4">[27]Assumptions!#REF!</definedName>
    <definedName name="EXP_MG_RAILS_26" localSheetId="13">[27]Assumptions!#REF!</definedName>
    <definedName name="EXP_MG_RAILS_26" localSheetId="25">[27]Assumptions!#REF!</definedName>
    <definedName name="EXP_MG_RAILS_26" localSheetId="33">[27]Assumptions!#REF!</definedName>
    <definedName name="EXP_MG_RAILS_26">[27]Assumptions!#REF!</definedName>
    <definedName name="EXP_MG_RAILS_32" localSheetId="4">[27]Assumptions!#REF!</definedName>
    <definedName name="EXP_MG_RAILS_32" localSheetId="13">[27]Assumptions!#REF!</definedName>
    <definedName name="EXP_MG_RAILS_32" localSheetId="25">[27]Assumptions!#REF!</definedName>
    <definedName name="EXP_MG_RAILS_32" localSheetId="33">[27]Assumptions!#REF!</definedName>
    <definedName name="EXP_MG_RAILS_32">[27]Assumptions!#REF!</definedName>
    <definedName name="EXP_RAILS">[61]Assumptions!$B$66</definedName>
    <definedName name="EXP_RAILS_2">[62]Assumptions!$B$66</definedName>
    <definedName name="EXP_RAILS_26">[62]Assumptions!$B$66</definedName>
    <definedName name="EXP_RAILS_32">[62]Assumptions!$B$66</definedName>
    <definedName name="EXP_SHARE">[61]Assumptions!$B$65</definedName>
    <definedName name="EXP_SHARE_2">[62]Assumptions!$B$65</definedName>
    <definedName name="EXP_SHARE_26">[62]Assumptions!$B$65</definedName>
    <definedName name="EXP_SHARE_32">[62]Assumptions!$B$65</definedName>
    <definedName name="EXPORT">[61]Assumptions!$B$63</definedName>
    <definedName name="EXPORT_2">[62]Assumptions!$B$63</definedName>
    <definedName name="EXPORT_26">[62]Assumptions!$B$63</definedName>
    <definedName name="EXPORT_32">[62]Assumptions!$B$63</definedName>
    <definedName name="EXPORT_FA_DIR" localSheetId="4">[44]MAIN_PARAMETERS!#REF!</definedName>
    <definedName name="EXPORT_FA_DIR" localSheetId="13">[44]MAIN_PARAMETERS!#REF!</definedName>
    <definedName name="EXPORT_FA_DIR" localSheetId="25">[44]MAIN_PARAMETERS!#REF!</definedName>
    <definedName name="EXPORT_FA_DIR" localSheetId="33">[44]MAIN_PARAMETERS!#REF!</definedName>
    <definedName name="EXPORT_FA_DIR">[44]MAIN_PARAMETERS!#REF!</definedName>
    <definedName name="export_year" localSheetId="4">#REF!</definedName>
    <definedName name="export_year" localSheetId="13">#REF!</definedName>
    <definedName name="export_year" localSheetId="25">#REF!</definedName>
    <definedName name="export_year" localSheetId="33">#REF!</definedName>
    <definedName name="export_year">#REF!</definedName>
    <definedName name="export_year_2" localSheetId="4">#REF!</definedName>
    <definedName name="export_year_2" localSheetId="13">#REF!</definedName>
    <definedName name="export_year_2" localSheetId="25">#REF!</definedName>
    <definedName name="export_year_2" localSheetId="33">#REF!</definedName>
    <definedName name="export_year_2">#REF!</definedName>
    <definedName name="exrate1">[63]НЕДЕЛИ!$D$4</definedName>
    <definedName name="exrate2">[63]НЕДЕЛИ!$D$5</definedName>
    <definedName name="exrate3">[63]НЕДЕЛИ!$D$6</definedName>
    <definedName name="exrate4">[63]НЕДЕЛИ!$D$7</definedName>
    <definedName name="f" localSheetId="4">#REF!</definedName>
    <definedName name="f" localSheetId="13">#REF!</definedName>
    <definedName name="f" localSheetId="25">#REF!</definedName>
    <definedName name="f" localSheetId="33">#REF!</definedName>
    <definedName name="f">#REF!</definedName>
    <definedName name="FA_SLAV_TN_Quota" localSheetId="4">[44]MAIN_PARAMETERS!#REF!</definedName>
    <definedName name="FA_SLAV_TN_Quota" localSheetId="13">[44]MAIN_PARAMETERS!#REF!</definedName>
    <definedName name="FA_SLAV_TN_Quota" localSheetId="25">[44]MAIN_PARAMETERS!#REF!</definedName>
    <definedName name="FA_SLAV_TN_Quota" localSheetId="33">[44]MAIN_PARAMETERS!#REF!</definedName>
    <definedName name="FA_SLAV_TN_Quota">[44]MAIN_PARAMETERS!#REF!</definedName>
    <definedName name="FA_SLAV_TN_Quota_2" localSheetId="4">[34]MAIN_PARAMETERS!#REF!</definedName>
    <definedName name="FA_SLAV_TN_Quota_2" localSheetId="13">[34]MAIN_PARAMETERS!#REF!</definedName>
    <definedName name="FA_SLAV_TN_Quota_2" localSheetId="25">[34]MAIN_PARAMETERS!#REF!</definedName>
    <definedName name="FA_SLAV_TN_Quota_2" localSheetId="33">[34]MAIN_PARAMETERS!#REF!</definedName>
    <definedName name="FA_SLAV_TN_Quota_2">[34]MAIN_PARAMETERS!#REF!</definedName>
    <definedName name="FA_SLAV_TN_Quota_26" localSheetId="4">[34]MAIN_PARAMETERS!#REF!</definedName>
    <definedName name="FA_SLAV_TN_Quota_26" localSheetId="13">[34]MAIN_PARAMETERS!#REF!</definedName>
    <definedName name="FA_SLAV_TN_Quota_26" localSheetId="25">[34]MAIN_PARAMETERS!#REF!</definedName>
    <definedName name="FA_SLAV_TN_Quota_26" localSheetId="33">[34]MAIN_PARAMETERS!#REF!</definedName>
    <definedName name="FA_SLAV_TN_Quota_26">[34]MAIN_PARAMETERS!#REF!</definedName>
    <definedName name="FA_SLAV_TN_Quota_32" localSheetId="4">[34]MAIN_PARAMETERS!#REF!</definedName>
    <definedName name="FA_SLAV_TN_Quota_32" localSheetId="13">[34]MAIN_PARAMETERS!#REF!</definedName>
    <definedName name="FA_SLAV_TN_Quota_32" localSheetId="25">[34]MAIN_PARAMETERS!#REF!</definedName>
    <definedName name="FA_SLAV_TN_Quota_32" localSheetId="33">[34]MAIN_PARAMETERS!#REF!</definedName>
    <definedName name="FA_SLAV_TN_Quota_32">[34]MAIN_PARAMETERS!#REF!</definedName>
    <definedName name="fcostin" localSheetId="4">[42]COGS!#REF!</definedName>
    <definedName name="fcostin" localSheetId="13">[42]COGS!#REF!</definedName>
    <definedName name="fcostin" localSheetId="25">[42]COGS!#REF!</definedName>
    <definedName name="fcostin" localSheetId="33">[42]COGS!#REF!</definedName>
    <definedName name="fcostin">[42]COGS!#REF!</definedName>
    <definedName name="fcostir" localSheetId="4">[42]COGS!#REF!</definedName>
    <definedName name="fcostir" localSheetId="13">[42]COGS!#REF!</definedName>
    <definedName name="fcostir" localSheetId="25">[42]COGS!#REF!</definedName>
    <definedName name="fcostir" localSheetId="33">[42]COGS!#REF!</definedName>
    <definedName name="fcostir">[42]COGS!#REF!</definedName>
    <definedName name="FeB">[19]январь!$D$35</definedName>
    <definedName name="FeB_2">[20]январь!$D$35</definedName>
    <definedName name="FeB_26">[20]январь!$D$35</definedName>
    <definedName name="FeB_32">[20]январь!$D$35</definedName>
    <definedName name="FeB_тонн">[19]январь!$B$35</definedName>
    <definedName name="FeB_тонн_2">[20]январь!$B$35</definedName>
    <definedName name="FeB_тонн_26">[20]январь!$B$35</definedName>
    <definedName name="FeB_тонн_32">[20]январь!$B$35</definedName>
    <definedName name="FeCr_1">[19]январь!$D$31</definedName>
    <definedName name="FeCr_1_2">[20]январь!$D$31</definedName>
    <definedName name="FeCr_1_26">[20]январь!$D$31</definedName>
    <definedName name="FeCr_1_32">[20]январь!$D$31</definedName>
    <definedName name="FeCr_1_т">[19]январь!$B$31</definedName>
    <definedName name="FeCr_1_т_2">[20]январь!$B$31</definedName>
    <definedName name="FeCr_1_т_26">[20]январь!$B$31</definedName>
    <definedName name="FeCr_1_т_32">[20]январь!$B$31</definedName>
    <definedName name="FeCr_8">[19]январь!$D$32</definedName>
    <definedName name="FeCr_8_2">[20]январь!$D$32</definedName>
    <definedName name="FeCr_8_26">[20]январь!$D$32</definedName>
    <definedName name="FeCr_8_32">[20]январь!$D$32</definedName>
    <definedName name="FeCr_8_т">[19]январь!$B$32</definedName>
    <definedName name="FeCr_8_т_2">[20]январь!$B$32</definedName>
    <definedName name="FeCr_8_т_26">[20]январь!$B$32</definedName>
    <definedName name="FeCr_8_т_32">[20]январь!$B$32</definedName>
    <definedName name="FeCr1">[19]январь!$D$31</definedName>
    <definedName name="FeCr1_2">[20]январь!$D$31</definedName>
    <definedName name="FeCr1_26">[20]январь!$D$31</definedName>
    <definedName name="FeCr1_32">[20]январь!$D$31</definedName>
    <definedName name="FeCr100_цена" localSheetId="4">#REF!</definedName>
    <definedName name="FeCr100_цена" localSheetId="13">#REF!</definedName>
    <definedName name="FeCr100_цена" localSheetId="25">#REF!</definedName>
    <definedName name="FeCr100_цена" localSheetId="33">#REF!</definedName>
    <definedName name="FeCr100_цена">#REF!</definedName>
    <definedName name="fees" localSheetId="4">#REF!</definedName>
    <definedName name="fees" localSheetId="13">#REF!</definedName>
    <definedName name="fees" localSheetId="25">#REF!</definedName>
    <definedName name="fees" localSheetId="33">#REF!</definedName>
    <definedName name="fees">#REF!</definedName>
    <definedName name="FeMn">[19]январь!$D$25</definedName>
    <definedName name="FeMn_2">[20]январь!$D$25</definedName>
    <definedName name="FeMn_26">[20]январь!$D$25</definedName>
    <definedName name="FeMn_32">[20]январь!$D$25</definedName>
    <definedName name="FeMn_тонн">[19]январь!$B$25</definedName>
    <definedName name="FeMn_тонн_2">[20]январь!$B$25</definedName>
    <definedName name="FeMn_тонн_26">[20]январь!$B$25</definedName>
    <definedName name="FeMn_тонн_32">[20]январь!$B$25</definedName>
    <definedName name="FeMn_цена" localSheetId="4">#REF!</definedName>
    <definedName name="FeMn_цена" localSheetId="13">#REF!</definedName>
    <definedName name="FeMn_цена" localSheetId="25">#REF!</definedName>
    <definedName name="FeMn_цена" localSheetId="33">#REF!</definedName>
    <definedName name="FeMn_цена">#REF!</definedName>
    <definedName name="FeMo">[19]январь!$D$37</definedName>
    <definedName name="FeMo_2">[20]январь!$D$37</definedName>
    <definedName name="FeMo_26">[20]январь!$D$37</definedName>
    <definedName name="FeMo_32">[20]январь!$D$37</definedName>
    <definedName name="FeMo_тонн">[19]январь!$B$37</definedName>
    <definedName name="FeMo_тонн_2">[20]январь!$B$37</definedName>
    <definedName name="FeMo_тонн_26">[20]январь!$B$37</definedName>
    <definedName name="FeMo_тонн_32">[20]январь!$B$37</definedName>
    <definedName name="FeNb">[19]январь!$D$38</definedName>
    <definedName name="FeNb_2">[20]январь!$D$38</definedName>
    <definedName name="FeNb_26">[20]январь!$D$38</definedName>
    <definedName name="FeNb_32">[20]январь!$D$38</definedName>
    <definedName name="FeNb_тонн">[19]январь!$B$38</definedName>
    <definedName name="FeNb_тонн_2">[20]январь!$B$38</definedName>
    <definedName name="FeNb_тонн_26">[20]январь!$B$38</definedName>
    <definedName name="FeNb_тонн_32">[20]январь!$B$38</definedName>
    <definedName name="FeSi45">[19]январь!$D$27</definedName>
    <definedName name="FeSi45_2">[20]январь!$D$27</definedName>
    <definedName name="FeSi45_26">[20]январь!$D$27</definedName>
    <definedName name="FeSi45_32">[20]январь!$D$27</definedName>
    <definedName name="FeSi45_т">[19]январь!$B$27</definedName>
    <definedName name="FeSi45_т_2">[20]январь!$B$27</definedName>
    <definedName name="FeSi45_т_26">[20]январь!$B$27</definedName>
    <definedName name="FeSi45_т_32">[20]январь!$B$27</definedName>
    <definedName name="FeSi45_цена" localSheetId="4">#REF!</definedName>
    <definedName name="FeSi45_цена" localSheetId="13">#REF!</definedName>
    <definedName name="FeSi45_цена" localSheetId="25">#REF!</definedName>
    <definedName name="FeSi45_цена" localSheetId="33">#REF!</definedName>
    <definedName name="FeSi45_цена">#REF!</definedName>
    <definedName name="FeSi65">[19]январь!$D$40</definedName>
    <definedName name="FeSi65_2">[20]январь!$D$40</definedName>
    <definedName name="FeSi65_26">[20]январь!$D$40</definedName>
    <definedName name="FeSi65_32">[20]январь!$D$40</definedName>
    <definedName name="FeSi65_т">[19]январь!$B$40</definedName>
    <definedName name="FeSi65_т_2">[20]январь!$B$40</definedName>
    <definedName name="FeSi65_т_26">[20]январь!$B$40</definedName>
    <definedName name="FeSi65_т_32">[20]январь!$B$40</definedName>
    <definedName name="FeSi65_цена" localSheetId="4">#REF!</definedName>
    <definedName name="FeSi65_цена" localSheetId="13">#REF!</definedName>
    <definedName name="FeSi65_цена" localSheetId="25">#REF!</definedName>
    <definedName name="FeSi65_цена" localSheetId="33">#REF!</definedName>
    <definedName name="FeSi65_цена">#REF!</definedName>
    <definedName name="FeSiCr">[19]январь!$D$39</definedName>
    <definedName name="FeSiCr_2">[20]январь!$D$39</definedName>
    <definedName name="FeSiCr_26">[20]январь!$D$39</definedName>
    <definedName name="FeSiCr_32">[20]январь!$D$39</definedName>
    <definedName name="FeSiCr_тонн">[19]январь!$B$39</definedName>
    <definedName name="FeSiCr_тонн_2">[20]январь!$B$39</definedName>
    <definedName name="FeSiCr_тонн_26">[20]январь!$B$39</definedName>
    <definedName name="FeSiCr_тонн_32">[20]январь!$B$39</definedName>
    <definedName name="FeTi_цена" localSheetId="4">#REF!</definedName>
    <definedName name="FeTi_цена" localSheetId="13">#REF!</definedName>
    <definedName name="FeTi_цена" localSheetId="25">#REF!</definedName>
    <definedName name="FeTi_цена" localSheetId="33">#REF!</definedName>
    <definedName name="FeTi_цена">#REF!</definedName>
    <definedName name="FeTi30">[19]январь!$D$29</definedName>
    <definedName name="FeTi30_2">[20]январь!$D$29</definedName>
    <definedName name="FeTi30_26">[20]январь!$D$29</definedName>
    <definedName name="FeTi30_32">[20]январь!$D$29</definedName>
    <definedName name="FeTi30_т">[19]январь!$B$29</definedName>
    <definedName name="FeTi30_т_2">[20]январь!$B$29</definedName>
    <definedName name="FeTi30_т_26">[20]январь!$B$29</definedName>
    <definedName name="FeTi30_т_32">[20]январь!$B$29</definedName>
    <definedName name="FeV">[19]январь!$D$30</definedName>
    <definedName name="FeV_2">[20]январь!$D$30</definedName>
    <definedName name="FeV_26">[20]январь!$D$30</definedName>
    <definedName name="FeV_32">[20]январь!$D$30</definedName>
    <definedName name="FeV_тонн">[19]январь!$B$30</definedName>
    <definedName name="FeV_тонн_2">[20]январь!$B$30</definedName>
    <definedName name="FeV_тонн_26">[20]январь!$B$30</definedName>
    <definedName name="FeV_тонн_32">[20]январь!$B$30</definedName>
    <definedName name="ffasdf" localSheetId="4">[64]Market!#REF!</definedName>
    <definedName name="ffasdf" localSheetId="13">[64]Market!#REF!</definedName>
    <definedName name="ffasdf" localSheetId="25">[64]Market!#REF!</definedName>
    <definedName name="ffasdf" localSheetId="33">[64]Market!#REF!</definedName>
    <definedName name="ffasdf">[64]Market!#REF!</definedName>
    <definedName name="Filename" localSheetId="4">#REF!</definedName>
    <definedName name="Filename" localSheetId="13">#REF!</definedName>
    <definedName name="Filename" localSheetId="25">#REF!</definedName>
    <definedName name="Filename" localSheetId="33">#REF!</definedName>
    <definedName name="Filename">#REF!</definedName>
    <definedName name="Finish">[54]Scenar!$C$6</definedName>
    <definedName name="FL" localSheetId="4">#REF!</definedName>
    <definedName name="FL" localSheetId="13">#REF!</definedName>
    <definedName name="FL" localSheetId="25">#REF!</definedName>
    <definedName name="FL" localSheetId="33">#REF!</definedName>
    <definedName name="FL">#REF!</definedName>
    <definedName name="Fluid_rate" localSheetId="4">#REF!</definedName>
    <definedName name="Fluid_rate" localSheetId="13">#REF!</definedName>
    <definedName name="Fluid_rate" localSheetId="25">#REF!</definedName>
    <definedName name="Fluid_rate" localSheetId="33">#REF!</definedName>
    <definedName name="Fluid_rate">#REF!</definedName>
    <definedName name="FootnoteAnchor" localSheetId="4">#REF!</definedName>
    <definedName name="FootnoteAnchor" localSheetId="13">#REF!</definedName>
    <definedName name="FootnoteAnchor" localSheetId="25">#REF!</definedName>
    <definedName name="FootnoteAnchor" localSheetId="33">#REF!</definedName>
    <definedName name="FootnoteAnchor">#REF!</definedName>
    <definedName name="FootnoteRange" localSheetId="4">#REF!</definedName>
    <definedName name="FootnoteRange" localSheetId="13">#REF!</definedName>
    <definedName name="FootnoteRange" localSheetId="25">#REF!</definedName>
    <definedName name="FootnoteRange" localSheetId="33">#REF!</definedName>
    <definedName name="FootnoteRange">#REF!</definedName>
    <definedName name="Forex" localSheetId="4">#REF!</definedName>
    <definedName name="Forex" localSheetId="13">#REF!</definedName>
    <definedName name="Forex" localSheetId="25">#REF!</definedName>
    <definedName name="Forex" localSheetId="33">#REF!</definedName>
    <definedName name="Forex">#REF!</definedName>
    <definedName name="form" localSheetId="4">#REF!</definedName>
    <definedName name="form" localSheetId="13">#REF!</definedName>
    <definedName name="form" localSheetId="25">#REF!</definedName>
    <definedName name="form" localSheetId="33">#REF!</definedName>
    <definedName name="form">#REF!</definedName>
    <definedName name="frate" localSheetId="4">'[65]DPR(TAX)'!#REF!</definedName>
    <definedName name="frate" localSheetId="13">'[65]DPR(TAX)'!#REF!</definedName>
    <definedName name="frate" localSheetId="25">'[65]DPR(TAX)'!#REF!</definedName>
    <definedName name="frate" localSheetId="33">'[65]DPR(TAX)'!#REF!</definedName>
    <definedName name="frate">'[65]DPR(TAX)'!#REF!</definedName>
    <definedName name="FuelOil_Excise" localSheetId="4">[44]MAIN_PARAMETERS!#REF!</definedName>
    <definedName name="FuelOil_Excise" localSheetId="13">[44]MAIN_PARAMETERS!#REF!</definedName>
    <definedName name="FuelOil_Excise" localSheetId="25">[44]MAIN_PARAMETERS!#REF!</definedName>
    <definedName name="FuelOil_Excise" localSheetId="33">[44]MAIN_PARAMETERS!#REF!</definedName>
    <definedName name="FuelOil_Excise">[44]MAIN_PARAMETERS!#REF!</definedName>
    <definedName name="FuelOilDemandGrowth" localSheetId="4">[44]MAIN_PARAMETERS!#REF!</definedName>
    <definedName name="FuelOilDemandGrowth" localSheetId="13">[44]MAIN_PARAMETERS!#REF!</definedName>
    <definedName name="FuelOilDemandGrowth" localSheetId="25">[44]MAIN_PARAMETERS!#REF!</definedName>
    <definedName name="FuelOilDemandGrowth" localSheetId="33">[44]MAIN_PARAMETERS!#REF!</definedName>
    <definedName name="FuelOilDemandGrowth">[44]MAIN_PARAMETERS!#REF!</definedName>
    <definedName name="FuelOilDemandGrowth_2" localSheetId="4">[34]MAIN_PARAMETERS!#REF!</definedName>
    <definedName name="FuelOilDemandGrowth_2" localSheetId="13">[34]MAIN_PARAMETERS!#REF!</definedName>
    <definedName name="FuelOilDemandGrowth_2" localSheetId="25">[34]MAIN_PARAMETERS!#REF!</definedName>
    <definedName name="FuelOilDemandGrowth_2" localSheetId="33">[34]MAIN_PARAMETERS!#REF!</definedName>
    <definedName name="FuelOilDemandGrowth_2">[34]MAIN_PARAMETERS!#REF!</definedName>
    <definedName name="FuelOilDemandGrowth_26" localSheetId="4">[34]MAIN_PARAMETERS!#REF!</definedName>
    <definedName name="FuelOilDemandGrowth_26" localSheetId="13">[34]MAIN_PARAMETERS!#REF!</definedName>
    <definedName name="FuelOilDemandGrowth_26" localSheetId="25">[34]MAIN_PARAMETERS!#REF!</definedName>
    <definedName name="FuelOilDemandGrowth_26" localSheetId="33">[34]MAIN_PARAMETERS!#REF!</definedName>
    <definedName name="FuelOilDemandGrowth_26">[34]MAIN_PARAMETERS!#REF!</definedName>
    <definedName name="FuelOilDemandGrowth_32" localSheetId="4">[34]MAIN_PARAMETERS!#REF!</definedName>
    <definedName name="FuelOilDemandGrowth_32" localSheetId="13">[34]MAIN_PARAMETERS!#REF!</definedName>
    <definedName name="FuelOilDemandGrowth_32" localSheetId="25">[34]MAIN_PARAMETERS!#REF!</definedName>
    <definedName name="FuelOilDemandGrowth_32" localSheetId="33">[34]MAIN_PARAMETERS!#REF!</definedName>
    <definedName name="FuelOilDemandGrowth_32">[34]MAIN_PARAMETERS!#REF!</definedName>
    <definedName name="Full1">[66]КлассЗСМК!$F$27:$F$205</definedName>
    <definedName name="Full1_2">[67]КлассЗСМК!$F$27:$F$205</definedName>
    <definedName name="Full1_26">[67]КлассЗСМК!$F$27:$F$205</definedName>
    <definedName name="Full1_32">[67]КлассЗСМК!$F$27:$F$205</definedName>
    <definedName name="Fungicide" localSheetId="4">[3]Fungicide!#REF!</definedName>
    <definedName name="Fungicide" localSheetId="13">[3]Fungicide!#REF!</definedName>
    <definedName name="Fungicide" localSheetId="25">[3]Fungicide!#REF!</definedName>
    <definedName name="Fungicide" localSheetId="33">[3]Fungicide!#REF!</definedName>
    <definedName name="Fungicide">[3]Fungicide!#REF!</definedName>
    <definedName name="fx" localSheetId="4">'[65]DPR(TAX)'!#REF!</definedName>
    <definedName name="fx" localSheetId="13">'[65]DPR(TAX)'!#REF!</definedName>
    <definedName name="fx" localSheetId="25">'[65]DPR(TAX)'!#REF!</definedName>
    <definedName name="fx" localSheetId="33">'[65]DPR(TAX)'!#REF!</definedName>
    <definedName name="fx">'[65]DPR(TAX)'!#REF!</definedName>
    <definedName name="fx_rate" localSheetId="4">#REF!</definedName>
    <definedName name="fx_rate" localSheetId="13">#REF!</definedName>
    <definedName name="fx_rate" localSheetId="25">#REF!</definedName>
    <definedName name="fx_rate" localSheetId="33">#REF!</definedName>
    <definedName name="fx_rate">#REF!</definedName>
    <definedName name="fx_rate_2" localSheetId="4">#REF!</definedName>
    <definedName name="fx_rate_2" localSheetId="13">#REF!</definedName>
    <definedName name="fx_rate_2" localSheetId="25">#REF!</definedName>
    <definedName name="fx_rate_2" localSheetId="33">#REF!</definedName>
    <definedName name="fx_rate_2">#REF!</definedName>
    <definedName name="FXRATES" localSheetId="4">#REF!</definedName>
    <definedName name="FXRATES" localSheetId="13">#REF!</definedName>
    <definedName name="FXRATES" localSheetId="25">#REF!</definedName>
    <definedName name="FXRATES" localSheetId="33">#REF!</definedName>
    <definedName name="FXRATES">#REF!</definedName>
    <definedName name="GBPClosing">'[68]Quarterly LBO Model'!$G$189</definedName>
    <definedName name="GetSANDValue">[69]!GetSANDValue</definedName>
    <definedName name="GetVal">[69]!GetVal</definedName>
    <definedName name="gf">'[13]Продажи реальные и прогноз 20 л'!$E$47</definedName>
    <definedName name="gf2_2" localSheetId="4">#REF!</definedName>
    <definedName name="gf2_2" localSheetId="13">#REF!</definedName>
    <definedName name="gf2_2" localSheetId="25">#REF!</definedName>
    <definedName name="gf2_2" localSheetId="33">#REF!</definedName>
    <definedName name="gf2_2">#REF!</definedName>
    <definedName name="gf2_26" localSheetId="4">#REF!</definedName>
    <definedName name="gf2_26" localSheetId="13">#REF!</definedName>
    <definedName name="gf2_26" localSheetId="25">#REF!</definedName>
    <definedName name="gf2_26" localSheetId="33">#REF!</definedName>
    <definedName name="gf2_26">#REF!</definedName>
    <definedName name="gf2_32" localSheetId="4">#REF!</definedName>
    <definedName name="gf2_32" localSheetId="13">#REF!</definedName>
    <definedName name="gf2_32" localSheetId="25">#REF!</definedName>
    <definedName name="gf2_32" localSheetId="33">#REF!</definedName>
    <definedName name="gf2_32">#REF!</definedName>
    <definedName name="gfd" localSheetId="4">#REF!</definedName>
    <definedName name="gfd" localSheetId="13">#REF!</definedName>
    <definedName name="gfd" localSheetId="25">#REF!</definedName>
    <definedName name="gfd" localSheetId="33">#REF!</definedName>
    <definedName name="gfd">#REF!</definedName>
    <definedName name="gg">[49]Scenar!$E$26</definedName>
    <definedName name="gg_2">[49]Scenar!$E$26</definedName>
    <definedName name="ggg" localSheetId="4">#REF!</definedName>
    <definedName name="ggg" localSheetId="13">#REF!</definedName>
    <definedName name="ggg" localSheetId="25">#REF!</definedName>
    <definedName name="ggg" localSheetId="33">#REF!</definedName>
    <definedName name="ggg">#REF!</definedName>
    <definedName name="gh"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gh"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gh"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GOK_ADD">[70]Assumptions!$B$8</definedName>
    <definedName name="GOK_ADD_2">[71]Assumptions!$B$8</definedName>
    <definedName name="GOK_ADD_26">[71]Assumptions!$B$8</definedName>
    <definedName name="GOK_ADD_32">[71]Assumptions!$B$8</definedName>
    <definedName name="GOR" localSheetId="4">#REF!</definedName>
    <definedName name="GOR" localSheetId="13">#REF!</definedName>
    <definedName name="GOR" localSheetId="25">#REF!</definedName>
    <definedName name="GOR" localSheetId="33">#REF!</definedName>
    <definedName name="GOR">#REF!</definedName>
    <definedName name="GR_STEEL">[56]СТАЛЬ!$B$7:$B$132</definedName>
    <definedName name="Grand_Total">#N/A</definedName>
    <definedName name="group_capacity">[72]Capacity!$C$3:$C$552</definedName>
    <definedName name="Group_PL" localSheetId="4">'[73]DT 1999 (abst. from model)'!#REF!</definedName>
    <definedName name="Group_PL" localSheetId="13">'[73]DT 1999 (abst. from model)'!#REF!</definedName>
    <definedName name="Group_PL" localSheetId="25">'[73]DT 1999 (abst. from model)'!#REF!</definedName>
    <definedName name="Group_PL" localSheetId="33">'[73]DT 1999 (abst. from model)'!#REF!</definedName>
    <definedName name="Group_PL">'[73]DT 1999 (abst. from model)'!#REF!</definedName>
    <definedName name="HDA" localSheetId="4">[74]COMPS!#REF!</definedName>
    <definedName name="HDA" localSheetId="13">[74]COMPS!#REF!</definedName>
    <definedName name="HDA" localSheetId="25">[74]COMPS!#REF!</definedName>
    <definedName name="HDA" localSheetId="33">[74]COMPS!#REF!</definedName>
    <definedName name="HDA">[74]COMPS!#REF!</definedName>
    <definedName name="HEAT_CITY">[26]Assumptions!$B$75</definedName>
    <definedName name="HEAT_CITY_2">[27]Assumptions!$B$75</definedName>
    <definedName name="HEAT_CITY_26">[27]Assumptions!$B$75</definedName>
    <definedName name="HEAT_CITY_32">[27]Assumptions!$B$75</definedName>
    <definedName name="hgnb" hidden="1">'[9]#ССЫЛКА'!$A$8:$C$98</definedName>
    <definedName name="hh">[49]Scenar!$F$26</definedName>
    <definedName name="hh_2">[49]Scenar!$F$26</definedName>
    <definedName name="Hidden" localSheetId="4">#REF!</definedName>
    <definedName name="Hidden" localSheetId="13">#REF!</definedName>
    <definedName name="Hidden" localSheetId="25">#REF!</definedName>
    <definedName name="Hidden" localSheetId="33">#REF!</definedName>
    <definedName name="Hidden">#REF!</definedName>
    <definedName name="Hidden2" localSheetId="4">#REF!</definedName>
    <definedName name="Hidden2" localSheetId="13">#REF!</definedName>
    <definedName name="Hidden2" localSheetId="25">#REF!</definedName>
    <definedName name="Hidden2" localSheetId="33">#REF!</definedName>
    <definedName name="Hidden2">#REF!</definedName>
    <definedName name="Hidden3" localSheetId="4">#REF!</definedName>
    <definedName name="Hidden3" localSheetId="13">#REF!</definedName>
    <definedName name="Hidden3" localSheetId="25">#REF!</definedName>
    <definedName name="Hidden3" localSheetId="33">#REF!</definedName>
    <definedName name="Hidden3">#REF!</definedName>
    <definedName name="Hidden4" localSheetId="4">#REF!</definedName>
    <definedName name="Hidden4" localSheetId="13">#REF!</definedName>
    <definedName name="Hidden4" localSheetId="25">#REF!</definedName>
    <definedName name="Hidden4" localSheetId="33">#REF!</definedName>
    <definedName name="Hidden4">#REF!</definedName>
    <definedName name="Hidden5" localSheetId="4">#REF!</definedName>
    <definedName name="Hidden5" localSheetId="13">#REF!</definedName>
    <definedName name="Hidden5" localSheetId="25">#REF!</definedName>
    <definedName name="Hidden5" localSheetId="33">#REF!</definedName>
    <definedName name="Hidden5">#REF!</definedName>
    <definedName name="HighOctane_Excise" localSheetId="4">[44]MAIN_PARAMETERS!#REF!</definedName>
    <definedName name="HighOctane_Excise" localSheetId="13">[44]MAIN_PARAMETERS!#REF!</definedName>
    <definedName name="HighOctane_Excise" localSheetId="25">[44]MAIN_PARAMETERS!#REF!</definedName>
    <definedName name="HighOctane_Excise" localSheetId="33">[44]MAIN_PARAMETERS!#REF!</definedName>
    <definedName name="HighOctane_Excise">[44]MAIN_PARAMETERS!#REF!</definedName>
    <definedName name="HighOctaneDemandGrowth" localSheetId="4">[44]MAIN_PARAMETERS!#REF!</definedName>
    <definedName name="HighOctaneDemandGrowth" localSheetId="13">[44]MAIN_PARAMETERS!#REF!</definedName>
    <definedName name="HighOctaneDemandGrowth" localSheetId="25">[44]MAIN_PARAMETERS!#REF!</definedName>
    <definedName name="HighOctaneDemandGrowth" localSheetId="33">[44]MAIN_PARAMETERS!#REF!</definedName>
    <definedName name="HighOctaneDemandGrowth">[44]MAIN_PARAMETERS!#REF!</definedName>
    <definedName name="HighOctaneDemandGrowth_2" localSheetId="4">[34]MAIN_PARAMETERS!#REF!</definedName>
    <definedName name="HighOctaneDemandGrowth_2" localSheetId="13">[34]MAIN_PARAMETERS!#REF!</definedName>
    <definedName name="HighOctaneDemandGrowth_2" localSheetId="25">[34]MAIN_PARAMETERS!#REF!</definedName>
    <definedName name="HighOctaneDemandGrowth_2" localSheetId="33">[34]MAIN_PARAMETERS!#REF!</definedName>
    <definedName name="HighOctaneDemandGrowth_2">[34]MAIN_PARAMETERS!#REF!</definedName>
    <definedName name="HighOctaneDemandGrowth_26" localSheetId="4">[34]MAIN_PARAMETERS!#REF!</definedName>
    <definedName name="HighOctaneDemandGrowth_26" localSheetId="13">[34]MAIN_PARAMETERS!#REF!</definedName>
    <definedName name="HighOctaneDemandGrowth_26" localSheetId="25">[34]MAIN_PARAMETERS!#REF!</definedName>
    <definedName name="HighOctaneDemandGrowth_26" localSheetId="33">[34]MAIN_PARAMETERS!#REF!</definedName>
    <definedName name="HighOctaneDemandGrowth_26">[34]MAIN_PARAMETERS!#REF!</definedName>
    <definedName name="HighOctaneDemandGrowth_32" localSheetId="4">[34]MAIN_PARAMETERS!#REF!</definedName>
    <definedName name="HighOctaneDemandGrowth_32" localSheetId="13">[34]MAIN_PARAMETERS!#REF!</definedName>
    <definedName name="HighOctaneDemandGrowth_32" localSheetId="25">[34]MAIN_PARAMETERS!#REF!</definedName>
    <definedName name="HighOctaneDemandGrowth_32" localSheetId="33">[34]MAIN_PARAMETERS!#REF!</definedName>
    <definedName name="HighOctaneDemandGrowth_32">[34]MAIN_PARAMETERS!#REF!</definedName>
    <definedName name="Historange">[46]SCO3!$B$80:$C$120</definedName>
    <definedName name="History">[46]SCO3!$B$80</definedName>
    <definedName name="HLN1LE" localSheetId="4">#REF!</definedName>
    <definedName name="HLN1LE" localSheetId="13">#REF!</definedName>
    <definedName name="HLN1LE" localSheetId="25">#REF!</definedName>
    <definedName name="HLN1LE" localSheetId="33">#REF!</definedName>
    <definedName name="HLN1LE">#REF!</definedName>
    <definedName name="i" localSheetId="4">#REF!</definedName>
    <definedName name="i" localSheetId="13">#REF!</definedName>
    <definedName name="i" localSheetId="25">#REF!</definedName>
    <definedName name="i" localSheetId="33">#REF!</definedName>
    <definedName name="i">#REF!</definedName>
    <definedName name="IBC" localSheetId="4">#REF!</definedName>
    <definedName name="IBC" localSheetId="13">#REF!</definedName>
    <definedName name="IBC" localSheetId="25">#REF!</definedName>
    <definedName name="IBC" localSheetId="33">#REF!</definedName>
    <definedName name="IBC">#REF!</definedName>
    <definedName name="ii"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NC_TAX">[75]Assumptions!$B$21</definedName>
    <definedName name="INC_TAX_2">[76]Assumptions!$B$21</definedName>
    <definedName name="INC_TAX_26">[76]Assumptions!$B$21</definedName>
    <definedName name="INC_TAX_32">[76]Assumptions!$B$21</definedName>
    <definedName name="INCOME" localSheetId="4">[35]LDE!#REF!</definedName>
    <definedName name="INCOME" localSheetId="13">[35]LDE!#REF!</definedName>
    <definedName name="INCOME" localSheetId="25">[35]LDE!#REF!</definedName>
    <definedName name="INCOME" localSheetId="33">[35]LDE!#REF!</definedName>
    <definedName name="INCOME">[35]LDE!#REF!</definedName>
    <definedName name="INCOMETAX">[21]Assumptions!$C$43</definedName>
    <definedName name="INCOMETAX_2">[22]Assumptions!$C$43</definedName>
    <definedName name="INCOMETAX_26">[22]Assumptions!$C$43</definedName>
    <definedName name="INCOMETAX_32">[22]Assumptions!$C$43</definedName>
    <definedName name="INCTAX">[23]Assumptions!$B$97</definedName>
    <definedName name="INCTAX_2">[24]Assumptions!$B$97</definedName>
    <definedName name="INCTAX_26">[24]Assumptions!$B$97</definedName>
    <definedName name="INCTAX_32">[24]Assumptions!$B$97</definedName>
    <definedName name="inflation" localSheetId="4">#REF!</definedName>
    <definedName name="inflation" localSheetId="13">#REF!</definedName>
    <definedName name="inflation" localSheetId="25">#REF!</definedName>
    <definedName name="inflation" localSheetId="33">#REF!</definedName>
    <definedName name="inflation">#REF!</definedName>
    <definedName name="inflation_2" localSheetId="4">#REF!</definedName>
    <definedName name="inflation_2" localSheetId="13">#REF!</definedName>
    <definedName name="inflation_2" localSheetId="25">#REF!</definedName>
    <definedName name="inflation_2" localSheetId="33">#REF!</definedName>
    <definedName name="inflation_2">#REF!</definedName>
    <definedName name="initial" localSheetId="4">#REF!</definedName>
    <definedName name="initial" localSheetId="13">#REF!</definedName>
    <definedName name="initial" localSheetId="25">#REF!</definedName>
    <definedName name="initial" localSheetId="33">#REF!</definedName>
    <definedName name="initial">#REF!</definedName>
    <definedName name="Input_2" localSheetId="4">#REF!</definedName>
    <definedName name="Input_2" localSheetId="13">#REF!</definedName>
    <definedName name="Input_2" localSheetId="25">#REF!</definedName>
    <definedName name="Input_2" localSheetId="33">#REF!</definedName>
    <definedName name="Input_2">#REF!</definedName>
    <definedName name="Input_3" localSheetId="4">#REF!</definedName>
    <definedName name="Input_3" localSheetId="13">#REF!</definedName>
    <definedName name="Input_3" localSheetId="25">#REF!</definedName>
    <definedName name="Input_3" localSheetId="33">#REF!</definedName>
    <definedName name="Input_3">#REF!</definedName>
    <definedName name="Input_4" localSheetId="4">#REF!</definedName>
    <definedName name="Input_4" localSheetId="13">#REF!</definedName>
    <definedName name="Input_4" localSheetId="25">#REF!</definedName>
    <definedName name="Input_4" localSheetId="33">#REF!</definedName>
    <definedName name="Input_4">#REF!</definedName>
    <definedName name="Input_5" localSheetId="4">#REF!</definedName>
    <definedName name="Input_5" localSheetId="13">#REF!</definedName>
    <definedName name="Input_5" localSheetId="25">#REF!</definedName>
    <definedName name="Input_5" localSheetId="33">#REF!</definedName>
    <definedName name="Input_5">#REF!</definedName>
    <definedName name="Input_5b" localSheetId="4">#REF!</definedName>
    <definedName name="Input_5b" localSheetId="13">#REF!</definedName>
    <definedName name="Input_5b" localSheetId="25">#REF!</definedName>
    <definedName name="Input_5b" localSheetId="33">#REF!</definedName>
    <definedName name="Input_5b">#REF!</definedName>
    <definedName name="Input_6" localSheetId="4">#REF!</definedName>
    <definedName name="Input_6" localSheetId="13">#REF!</definedName>
    <definedName name="Input_6" localSheetId="25">#REF!</definedName>
    <definedName name="Input_6" localSheetId="33">#REF!</definedName>
    <definedName name="Input_6">#REF!</definedName>
    <definedName name="INRGR" localSheetId="2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 localSheetId="4">[77]PPRAnalysis!#REF!</definedName>
    <definedName name="int" localSheetId="13">[77]PPRAnalysis!#REF!</definedName>
    <definedName name="int" localSheetId="25">[77]PPRAnalysis!#REF!</definedName>
    <definedName name="int" localSheetId="33">[77]PPRAnalysis!#REF!</definedName>
    <definedName name="int">[77]PPRAnalysis!#REF!</definedName>
    <definedName name="InvAfterRate" localSheetId="4">#REF!</definedName>
    <definedName name="InvAfterRate" localSheetId="13">#REF!</definedName>
    <definedName name="InvAfterRate" localSheetId="25">#REF!</definedName>
    <definedName name="InvAfterRate" localSheetId="33">#REF!</definedName>
    <definedName name="InvAfterRate">#REF!</definedName>
    <definedName name="INVLERate" localSheetId="4">#REF!</definedName>
    <definedName name="INVLERate" localSheetId="13">#REF!</definedName>
    <definedName name="INVLERate" localSheetId="25">#REF!</definedName>
    <definedName name="INVLERate" localSheetId="33">#REF!</definedName>
    <definedName name="INVLERate">#REF!</definedName>
    <definedName name="InvRate1" localSheetId="4">#REF!</definedName>
    <definedName name="InvRate1" localSheetId="13">#REF!</definedName>
    <definedName name="InvRate1" localSheetId="25">#REF!</definedName>
    <definedName name="InvRate1" localSheetId="33">#REF!</definedName>
    <definedName name="InvRate1">#REF!</definedName>
    <definedName name="InvRate2" localSheetId="4">#REF!</definedName>
    <definedName name="InvRate2" localSheetId="13">#REF!</definedName>
    <definedName name="InvRate2" localSheetId="25">#REF!</definedName>
    <definedName name="InvRate2" localSheetId="33">#REF!</definedName>
    <definedName name="InvRate2">#REF!</definedName>
    <definedName name="InvRate3" localSheetId="4">#REF!</definedName>
    <definedName name="InvRate3" localSheetId="13">#REF!</definedName>
    <definedName name="InvRate3" localSheetId="25">#REF!</definedName>
    <definedName name="InvRate3" localSheetId="33">#REF!</definedName>
    <definedName name="InvRate3">#REF!</definedName>
    <definedName name="InvRate4" localSheetId="4">#REF!</definedName>
    <definedName name="InvRate4" localSheetId="13">#REF!</definedName>
    <definedName name="InvRate4" localSheetId="25">#REF!</definedName>
    <definedName name="InvRate4" localSheetId="33">#REF!</definedName>
    <definedName name="InvRate4">#REF!</definedName>
    <definedName name="InvRateBefore" localSheetId="4">#REF!</definedName>
    <definedName name="InvRateBefore" localSheetId="13">#REF!</definedName>
    <definedName name="InvRateBefore" localSheetId="25">#REF!</definedName>
    <definedName name="InvRateBefore" localSheetId="33">#REF!</definedName>
    <definedName name="InvRateBefore">#REF!</definedName>
    <definedName name="IPO" localSheetId="4">#REF!</definedName>
    <definedName name="IPO" localSheetId="13">#REF!</definedName>
    <definedName name="IPO" localSheetId="25">#REF!</definedName>
    <definedName name="IPO" localSheetId="33">#REF!</definedName>
    <definedName name="IPO">#REF!</definedName>
    <definedName name="IRR" localSheetId="4">#REF!</definedName>
    <definedName name="IRR" localSheetId="13">#REF!</definedName>
    <definedName name="IRR" localSheetId="25">#REF!</definedName>
    <definedName name="IRR" localSheetId="33">#REF!</definedName>
    <definedName name="IRR">#REF!</definedName>
    <definedName name="IRR_2" localSheetId="4">#REF!</definedName>
    <definedName name="IRR_2" localSheetId="13">#REF!</definedName>
    <definedName name="IRR_2" localSheetId="25">#REF!</definedName>
    <definedName name="IRR_2" localSheetId="33">#REF!</definedName>
    <definedName name="IRR_2">#REF!</definedName>
    <definedName name="IRR_26" localSheetId="4">#REF!</definedName>
    <definedName name="IRR_26" localSheetId="13">#REF!</definedName>
    <definedName name="IRR_26" localSheetId="25">#REF!</definedName>
    <definedName name="IRR_26" localSheetId="33">#REF!</definedName>
    <definedName name="IRR_26">#REF!</definedName>
    <definedName name="IRR_32" localSheetId="4">#REF!</definedName>
    <definedName name="IRR_32" localSheetId="13">#REF!</definedName>
    <definedName name="IRR_32" localSheetId="25">#REF!</definedName>
    <definedName name="IRR_32" localSheetId="33">#REF!</definedName>
    <definedName name="IRR_32">#REF!</definedName>
    <definedName name="IRR_ENERGO" localSheetId="4">#REF!</definedName>
    <definedName name="IRR_ENERGO" localSheetId="13">#REF!</definedName>
    <definedName name="IRR_ENERGO" localSheetId="25">#REF!</definedName>
    <definedName name="IRR_ENERGO" localSheetId="33">#REF!</definedName>
    <definedName name="IRR_ENERGO">#REF!</definedName>
    <definedName name="IRR_ENERGO_2" localSheetId="4">#REF!</definedName>
    <definedName name="IRR_ENERGO_2" localSheetId="13">#REF!</definedName>
    <definedName name="IRR_ENERGO_2" localSheetId="25">#REF!</definedName>
    <definedName name="IRR_ENERGO_2" localSheetId="33">#REF!</definedName>
    <definedName name="IRR_ENERGO_2">#REF!</definedName>
    <definedName name="IT">'[78]Flash Report SDC(EUR)'!$B$118</definedName>
    <definedName name="JetFuelOilDemandGrowth" localSheetId="4">[44]MAIN_PARAMETERS!#REF!</definedName>
    <definedName name="JetFuelOilDemandGrowth" localSheetId="13">[44]MAIN_PARAMETERS!#REF!</definedName>
    <definedName name="JetFuelOilDemandGrowth" localSheetId="25">[44]MAIN_PARAMETERS!#REF!</definedName>
    <definedName name="JetFuelOilDemandGrowth" localSheetId="33">[44]MAIN_PARAMETERS!#REF!</definedName>
    <definedName name="JetFuelOilDemandGrowth">[44]MAIN_PARAMETERS!#REF!</definedName>
    <definedName name="JetFuelOilDemandGrowth_2" localSheetId="4">[34]MAIN_PARAMETERS!#REF!</definedName>
    <definedName name="JetFuelOilDemandGrowth_2" localSheetId="13">[34]MAIN_PARAMETERS!#REF!</definedName>
    <definedName name="JetFuelOilDemandGrowth_2" localSheetId="25">[34]MAIN_PARAMETERS!#REF!</definedName>
    <definedName name="JetFuelOilDemandGrowth_2" localSheetId="33">[34]MAIN_PARAMETERS!#REF!</definedName>
    <definedName name="JetFuelOilDemandGrowth_2">[34]MAIN_PARAMETERS!#REF!</definedName>
    <definedName name="JetFuelOilDemandGrowth_26" localSheetId="4">[34]MAIN_PARAMETERS!#REF!</definedName>
    <definedName name="JetFuelOilDemandGrowth_26" localSheetId="13">[34]MAIN_PARAMETERS!#REF!</definedName>
    <definedName name="JetFuelOilDemandGrowth_26" localSheetId="25">[34]MAIN_PARAMETERS!#REF!</definedName>
    <definedName name="JetFuelOilDemandGrowth_26" localSheetId="33">[34]MAIN_PARAMETERS!#REF!</definedName>
    <definedName name="JetFuelOilDemandGrowth_26">[34]MAIN_PARAMETERS!#REF!</definedName>
    <definedName name="JetFuelOilDemandGrowth_32" localSheetId="4">[34]MAIN_PARAMETERS!#REF!</definedName>
    <definedName name="JetFuelOilDemandGrowth_32" localSheetId="13">[34]MAIN_PARAMETERS!#REF!</definedName>
    <definedName name="JetFuelOilDemandGrowth_32" localSheetId="25">[34]MAIN_PARAMETERS!#REF!</definedName>
    <definedName name="JetFuelOilDemandGrowth_32" localSheetId="33">[34]MAIN_PARAMETERS!#REF!</definedName>
    <definedName name="JetFuelOilDemandGrowth_32">[34]MAIN_PARAMETERS!#REF!</definedName>
    <definedName name="jhh" localSheetId="23" hidden="1">{#N/A,#N/A,TRUE,"План продаж";#N/A,#N/A,TRUE,"Склад гот.прод";#N/A,#N/A,TRUE,"План отгрузки"}</definedName>
    <definedName name="jhh" localSheetId="25" hidden="1">{#N/A,#N/A,TRUE,"План продаж";#N/A,#N/A,TRUE,"Склад гот.прод";#N/A,#N/A,TRUE,"План отгрузки"}</definedName>
    <definedName name="jhh" hidden="1">{#N/A,#N/A,TRUE,"План продаж";#N/A,#N/A,TRUE,"Склад гот.прод";#N/A,#N/A,TRUE,"План отгрузки"}</definedName>
    <definedName name="jj">[49]Scenar!$D$24</definedName>
    <definedName name="jjjj">[49]Scenar!$E$24</definedName>
    <definedName name="jny"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kb">'[13]Продажи реальные и прогноз 20 л'!$G$47</definedName>
    <definedName name="KBC" localSheetId="4">#REF!</definedName>
    <definedName name="KBC" localSheetId="13">#REF!</definedName>
    <definedName name="KBC" localSheetId="25">#REF!</definedName>
    <definedName name="KBC" localSheetId="33">#REF!</definedName>
    <definedName name="KBC">#REF!</definedName>
    <definedName name="KEGMHR01" localSheetId="4">#REF!</definedName>
    <definedName name="KEGMHR01" localSheetId="13">#REF!</definedName>
    <definedName name="KEGMHR01" localSheetId="25">#REF!</definedName>
    <definedName name="KEGMHR01" localSheetId="33">#REF!</definedName>
    <definedName name="KEGMHR01">#REF!</definedName>
    <definedName name="KEGMHRLE" localSheetId="4">#REF!</definedName>
    <definedName name="KEGMHRLE" localSheetId="13">#REF!</definedName>
    <definedName name="KEGMHRLE" localSheetId="25">#REF!</definedName>
    <definedName name="KEGMHRLE" localSheetId="33">#REF!</definedName>
    <definedName name="KEGMHRLE">#REF!</definedName>
    <definedName name="KEGVOL01" localSheetId="4">#REF!</definedName>
    <definedName name="KEGVOL01" localSheetId="13">#REF!</definedName>
    <definedName name="KEGVOL01" localSheetId="25">#REF!</definedName>
    <definedName name="KEGVOL01" localSheetId="33">#REF!</definedName>
    <definedName name="KEGVOL01">#REF!</definedName>
    <definedName name="KEGVOLLE" localSheetId="4">#REF!</definedName>
    <definedName name="KEGVOLLE" localSheetId="13">#REF!</definedName>
    <definedName name="KEGVOLLE" localSheetId="25">#REF!</definedName>
    <definedName name="KEGVOLLE" localSheetId="33">#REF!</definedName>
    <definedName name="KEGVOLLE">#REF!</definedName>
    <definedName name="Kero_Excise" localSheetId="4">[44]MAIN_PARAMETERS!#REF!</definedName>
    <definedName name="Kero_Excise" localSheetId="13">[44]MAIN_PARAMETERS!#REF!</definedName>
    <definedName name="Kero_Excise" localSheetId="25">[44]MAIN_PARAMETERS!#REF!</definedName>
    <definedName name="Kero_Excise" localSheetId="33">[44]MAIN_PARAMETERS!#REF!</definedName>
    <definedName name="Kero_Excise">[44]MAIN_PARAMETERS!#REF!</definedName>
    <definedName name="kk">[49]Scenar!$F$24</definedName>
    <definedName name="kl">'[32]0_33'!$G$43</definedName>
    <definedName name="Kod" localSheetId="4">#REF!</definedName>
    <definedName name="Kod" localSheetId="13">#REF!</definedName>
    <definedName name="Kod" localSheetId="25">#REF!</definedName>
    <definedName name="Kod" localSheetId="33">#REF!</definedName>
    <definedName name="Kod">#REF!</definedName>
    <definedName name="KondData4" localSheetId="4">#REF!</definedName>
    <definedName name="KondData4" localSheetId="13">#REF!</definedName>
    <definedName name="KondData4" localSheetId="25">#REF!</definedName>
    <definedName name="KondData4" localSheetId="33">#REF!</definedName>
    <definedName name="KondData4">#REF!</definedName>
    <definedName name="KondData4_2" localSheetId="4">#REF!</definedName>
    <definedName name="KondData4_2" localSheetId="13">#REF!</definedName>
    <definedName name="KondData4_2" localSheetId="25">#REF!</definedName>
    <definedName name="KondData4_2" localSheetId="33">#REF!</definedName>
    <definedName name="KondData4_2">#REF!</definedName>
    <definedName name="KondData4_26" localSheetId="4">#REF!</definedName>
    <definedName name="KondData4_26" localSheetId="13">#REF!</definedName>
    <definedName name="KondData4_26" localSheetId="25">#REF!</definedName>
    <definedName name="KondData4_26" localSheetId="33">#REF!</definedName>
    <definedName name="KondData4_26">#REF!</definedName>
    <definedName name="KondData4_32" localSheetId="4">#REF!</definedName>
    <definedName name="KondData4_32" localSheetId="13">#REF!</definedName>
    <definedName name="KondData4_32" localSheetId="25">#REF!</definedName>
    <definedName name="KondData4_32" localSheetId="33">#REF!</definedName>
    <definedName name="KondData4_32">#REF!</definedName>
    <definedName name="KondFinancial4" localSheetId="4">#REF!</definedName>
    <definedName name="KondFinancial4" localSheetId="13">#REF!</definedName>
    <definedName name="KondFinancial4" localSheetId="25">#REF!</definedName>
    <definedName name="KondFinancial4" localSheetId="33">#REF!</definedName>
    <definedName name="KondFinancial4">#REF!</definedName>
    <definedName name="KondFinancial4_2" localSheetId="4">#REF!</definedName>
    <definedName name="KondFinancial4_2" localSheetId="13">#REF!</definedName>
    <definedName name="KondFinancial4_2" localSheetId="25">#REF!</definedName>
    <definedName name="KondFinancial4_2" localSheetId="33">#REF!</definedName>
    <definedName name="KondFinancial4_2">#REF!</definedName>
    <definedName name="KondFinancial4_26" localSheetId="4">#REF!</definedName>
    <definedName name="KondFinancial4_26" localSheetId="13">#REF!</definedName>
    <definedName name="KondFinancial4_26" localSheetId="25">#REF!</definedName>
    <definedName name="KondFinancial4_26" localSheetId="33">#REF!</definedName>
    <definedName name="KondFinancial4_26">#REF!</definedName>
    <definedName name="KondFinancial4_32" localSheetId="4">#REF!</definedName>
    <definedName name="KondFinancial4_32" localSheetId="13">#REF!</definedName>
    <definedName name="KondFinancial4_32" localSheetId="25">#REF!</definedName>
    <definedName name="KondFinancial4_32" localSheetId="33">#REF!</definedName>
    <definedName name="KondFinancial4_32">#REF!</definedName>
    <definedName name="KondOperational4" localSheetId="4">#REF!</definedName>
    <definedName name="KondOperational4" localSheetId="13">#REF!</definedName>
    <definedName name="KondOperational4" localSheetId="25">#REF!</definedName>
    <definedName name="KondOperational4" localSheetId="33">#REF!</definedName>
    <definedName name="KondOperational4">#REF!</definedName>
    <definedName name="KondOperational4_2" localSheetId="4">#REF!</definedName>
    <definedName name="KondOperational4_2" localSheetId="13">#REF!</definedName>
    <definedName name="KondOperational4_2" localSheetId="25">#REF!</definedName>
    <definedName name="KondOperational4_2" localSheetId="33">#REF!</definedName>
    <definedName name="KondOperational4_2">#REF!</definedName>
    <definedName name="KondOperational4_26" localSheetId="4">#REF!</definedName>
    <definedName name="KondOperational4_26" localSheetId="13">#REF!</definedName>
    <definedName name="KondOperational4_26" localSheetId="25">#REF!</definedName>
    <definedName name="KondOperational4_26" localSheetId="33">#REF!</definedName>
    <definedName name="KondOperational4_26">#REF!</definedName>
    <definedName name="KondOperational4_32" localSheetId="4">#REF!</definedName>
    <definedName name="KondOperational4_32" localSheetId="13">#REF!</definedName>
    <definedName name="KondOperational4_32" localSheetId="25">#REF!</definedName>
    <definedName name="KondOperational4_32" localSheetId="33">#REF!</definedName>
    <definedName name="KondOperational4_32">#REF!</definedName>
    <definedName name="KPMG" localSheetId="4">[40]Sheet1!#REF!</definedName>
    <definedName name="KPMG" localSheetId="13">[40]Sheet1!#REF!</definedName>
    <definedName name="KPMG" localSheetId="25">[40]Sheet1!#REF!</definedName>
    <definedName name="KPMG" localSheetId="33">[40]Sheet1!#REF!</definedName>
    <definedName name="KPMG">[40]Sheet1!#REF!</definedName>
    <definedName name="kurs" localSheetId="4">#REF!</definedName>
    <definedName name="kurs" localSheetId="13">#REF!</definedName>
    <definedName name="kurs" localSheetId="25">#REF!</definedName>
    <definedName name="kurs" localSheetId="33">#REF!</definedName>
    <definedName name="kurs">#REF!</definedName>
    <definedName name="kurs_2" localSheetId="4">#REF!</definedName>
    <definedName name="kurs_2" localSheetId="13">#REF!</definedName>
    <definedName name="kurs_2" localSheetId="25">#REF!</definedName>
    <definedName name="kurs_2" localSheetId="33">#REF!</definedName>
    <definedName name="kurs_2">#REF!</definedName>
    <definedName name="Kurs1">[54]Scenar!$D$9</definedName>
    <definedName name="Kurs2">[54]Scenar!$E$9</definedName>
    <definedName name="Kurs3">[54]Scenar!$F$9</definedName>
    <definedName name="l" localSheetId="4">#REF!</definedName>
    <definedName name="l" localSheetId="13">#REF!</definedName>
    <definedName name="l" localSheetId="25">#REF!</definedName>
    <definedName name="l" localSheetId="33">#REF!</definedName>
    <definedName name="l">#REF!</definedName>
    <definedName name="L_STEEL">[56]СТАЛЬ!$I$7:$I$132</definedName>
    <definedName name="LABELS" localSheetId="4">[14]Capex___may_all!#REF!</definedName>
    <definedName name="LABELS" localSheetId="13">[14]Capex___may_all!#REF!</definedName>
    <definedName name="LABELS" localSheetId="25">[14]Capex___may_all!#REF!</definedName>
    <definedName name="LABELS" localSheetId="33">[14]Capex___may_all!#REF!</definedName>
    <definedName name="LABELS">[14]Capex___may_all!#REF!</definedName>
    <definedName name="Labor_Rate">[79]Constants!$B$31</definedName>
    <definedName name="Lan" localSheetId="4">#REF!</definedName>
    <definedName name="Lan" localSheetId="13">#REF!</definedName>
    <definedName name="Lan" localSheetId="25">#REF!</definedName>
    <definedName name="Lan" localSheetId="33">#REF!</definedName>
    <definedName name="Lan">#REF!</definedName>
    <definedName name="Lang">[12]Groupings!$G$2</definedName>
    <definedName name="Language" localSheetId="4">#REF!</definedName>
    <definedName name="Language" localSheetId="13">#REF!</definedName>
    <definedName name="Language" localSheetId="25">#REF!</definedName>
    <definedName name="Language" localSheetId="33">#REF!</definedName>
    <definedName name="Language">#REF!</definedName>
    <definedName name="Language_2" localSheetId="4">#REF!</definedName>
    <definedName name="Language_2" localSheetId="13">#REF!</definedName>
    <definedName name="Language_2" localSheetId="25">#REF!</definedName>
    <definedName name="Language_2" localSheetId="33">#REF!</definedName>
    <definedName name="Language_2">#REF!</definedName>
    <definedName name="language1" localSheetId="4">#REF!</definedName>
    <definedName name="language1" localSheetId="13">#REF!</definedName>
    <definedName name="language1" localSheetId="25">#REF!</definedName>
    <definedName name="language1" localSheetId="33">#REF!</definedName>
    <definedName name="language1">#REF!</definedName>
    <definedName name="language1_2" localSheetId="4">#REF!</definedName>
    <definedName name="language1_2" localSheetId="13">#REF!</definedName>
    <definedName name="language1_2" localSheetId="25">#REF!</definedName>
    <definedName name="language1_2" localSheetId="33">#REF!</definedName>
    <definedName name="language1_2">#REF!</definedName>
    <definedName name="LB" localSheetId="4">[18]DailySch!#REF!</definedName>
    <definedName name="LB" localSheetId="13">[18]DailySch!#REF!</definedName>
    <definedName name="LB" localSheetId="25">[18]DailySch!#REF!</definedName>
    <definedName name="LB" localSheetId="33">[18]DailySch!#REF!</definedName>
    <definedName name="LB">[18]DailySch!#REF!</definedName>
    <definedName name="LBO" localSheetId="4">#REF!</definedName>
    <definedName name="LBO" localSheetId="13">#REF!</definedName>
    <definedName name="LBO" localSheetId="25">#REF!</definedName>
    <definedName name="LBO" localSheetId="33">#REF!</definedName>
    <definedName name="LBO">#REF!</definedName>
    <definedName name="LBOIPOExit1" localSheetId="4">'[43]LBO Model'!#REF!</definedName>
    <definedName name="LBOIPOExit1" localSheetId="13">'[43]LBO Model'!#REF!</definedName>
    <definedName name="LBOIPOExit1" localSheetId="25">'[43]LBO Model'!#REF!</definedName>
    <definedName name="LBOIPOExit1" localSheetId="33">'[43]LBO Model'!#REF!</definedName>
    <definedName name="LBOIPOExit1">'[43]LBO Model'!#REF!</definedName>
    <definedName name="LBOIPOExit2" localSheetId="4">'[43]LBO Model'!#REF!</definedName>
    <definedName name="LBOIPOExit2" localSheetId="13">'[43]LBO Model'!#REF!</definedName>
    <definedName name="LBOIPOExit2" localSheetId="25">'[43]LBO Model'!#REF!</definedName>
    <definedName name="LBOIPOExit2" localSheetId="33">'[43]LBO Model'!#REF!</definedName>
    <definedName name="LBOIPOExit2">'[43]LBO Model'!#REF!</definedName>
    <definedName name="LBOMinCash" localSheetId="4">#REF!</definedName>
    <definedName name="LBOMinCash" localSheetId="13">#REF!</definedName>
    <definedName name="LBOMinCash" localSheetId="25">#REF!</definedName>
    <definedName name="LBOMinCash" localSheetId="33">#REF!</definedName>
    <definedName name="LBOMinCash">#REF!</definedName>
    <definedName name="LBOSaleExit1" localSheetId="4">'[43]LBO Model'!#REF!</definedName>
    <definedName name="LBOSaleExit1" localSheetId="13">'[43]LBO Model'!#REF!</definedName>
    <definedName name="LBOSaleExit1" localSheetId="25">'[43]LBO Model'!#REF!</definedName>
    <definedName name="LBOSaleExit1" localSheetId="33">'[43]LBO Model'!#REF!</definedName>
    <definedName name="LBOSaleExit1">'[43]LBO Model'!#REF!</definedName>
    <definedName name="LBOSaleExit2" localSheetId="4">'[43]LBO Model'!#REF!</definedName>
    <definedName name="LBOSaleExit2" localSheetId="13">'[43]LBO Model'!#REF!</definedName>
    <definedName name="LBOSaleExit2" localSheetId="25">'[43]LBO Model'!#REF!</definedName>
    <definedName name="LBOSaleExit2" localSheetId="33">'[43]LBO Model'!#REF!</definedName>
    <definedName name="LBOSaleExit2">'[43]LBO Model'!#REF!</definedName>
    <definedName name="lg" localSheetId="4">[12]Список!#REF!</definedName>
    <definedName name="lg" localSheetId="13">[12]Список!#REF!</definedName>
    <definedName name="lg" localSheetId="25">[12]Список!#REF!</definedName>
    <definedName name="lg" localSheetId="33">[12]Список!#REF!</definedName>
    <definedName name="lg">[12]Список!#REF!</definedName>
    <definedName name="LIBOR" localSheetId="4">#REF!</definedName>
    <definedName name="LIBOR" localSheetId="13">#REF!</definedName>
    <definedName name="LIBOR" localSheetId="25">#REF!</definedName>
    <definedName name="LIBOR" localSheetId="33">#REF!</definedName>
    <definedName name="LIBOR">#REF!</definedName>
    <definedName name="LIBOR_2" localSheetId="4">#REF!</definedName>
    <definedName name="LIBOR_2" localSheetId="13">#REF!</definedName>
    <definedName name="LIBOR_2" localSheetId="25">#REF!</definedName>
    <definedName name="LIBOR_2" localSheetId="33">#REF!</definedName>
    <definedName name="LIBOR_2">#REF!</definedName>
    <definedName name="LIFE_RAILS">[21]Assumptions!$C$10</definedName>
    <definedName name="LIFE_RAILS_2">[22]Assumptions!$C$10</definedName>
    <definedName name="LIFE_RAILS_26">[22]Assumptions!$C$10</definedName>
    <definedName name="LIFE_RAILS_32">[22]Assumptions!$C$10</definedName>
    <definedName name="LIFE_STEEL">[21]Assumptions!$C$19</definedName>
    <definedName name="LIFE_STEEL_2">[22]Assumptions!$C$19</definedName>
    <definedName name="LIFE_STEEL_26">[22]Assumptions!$C$19</definedName>
    <definedName name="LIFE_STEEL_32">[22]Assumptions!$C$19</definedName>
    <definedName name="Light_Excise" localSheetId="4">[44]MAIN_PARAMETERS!#REF!</definedName>
    <definedName name="Light_Excise" localSheetId="13">[44]MAIN_PARAMETERS!#REF!</definedName>
    <definedName name="Light_Excise" localSheetId="25">[44]MAIN_PARAMETERS!#REF!</definedName>
    <definedName name="Light_Excise" localSheetId="33">[44]MAIN_PARAMETERS!#REF!</definedName>
    <definedName name="Light_Excise">[44]MAIN_PARAMETERS!#REF!</definedName>
    <definedName name="limcount" hidden="1">1</definedName>
    <definedName name="liquid_level" localSheetId="4">#REF!</definedName>
    <definedName name="liquid_level" localSheetId="13">#REF!</definedName>
    <definedName name="liquid_level" localSheetId="25">#REF!</definedName>
    <definedName name="liquid_level" localSheetId="33">#REF!</definedName>
    <definedName name="liquid_level">#REF!</definedName>
    <definedName name="List_Org" localSheetId="4">#REF!</definedName>
    <definedName name="List_Org" localSheetId="13">#REF!</definedName>
    <definedName name="List_Org" localSheetId="25">#REF!</definedName>
    <definedName name="List_Org" localSheetId="33">#REF!</definedName>
    <definedName name="List_Org">#REF!</definedName>
    <definedName name="ll">[49]Scenar!$D$19</definedName>
    <definedName name="LME" localSheetId="4">#REF!</definedName>
    <definedName name="LME" localSheetId="13">#REF!</definedName>
    <definedName name="LME" localSheetId="25">#REF!</definedName>
    <definedName name="LME" localSheetId="33">#REF!</definedName>
    <definedName name="LME">#REF!</definedName>
    <definedName name="LME_2" localSheetId="4">#REF!</definedName>
    <definedName name="LME_2" localSheetId="13">#REF!</definedName>
    <definedName name="LME_2" localSheetId="25">#REF!</definedName>
    <definedName name="LME_2" localSheetId="33">#REF!</definedName>
    <definedName name="LME_2">#REF!</definedName>
    <definedName name="LME_alloys" localSheetId="4">#REF!</definedName>
    <definedName name="LME_alloys" localSheetId="13">#REF!</definedName>
    <definedName name="LME_alloys" localSheetId="25">#REF!</definedName>
    <definedName name="LME_alloys" localSheetId="33">#REF!</definedName>
    <definedName name="LME_alloys">#REF!</definedName>
    <definedName name="LOG" localSheetId="4">#REF!</definedName>
    <definedName name="LOG" localSheetId="13">#REF!</definedName>
    <definedName name="LOG" localSheetId="25">#REF!</definedName>
    <definedName name="LOG" localSheetId="33">#REF!</definedName>
    <definedName name="LOG">#REF!</definedName>
    <definedName name="logo_toggle">[39]Info!$C$22</definedName>
    <definedName name="LookUpRange" localSheetId="4">#REF!</definedName>
    <definedName name="LookUpRange" localSheetId="13">#REF!</definedName>
    <definedName name="LookUpRange" localSheetId="25">#REF!</definedName>
    <definedName name="LookUpRange" localSheetId="33">#REF!</definedName>
    <definedName name="LookUpRange">#REF!</definedName>
    <definedName name="LOT_DISCOUNT">[61]Assumptions!$B$30</definedName>
    <definedName name="LOT_DISCOUNT_2">[62]Assumptions!$B$30</definedName>
    <definedName name="LOT_DISCOUNT_26">[62]Assumptions!$B$30</definedName>
    <definedName name="LOT_DISCOUNT_32">[62]Assumptions!$B$30</definedName>
    <definedName name="LOT_PRICE">[75]Assumptions!$B$13</definedName>
    <definedName name="LOT_PRICE_2">[76]Assumptions!$B$13</definedName>
    <definedName name="LOT_PRICE_26">[76]Assumptions!$B$13</definedName>
    <definedName name="LOT_PRICE_32">[76]Assumptions!$B$13</definedName>
    <definedName name="LOT_RAILS">[21]Assumptions!$C$8</definedName>
    <definedName name="LOT_RAILS_2">[22]Assumptions!$C$8</definedName>
    <definedName name="LOT_RAILS_26">[22]Assumptions!$C$8</definedName>
    <definedName name="LOT_RAILS_32">[22]Assumptions!$C$8</definedName>
    <definedName name="LOT_STEEL">[21]Assumptions!$C$17</definedName>
    <definedName name="LOT_STEEL_2">[22]Assumptions!$C$17</definedName>
    <definedName name="LOT_STEEL_26">[22]Assumptions!$C$17</definedName>
    <definedName name="LOT_STEEL_32">[22]Assumptions!$C$17</definedName>
    <definedName name="LowOctane_Excise" localSheetId="4">[44]MAIN_PARAMETERS!#REF!</definedName>
    <definedName name="LowOctane_Excise" localSheetId="13">[44]MAIN_PARAMETERS!#REF!</definedName>
    <definedName name="LowOctane_Excise" localSheetId="25">[44]MAIN_PARAMETERS!#REF!</definedName>
    <definedName name="LowOctane_Excise" localSheetId="33">[44]MAIN_PARAMETERS!#REF!</definedName>
    <definedName name="LowOctane_Excise">[44]MAIN_PARAMETERS!#REF!</definedName>
    <definedName name="LowOctaneDemandGrowth" localSheetId="4">[44]MAIN_PARAMETERS!#REF!</definedName>
    <definedName name="LowOctaneDemandGrowth" localSheetId="13">[44]MAIN_PARAMETERS!#REF!</definedName>
    <definedName name="LowOctaneDemandGrowth" localSheetId="25">[44]MAIN_PARAMETERS!#REF!</definedName>
    <definedName name="LowOctaneDemandGrowth" localSheetId="33">[44]MAIN_PARAMETERS!#REF!</definedName>
    <definedName name="LowOctaneDemandGrowth">[44]MAIN_PARAMETERS!#REF!</definedName>
    <definedName name="LowOctaneDemandGrowth_2" localSheetId="4">[34]MAIN_PARAMETERS!#REF!</definedName>
    <definedName name="LowOctaneDemandGrowth_2" localSheetId="13">[34]MAIN_PARAMETERS!#REF!</definedName>
    <definedName name="LowOctaneDemandGrowth_2" localSheetId="25">[34]MAIN_PARAMETERS!#REF!</definedName>
    <definedName name="LowOctaneDemandGrowth_2" localSheetId="33">[34]MAIN_PARAMETERS!#REF!</definedName>
    <definedName name="LowOctaneDemandGrowth_2">[34]MAIN_PARAMETERS!#REF!</definedName>
    <definedName name="LowOctaneDemandGrowth_26" localSheetId="4">[34]MAIN_PARAMETERS!#REF!</definedName>
    <definedName name="LowOctaneDemandGrowth_26" localSheetId="13">[34]MAIN_PARAMETERS!#REF!</definedName>
    <definedName name="LowOctaneDemandGrowth_26" localSheetId="25">[34]MAIN_PARAMETERS!#REF!</definedName>
    <definedName name="LowOctaneDemandGrowth_26" localSheetId="33">[34]MAIN_PARAMETERS!#REF!</definedName>
    <definedName name="LowOctaneDemandGrowth_26">[34]MAIN_PARAMETERS!#REF!</definedName>
    <definedName name="LowOctaneDemandGrowth_32" localSheetId="4">[34]MAIN_PARAMETERS!#REF!</definedName>
    <definedName name="LowOctaneDemandGrowth_32" localSheetId="13">[34]MAIN_PARAMETERS!#REF!</definedName>
    <definedName name="LowOctaneDemandGrowth_32" localSheetId="25">[34]MAIN_PARAMETERS!#REF!</definedName>
    <definedName name="LowOctaneDemandGrowth_32" localSheetId="33">[34]MAIN_PARAMETERS!#REF!</definedName>
    <definedName name="LowOctaneDemandGrowth_32">[34]MAIN_PARAMETERS!#REF!</definedName>
    <definedName name="LPS">'[21]Steel reorganization'!$D$17</definedName>
    <definedName name="LPS_2">'[22]Steel reorganization'!$D$17</definedName>
    <definedName name="LPS_26">'[22]Steel reorganization'!$D$17</definedName>
    <definedName name="LPS_32">'[22]Steel reorganization'!$D$17</definedName>
    <definedName name="lst_approver_1">[16]Resources!$A$26:$A$30</definedName>
    <definedName name="lst_approver_2">[16]Resources!$B$26:$B$30</definedName>
    <definedName name="lst_fm_type">[16]Resources!$C$37:$C$40</definedName>
    <definedName name="lst_fm_type_1">[16]Resources!$A$37:$A$40</definedName>
    <definedName name="lst_fm_type_2">[16]Resources!$B$37:$B$40</definedName>
    <definedName name="lst_included_into_business_plan">[16]Resources!$C$46:$C$48</definedName>
    <definedName name="lst_included_into_business_plan_1">[16]Resources!$A$46:$A$48</definedName>
    <definedName name="lst_included_into_business_plan_2">[16]Resources!$B$46:$B$48</definedName>
    <definedName name="lst_project_type">[16]Resources!$C$32:$C$35</definedName>
    <definedName name="lst_project_type_1">[16]Resources!$A$32:$A$35</definedName>
    <definedName name="lst_project_type_2">[16]Resources!$B$32:$B$35</definedName>
    <definedName name="lst_type_of_well">[16]Resources!$C$42:$C$44</definedName>
    <definedName name="lst_type_of_well_1">[16]Resources!$A$42:$A$44</definedName>
    <definedName name="lst_type_of_well_2">[16]Resources!$B$42:$B$44</definedName>
    <definedName name="lst_yes_no">[16]Resources!$C$50:$C$51</definedName>
    <definedName name="lst_yes_no_1">[16]Resources!$A$50:$A$51</definedName>
    <definedName name="lst_yes_no_2">[16]Resources!$B$50:$B$51</definedName>
    <definedName name="LTM_DATE">[80]Info!$C$30</definedName>
    <definedName name="lv">[12]Дебиторы!$B$4</definedName>
    <definedName name="m" localSheetId="4">#REF!</definedName>
    <definedName name="m" localSheetId="13">#REF!</definedName>
    <definedName name="m" localSheetId="25">#REF!</definedName>
    <definedName name="m" localSheetId="33">#REF!</definedName>
    <definedName name="m">#REF!</definedName>
    <definedName name="m_15" localSheetId="4">'[81]_Издерж нефтебазы'!#REF!</definedName>
    <definedName name="m_15" localSheetId="13">'[81]_Издерж нефтебазы'!#REF!</definedName>
    <definedName name="m_15" localSheetId="25">'[81]_Издерж нефтебазы'!#REF!</definedName>
    <definedName name="m_15" localSheetId="33">'[81]_Издерж нефтебазы'!#REF!</definedName>
    <definedName name="m_15">'[81]_Издерж нефтебазы'!#REF!</definedName>
    <definedName name="m_16" localSheetId="4">'[82]_Издерж АЗС'!#REF!</definedName>
    <definedName name="m_16" localSheetId="13">'[82]_Издерж АЗС'!#REF!</definedName>
    <definedName name="m_16" localSheetId="25">'[82]_Издерж АЗС'!#REF!</definedName>
    <definedName name="m_16" localSheetId="33">'[82]_Издерж АЗС'!#REF!</definedName>
    <definedName name="m_16">'[82]_Издерж АЗС'!#REF!</definedName>
    <definedName name="m_17" localSheetId="4">'[82]_Издерж транспорт'!#REF!</definedName>
    <definedName name="m_17" localSheetId="13">'[82]_Издерж транспорт'!#REF!</definedName>
    <definedName name="m_17" localSheetId="25">'[82]_Издерж транспорт'!#REF!</definedName>
    <definedName name="m_17" localSheetId="33">'[82]_Издерж транспорт'!#REF!</definedName>
    <definedName name="m_17">'[82]_Издерж транспорт'!#REF!</definedName>
    <definedName name="m_18" localSheetId="4">'[82]_Издерж УП'!#REF!</definedName>
    <definedName name="m_18" localSheetId="13">'[82]_Издерж УП'!#REF!</definedName>
    <definedName name="m_18" localSheetId="25">'[82]_Издерж УП'!#REF!</definedName>
    <definedName name="m_18" localSheetId="33">'[82]_Издерж УП'!#REF!</definedName>
    <definedName name="m_18">'[82]_Издерж УП'!#REF!</definedName>
    <definedName name="m_26" localSheetId="4">#REF!</definedName>
    <definedName name="m_26" localSheetId="13">#REF!</definedName>
    <definedName name="m_26" localSheetId="25">#REF!</definedName>
    <definedName name="m_26" localSheetId="33">#REF!</definedName>
    <definedName name="m_26">#REF!</definedName>
    <definedName name="m_3" localSheetId="4">'[81]_СВОД Издержки'!#REF!</definedName>
    <definedName name="m_3" localSheetId="13">'[81]_СВОД Издержки'!#REF!</definedName>
    <definedName name="m_3" localSheetId="25">'[81]_СВОД Издержки'!#REF!</definedName>
    <definedName name="m_3" localSheetId="33">'[81]_СВОД Издержки'!#REF!</definedName>
    <definedName name="m_3">'[81]_СВОД Издержки'!#REF!</definedName>
    <definedName name="m_32" localSheetId="4">#REF!</definedName>
    <definedName name="m_32" localSheetId="13">#REF!</definedName>
    <definedName name="m_32" localSheetId="25">#REF!</definedName>
    <definedName name="m_32" localSheetId="33">#REF!</definedName>
    <definedName name="m_32">#REF!</definedName>
    <definedName name="m_9" localSheetId="4">[83]Издержки!#REF!</definedName>
    <definedName name="m_9" localSheetId="13">[83]Издержки!#REF!</definedName>
    <definedName name="m_9" localSheetId="25">[83]Издержки!#REF!</definedName>
    <definedName name="m_9" localSheetId="33">[83]Издержки!#REF!</definedName>
    <definedName name="m_9">[83]Издержки!#REF!</definedName>
    <definedName name="M_Kaluga_D_2004" localSheetId="4">#REF!</definedName>
    <definedName name="M_Kaluga_D_2004" localSheetId="13">#REF!</definedName>
    <definedName name="M_Kaluga_D_2004" localSheetId="25">#REF!</definedName>
    <definedName name="M_Kaluga_D_2004" localSheetId="33">#REF!</definedName>
    <definedName name="M_Kaluga_D_2004">#REF!</definedName>
    <definedName name="M_Kaluga_D_2004_2" localSheetId="4">#REF!</definedName>
    <definedName name="M_Kaluga_D_2004_2" localSheetId="13">#REF!</definedName>
    <definedName name="M_Kaluga_D_2004_2" localSheetId="25">#REF!</definedName>
    <definedName name="M_Kaluga_D_2004_2" localSheetId="33">#REF!</definedName>
    <definedName name="M_Kaluga_D_2004_2">#REF!</definedName>
    <definedName name="M_Kaluga_D_2004_26" localSheetId="4">#REF!</definedName>
    <definedName name="M_Kaluga_D_2004_26" localSheetId="13">#REF!</definedName>
    <definedName name="M_Kaluga_D_2004_26" localSheetId="25">#REF!</definedName>
    <definedName name="M_Kaluga_D_2004_26" localSheetId="33">#REF!</definedName>
    <definedName name="M_Kaluga_D_2004_26">#REF!</definedName>
    <definedName name="M_Kaluga_D_2004_32" localSheetId="4">#REF!</definedName>
    <definedName name="M_Kaluga_D_2004_32" localSheetId="13">#REF!</definedName>
    <definedName name="M_Kaluga_D_2004_32" localSheetId="25">#REF!</definedName>
    <definedName name="M_Kaluga_D_2004_32" localSheetId="33">#REF!</definedName>
    <definedName name="M_Kaluga_D_2004_32">#REF!</definedName>
    <definedName name="M_Kaluga_D_2008" localSheetId="4">#REF!</definedName>
    <definedName name="M_Kaluga_D_2008" localSheetId="13">#REF!</definedName>
    <definedName name="M_Kaluga_D_2008" localSheetId="25">#REF!</definedName>
    <definedName name="M_Kaluga_D_2008" localSheetId="33">#REF!</definedName>
    <definedName name="M_Kaluga_D_2008">#REF!</definedName>
    <definedName name="M_Kaluga_D_2008_2" localSheetId="4">#REF!</definedName>
    <definedName name="M_Kaluga_D_2008_2" localSheetId="13">#REF!</definedName>
    <definedName name="M_Kaluga_D_2008_2" localSheetId="25">#REF!</definedName>
    <definedName name="M_Kaluga_D_2008_2" localSheetId="33">#REF!</definedName>
    <definedName name="M_Kaluga_D_2008_2">#REF!</definedName>
    <definedName name="M_Kaluga_D_2008_26" localSheetId="4">#REF!</definedName>
    <definedName name="M_Kaluga_D_2008_26" localSheetId="13">#REF!</definedName>
    <definedName name="M_Kaluga_D_2008_26" localSheetId="25">#REF!</definedName>
    <definedName name="M_Kaluga_D_2008_26" localSheetId="33">#REF!</definedName>
    <definedName name="M_Kaluga_D_2008_26">#REF!</definedName>
    <definedName name="M_Kaluga_D_2008_32" localSheetId="4">#REF!</definedName>
    <definedName name="M_Kaluga_D_2008_32" localSheetId="13">#REF!</definedName>
    <definedName name="M_Kaluga_D_2008_32" localSheetId="25">#REF!</definedName>
    <definedName name="M_Kaluga_D_2008_32" localSheetId="33">#REF!</definedName>
    <definedName name="M_Kaluga_D_2008_32">#REF!</definedName>
    <definedName name="M_Kaluga_HO_2004" localSheetId="4">#REF!</definedName>
    <definedName name="M_Kaluga_HO_2004" localSheetId="13">#REF!</definedName>
    <definedName name="M_Kaluga_HO_2004" localSheetId="25">#REF!</definedName>
    <definedName name="M_Kaluga_HO_2004" localSheetId="33">#REF!</definedName>
    <definedName name="M_Kaluga_HO_2004">#REF!</definedName>
    <definedName name="M_Kaluga_HO_2004_2" localSheetId="4">#REF!</definedName>
    <definedName name="M_Kaluga_HO_2004_2" localSheetId="13">#REF!</definedName>
    <definedName name="M_Kaluga_HO_2004_2" localSheetId="25">#REF!</definedName>
    <definedName name="M_Kaluga_HO_2004_2" localSheetId="33">#REF!</definedName>
    <definedName name="M_Kaluga_HO_2004_2">#REF!</definedName>
    <definedName name="M_Kaluga_HO_2004_26" localSheetId="4">#REF!</definedName>
    <definedName name="M_Kaluga_HO_2004_26" localSheetId="13">#REF!</definedName>
    <definedName name="M_Kaluga_HO_2004_26" localSheetId="25">#REF!</definedName>
    <definedName name="M_Kaluga_HO_2004_26" localSheetId="33">#REF!</definedName>
    <definedName name="M_Kaluga_HO_2004_26">#REF!</definedName>
    <definedName name="M_Kaluga_HO_2004_32" localSheetId="4">#REF!</definedName>
    <definedName name="M_Kaluga_HO_2004_32" localSheetId="13">#REF!</definedName>
    <definedName name="M_Kaluga_HO_2004_32" localSheetId="25">#REF!</definedName>
    <definedName name="M_Kaluga_HO_2004_32" localSheetId="33">#REF!</definedName>
    <definedName name="M_Kaluga_HO_2004_32">#REF!</definedName>
    <definedName name="M_Kaluga_HO_2008" localSheetId="4">#REF!</definedName>
    <definedName name="M_Kaluga_HO_2008" localSheetId="13">#REF!</definedName>
    <definedName name="M_Kaluga_HO_2008" localSheetId="25">#REF!</definedName>
    <definedName name="M_Kaluga_HO_2008" localSheetId="33">#REF!</definedName>
    <definedName name="M_Kaluga_HO_2008">#REF!</definedName>
    <definedName name="M_Kaluga_HO_2008_2" localSheetId="4">#REF!</definedName>
    <definedName name="M_Kaluga_HO_2008_2" localSheetId="13">#REF!</definedName>
    <definedName name="M_Kaluga_HO_2008_2" localSheetId="25">#REF!</definedName>
    <definedName name="M_Kaluga_HO_2008_2" localSheetId="33">#REF!</definedName>
    <definedName name="M_Kaluga_HO_2008_2">#REF!</definedName>
    <definedName name="M_Kaluga_HO_2008_26" localSheetId="4">#REF!</definedName>
    <definedName name="M_Kaluga_HO_2008_26" localSheetId="13">#REF!</definedName>
    <definedName name="M_Kaluga_HO_2008_26" localSheetId="25">#REF!</definedName>
    <definedName name="M_Kaluga_HO_2008_26" localSheetId="33">#REF!</definedName>
    <definedName name="M_Kaluga_HO_2008_26">#REF!</definedName>
    <definedName name="M_Kaluga_HO_2008_32" localSheetId="4">#REF!</definedName>
    <definedName name="M_Kaluga_HO_2008_32" localSheetId="13">#REF!</definedName>
    <definedName name="M_Kaluga_HO_2008_32" localSheetId="25">#REF!</definedName>
    <definedName name="M_Kaluga_HO_2008_32" localSheetId="33">#REF!</definedName>
    <definedName name="M_Kaluga_HO_2008_32">#REF!</definedName>
    <definedName name="M_Kaluga_LO_2004" localSheetId="4">#REF!</definedName>
    <definedName name="M_Kaluga_LO_2004" localSheetId="13">#REF!</definedName>
    <definedName name="M_Kaluga_LO_2004" localSheetId="25">#REF!</definedName>
    <definedName name="M_Kaluga_LO_2004" localSheetId="33">#REF!</definedName>
    <definedName name="M_Kaluga_LO_2004">#REF!</definedName>
    <definedName name="M_Kaluga_LO_2004_2" localSheetId="4">#REF!</definedName>
    <definedName name="M_Kaluga_LO_2004_2" localSheetId="13">#REF!</definedName>
    <definedName name="M_Kaluga_LO_2004_2" localSheetId="25">#REF!</definedName>
    <definedName name="M_Kaluga_LO_2004_2" localSheetId="33">#REF!</definedName>
    <definedName name="M_Kaluga_LO_2004_2">#REF!</definedName>
    <definedName name="M_Kaluga_LO_2004_26" localSheetId="4">#REF!</definedName>
    <definedName name="M_Kaluga_LO_2004_26" localSheetId="13">#REF!</definedName>
    <definedName name="M_Kaluga_LO_2004_26" localSheetId="25">#REF!</definedName>
    <definedName name="M_Kaluga_LO_2004_26" localSheetId="33">#REF!</definedName>
    <definedName name="M_Kaluga_LO_2004_26">#REF!</definedName>
    <definedName name="M_Kaluga_LO_2004_32" localSheetId="4">#REF!</definedName>
    <definedName name="M_Kaluga_LO_2004_32" localSheetId="13">#REF!</definedName>
    <definedName name="M_Kaluga_LO_2004_32" localSheetId="25">#REF!</definedName>
    <definedName name="M_Kaluga_LO_2004_32" localSheetId="33">#REF!</definedName>
    <definedName name="M_Kaluga_LO_2004_32">#REF!</definedName>
    <definedName name="M_Kaluga_LO_2008" localSheetId="4">#REF!</definedName>
    <definedName name="M_Kaluga_LO_2008" localSheetId="13">#REF!</definedName>
    <definedName name="M_Kaluga_LO_2008" localSheetId="25">#REF!</definedName>
    <definedName name="M_Kaluga_LO_2008" localSheetId="33">#REF!</definedName>
    <definedName name="M_Kaluga_LO_2008">#REF!</definedName>
    <definedName name="M_Kaluga_LO_2008_2" localSheetId="4">#REF!</definedName>
    <definedName name="M_Kaluga_LO_2008_2" localSheetId="13">#REF!</definedName>
    <definedName name="M_Kaluga_LO_2008_2" localSheetId="25">#REF!</definedName>
    <definedName name="M_Kaluga_LO_2008_2" localSheetId="33">#REF!</definedName>
    <definedName name="M_Kaluga_LO_2008_2">#REF!</definedName>
    <definedName name="M_Kaluga_LO_2008_26" localSheetId="4">#REF!</definedName>
    <definedName name="M_Kaluga_LO_2008_26" localSheetId="13">#REF!</definedName>
    <definedName name="M_Kaluga_LO_2008_26" localSheetId="25">#REF!</definedName>
    <definedName name="M_Kaluga_LO_2008_26" localSheetId="33">#REF!</definedName>
    <definedName name="M_Kaluga_LO_2008_26">#REF!</definedName>
    <definedName name="M_Kaluga_LO_2008_32" localSheetId="4">#REF!</definedName>
    <definedName name="M_Kaluga_LO_2008_32" localSheetId="13">#REF!</definedName>
    <definedName name="M_Kaluga_LO_2008_32" localSheetId="25">#REF!</definedName>
    <definedName name="M_Kaluga_LO_2008_32" localSheetId="33">#REF!</definedName>
    <definedName name="M_Kaluga_LO_2008_32">#REF!</definedName>
    <definedName name="M_Karelia_D_2004" localSheetId="4">#REF!</definedName>
    <definedName name="M_Karelia_D_2004" localSheetId="13">#REF!</definedName>
    <definedName name="M_Karelia_D_2004" localSheetId="25">#REF!</definedName>
    <definedName name="M_Karelia_D_2004" localSheetId="33">#REF!</definedName>
    <definedName name="M_Karelia_D_2004">#REF!</definedName>
    <definedName name="M_Karelia_D_2004_2" localSheetId="4">#REF!</definedName>
    <definedName name="M_Karelia_D_2004_2" localSheetId="13">#REF!</definedName>
    <definedName name="M_Karelia_D_2004_2" localSheetId="25">#REF!</definedName>
    <definedName name="M_Karelia_D_2004_2" localSheetId="33">#REF!</definedName>
    <definedName name="M_Karelia_D_2004_2">#REF!</definedName>
    <definedName name="M_Karelia_D_2004_26" localSheetId="4">#REF!</definedName>
    <definedName name="M_Karelia_D_2004_26" localSheetId="13">#REF!</definedName>
    <definedName name="M_Karelia_D_2004_26" localSheetId="25">#REF!</definedName>
    <definedName name="M_Karelia_D_2004_26" localSheetId="33">#REF!</definedName>
    <definedName name="M_Karelia_D_2004_26">#REF!</definedName>
    <definedName name="M_Karelia_D_2004_32" localSheetId="4">#REF!</definedName>
    <definedName name="M_Karelia_D_2004_32" localSheetId="13">#REF!</definedName>
    <definedName name="M_Karelia_D_2004_32" localSheetId="25">#REF!</definedName>
    <definedName name="M_Karelia_D_2004_32" localSheetId="33">#REF!</definedName>
    <definedName name="M_Karelia_D_2004_32">#REF!</definedName>
    <definedName name="M_Karelia_D_2008" localSheetId="4">#REF!</definedName>
    <definedName name="M_Karelia_D_2008" localSheetId="13">#REF!</definedName>
    <definedName name="M_Karelia_D_2008" localSheetId="25">#REF!</definedName>
    <definedName name="M_Karelia_D_2008" localSheetId="33">#REF!</definedName>
    <definedName name="M_Karelia_D_2008">#REF!</definedName>
    <definedName name="M_Karelia_D_2008_2" localSheetId="4">#REF!</definedName>
    <definedName name="M_Karelia_D_2008_2" localSheetId="13">#REF!</definedName>
    <definedName name="M_Karelia_D_2008_2" localSheetId="25">#REF!</definedName>
    <definedName name="M_Karelia_D_2008_2" localSheetId="33">#REF!</definedName>
    <definedName name="M_Karelia_D_2008_2">#REF!</definedName>
    <definedName name="M_Karelia_D_2008_26" localSheetId="4">#REF!</definedName>
    <definedName name="M_Karelia_D_2008_26" localSheetId="13">#REF!</definedName>
    <definedName name="M_Karelia_D_2008_26" localSheetId="25">#REF!</definedName>
    <definedName name="M_Karelia_D_2008_26" localSheetId="33">#REF!</definedName>
    <definedName name="M_Karelia_D_2008_26">#REF!</definedName>
    <definedName name="M_Karelia_D_2008_32" localSheetId="4">#REF!</definedName>
    <definedName name="M_Karelia_D_2008_32" localSheetId="13">#REF!</definedName>
    <definedName name="M_Karelia_D_2008_32" localSheetId="25">#REF!</definedName>
    <definedName name="M_Karelia_D_2008_32" localSheetId="33">#REF!</definedName>
    <definedName name="M_Karelia_D_2008_32">#REF!</definedName>
    <definedName name="M_Karelia_HO_2004" localSheetId="4">#REF!</definedName>
    <definedName name="M_Karelia_HO_2004" localSheetId="13">#REF!</definedName>
    <definedName name="M_Karelia_HO_2004" localSheetId="25">#REF!</definedName>
    <definedName name="M_Karelia_HO_2004" localSheetId="33">#REF!</definedName>
    <definedName name="M_Karelia_HO_2004">#REF!</definedName>
    <definedName name="M_Karelia_HO_2004_2" localSheetId="4">#REF!</definedName>
    <definedName name="M_Karelia_HO_2004_2" localSheetId="13">#REF!</definedName>
    <definedName name="M_Karelia_HO_2004_2" localSheetId="25">#REF!</definedName>
    <definedName name="M_Karelia_HO_2004_2" localSheetId="33">#REF!</definedName>
    <definedName name="M_Karelia_HO_2004_2">#REF!</definedName>
    <definedName name="M_Karelia_HO_2004_26" localSheetId="4">#REF!</definedName>
    <definedName name="M_Karelia_HO_2004_26" localSheetId="13">#REF!</definedName>
    <definedName name="M_Karelia_HO_2004_26" localSheetId="25">#REF!</definedName>
    <definedName name="M_Karelia_HO_2004_26" localSheetId="33">#REF!</definedName>
    <definedName name="M_Karelia_HO_2004_26">#REF!</definedName>
    <definedName name="M_Karelia_HO_2004_32" localSheetId="4">#REF!</definedName>
    <definedName name="M_Karelia_HO_2004_32" localSheetId="13">#REF!</definedName>
    <definedName name="M_Karelia_HO_2004_32" localSheetId="25">#REF!</definedName>
    <definedName name="M_Karelia_HO_2004_32" localSheetId="33">#REF!</definedName>
    <definedName name="M_Karelia_HO_2004_32">#REF!</definedName>
    <definedName name="M_Karelia_HO_2008" localSheetId="4">#REF!</definedName>
    <definedName name="M_Karelia_HO_2008" localSheetId="13">#REF!</definedName>
    <definedName name="M_Karelia_HO_2008" localSheetId="25">#REF!</definedName>
    <definedName name="M_Karelia_HO_2008" localSheetId="33">#REF!</definedName>
    <definedName name="M_Karelia_HO_2008">#REF!</definedName>
    <definedName name="M_Karelia_HO_2008_2" localSheetId="4">#REF!</definedName>
    <definedName name="M_Karelia_HO_2008_2" localSheetId="13">#REF!</definedName>
    <definedName name="M_Karelia_HO_2008_2" localSheetId="25">#REF!</definedName>
    <definedName name="M_Karelia_HO_2008_2" localSheetId="33">#REF!</definedName>
    <definedName name="M_Karelia_HO_2008_2">#REF!</definedName>
    <definedName name="M_Karelia_HO_2008_26" localSheetId="4">#REF!</definedName>
    <definedName name="M_Karelia_HO_2008_26" localSheetId="13">#REF!</definedName>
    <definedName name="M_Karelia_HO_2008_26" localSheetId="25">#REF!</definedName>
    <definedName name="M_Karelia_HO_2008_26" localSheetId="33">#REF!</definedName>
    <definedName name="M_Karelia_HO_2008_26">#REF!</definedName>
    <definedName name="M_Karelia_HO_2008_32" localSheetId="4">#REF!</definedName>
    <definedName name="M_Karelia_HO_2008_32" localSheetId="13">#REF!</definedName>
    <definedName name="M_Karelia_HO_2008_32" localSheetId="25">#REF!</definedName>
    <definedName name="M_Karelia_HO_2008_32" localSheetId="33">#REF!</definedName>
    <definedName name="M_Karelia_HO_2008_32">#REF!</definedName>
    <definedName name="M_Karelia_LO_2004" localSheetId="4">#REF!</definedName>
    <definedName name="M_Karelia_LO_2004" localSheetId="13">#REF!</definedName>
    <definedName name="M_Karelia_LO_2004" localSheetId="25">#REF!</definedName>
    <definedName name="M_Karelia_LO_2004" localSheetId="33">#REF!</definedName>
    <definedName name="M_Karelia_LO_2004">#REF!</definedName>
    <definedName name="M_Karelia_LO_2004_2" localSheetId="4">#REF!</definedName>
    <definedName name="M_Karelia_LO_2004_2" localSheetId="13">#REF!</definedName>
    <definedName name="M_Karelia_LO_2004_2" localSheetId="25">#REF!</definedName>
    <definedName name="M_Karelia_LO_2004_2" localSheetId="33">#REF!</definedName>
    <definedName name="M_Karelia_LO_2004_2">#REF!</definedName>
    <definedName name="M_Karelia_LO_2004_26" localSheetId="4">#REF!</definedName>
    <definedName name="M_Karelia_LO_2004_26" localSheetId="13">#REF!</definedName>
    <definedName name="M_Karelia_LO_2004_26" localSheetId="25">#REF!</definedName>
    <definedName name="M_Karelia_LO_2004_26" localSheetId="33">#REF!</definedName>
    <definedName name="M_Karelia_LO_2004_26">#REF!</definedName>
    <definedName name="M_Karelia_LO_2004_32" localSheetId="4">#REF!</definedName>
    <definedName name="M_Karelia_LO_2004_32" localSheetId="13">#REF!</definedName>
    <definedName name="M_Karelia_LO_2004_32" localSheetId="25">#REF!</definedName>
    <definedName name="M_Karelia_LO_2004_32" localSheetId="33">#REF!</definedName>
    <definedName name="M_Karelia_LO_2004_32">#REF!</definedName>
    <definedName name="M_Karelia_LO_2008" localSheetId="4">#REF!</definedName>
    <definedName name="M_Karelia_LO_2008" localSheetId="13">#REF!</definedName>
    <definedName name="M_Karelia_LO_2008" localSheetId="25">#REF!</definedName>
    <definedName name="M_Karelia_LO_2008" localSheetId="33">#REF!</definedName>
    <definedName name="M_Karelia_LO_2008">#REF!</definedName>
    <definedName name="M_Karelia_LO_2008_2" localSheetId="4">#REF!</definedName>
    <definedName name="M_Karelia_LO_2008_2" localSheetId="13">#REF!</definedName>
    <definedName name="M_Karelia_LO_2008_2" localSheetId="25">#REF!</definedName>
    <definedName name="M_Karelia_LO_2008_2" localSheetId="33">#REF!</definedName>
    <definedName name="M_Karelia_LO_2008_2">#REF!</definedName>
    <definedName name="M_Karelia_LO_2008_26" localSheetId="4">#REF!</definedName>
    <definedName name="M_Karelia_LO_2008_26" localSheetId="13">#REF!</definedName>
    <definedName name="M_Karelia_LO_2008_26" localSheetId="25">#REF!</definedName>
    <definedName name="M_Karelia_LO_2008_26" localSheetId="33">#REF!</definedName>
    <definedName name="M_Karelia_LO_2008_26">#REF!</definedName>
    <definedName name="M_Karelia_LO_2008_32" localSheetId="4">#REF!</definedName>
    <definedName name="M_Karelia_LO_2008_32" localSheetId="13">#REF!</definedName>
    <definedName name="M_Karelia_LO_2008_32" localSheetId="25">#REF!</definedName>
    <definedName name="M_Karelia_LO_2008_32" localSheetId="33">#REF!</definedName>
    <definedName name="M_Karelia_LO_2008_32">#REF!</definedName>
    <definedName name="M_Krasnodar_D_2008" localSheetId="4">#REF!</definedName>
    <definedName name="M_Krasnodar_D_2008" localSheetId="13">#REF!</definedName>
    <definedName name="M_Krasnodar_D_2008" localSheetId="25">#REF!</definedName>
    <definedName name="M_Krasnodar_D_2008" localSheetId="33">#REF!</definedName>
    <definedName name="M_Krasnodar_D_2008">#REF!</definedName>
    <definedName name="M_Krasnodar_D_2008_2" localSheetId="4">#REF!</definedName>
    <definedName name="M_Krasnodar_D_2008_2" localSheetId="13">#REF!</definedName>
    <definedName name="M_Krasnodar_D_2008_2" localSheetId="25">#REF!</definedName>
    <definedName name="M_Krasnodar_D_2008_2" localSheetId="33">#REF!</definedName>
    <definedName name="M_Krasnodar_D_2008_2">#REF!</definedName>
    <definedName name="M_Krasnodar_D_2008_26" localSheetId="4">#REF!</definedName>
    <definedName name="M_Krasnodar_D_2008_26" localSheetId="13">#REF!</definedName>
    <definedName name="M_Krasnodar_D_2008_26" localSheetId="25">#REF!</definedName>
    <definedName name="M_Krasnodar_D_2008_26" localSheetId="33">#REF!</definedName>
    <definedName name="M_Krasnodar_D_2008_26">#REF!</definedName>
    <definedName name="M_Krasnodar_D_2008_32" localSheetId="4">#REF!</definedName>
    <definedName name="M_Krasnodar_D_2008_32" localSheetId="13">#REF!</definedName>
    <definedName name="M_Krasnodar_D_2008_32" localSheetId="25">#REF!</definedName>
    <definedName name="M_Krasnodar_D_2008_32" localSheetId="33">#REF!</definedName>
    <definedName name="M_Krasnodar_D_2008_32">#REF!</definedName>
    <definedName name="M_Krasnodar_HO_2008" localSheetId="4">#REF!</definedName>
    <definedName name="M_Krasnodar_HO_2008" localSheetId="13">#REF!</definedName>
    <definedName name="M_Krasnodar_HO_2008" localSheetId="25">#REF!</definedName>
    <definedName name="M_Krasnodar_HO_2008" localSheetId="33">#REF!</definedName>
    <definedName name="M_Krasnodar_HO_2008">#REF!</definedName>
    <definedName name="M_Krasnodar_HO_2008_2" localSheetId="4">#REF!</definedName>
    <definedName name="M_Krasnodar_HO_2008_2" localSheetId="13">#REF!</definedName>
    <definedName name="M_Krasnodar_HO_2008_2" localSheetId="25">#REF!</definedName>
    <definedName name="M_Krasnodar_HO_2008_2" localSheetId="33">#REF!</definedName>
    <definedName name="M_Krasnodar_HO_2008_2">#REF!</definedName>
    <definedName name="M_Krasnodar_HO_2008_26" localSheetId="4">#REF!</definedName>
    <definedName name="M_Krasnodar_HO_2008_26" localSheetId="13">#REF!</definedName>
    <definedName name="M_Krasnodar_HO_2008_26" localSheetId="25">#REF!</definedName>
    <definedName name="M_Krasnodar_HO_2008_26" localSheetId="33">#REF!</definedName>
    <definedName name="M_Krasnodar_HO_2008_26">#REF!</definedName>
    <definedName name="M_Krasnodar_HO_2008_32" localSheetId="4">#REF!</definedName>
    <definedName name="M_Krasnodar_HO_2008_32" localSheetId="13">#REF!</definedName>
    <definedName name="M_Krasnodar_HO_2008_32" localSheetId="25">#REF!</definedName>
    <definedName name="M_Krasnodar_HO_2008_32" localSheetId="33">#REF!</definedName>
    <definedName name="M_Krasnodar_HO_2008_32">#REF!</definedName>
    <definedName name="M_Krasnodar_LO_2008" localSheetId="4">#REF!</definedName>
    <definedName name="M_Krasnodar_LO_2008" localSheetId="13">#REF!</definedName>
    <definedName name="M_Krasnodar_LO_2008" localSheetId="25">#REF!</definedName>
    <definedName name="M_Krasnodar_LO_2008" localSheetId="33">#REF!</definedName>
    <definedName name="M_Krasnodar_LO_2008">#REF!</definedName>
    <definedName name="M_Krasnodar_LO_2008_2" localSheetId="4">#REF!</definedName>
    <definedName name="M_Krasnodar_LO_2008_2" localSheetId="13">#REF!</definedName>
    <definedName name="M_Krasnodar_LO_2008_2" localSheetId="25">#REF!</definedName>
    <definedName name="M_Krasnodar_LO_2008_2" localSheetId="33">#REF!</definedName>
    <definedName name="M_Krasnodar_LO_2008_2">#REF!</definedName>
    <definedName name="M_Krasnodar_LO_2008_26" localSheetId="4">#REF!</definedName>
    <definedName name="M_Krasnodar_LO_2008_26" localSheetId="13">#REF!</definedName>
    <definedName name="M_Krasnodar_LO_2008_26" localSheetId="25">#REF!</definedName>
    <definedName name="M_Krasnodar_LO_2008_26" localSheetId="33">#REF!</definedName>
    <definedName name="M_Krasnodar_LO_2008_26">#REF!</definedName>
    <definedName name="M_Krasnodar_LO_2008_32" localSheetId="4">#REF!</definedName>
    <definedName name="M_Krasnodar_LO_2008_32" localSheetId="13">#REF!</definedName>
    <definedName name="M_Krasnodar_LO_2008_32" localSheetId="25">#REF!</definedName>
    <definedName name="M_Krasnodar_LO_2008_32" localSheetId="33">#REF!</definedName>
    <definedName name="M_Krasnodar_LO_2008_32">#REF!</definedName>
    <definedName name="M_Kursk_D_2004" localSheetId="4">#REF!</definedName>
    <definedName name="M_Kursk_D_2004" localSheetId="13">#REF!</definedName>
    <definedName name="M_Kursk_D_2004" localSheetId="25">#REF!</definedName>
    <definedName name="M_Kursk_D_2004" localSheetId="33">#REF!</definedName>
    <definedName name="M_Kursk_D_2004">#REF!</definedName>
    <definedName name="M_Kursk_D_2004_2" localSheetId="4">#REF!</definedName>
    <definedName name="M_Kursk_D_2004_2" localSheetId="13">#REF!</definedName>
    <definedName name="M_Kursk_D_2004_2" localSheetId="25">#REF!</definedName>
    <definedName name="M_Kursk_D_2004_2" localSheetId="33">#REF!</definedName>
    <definedName name="M_Kursk_D_2004_2">#REF!</definedName>
    <definedName name="M_Kursk_D_2004_26" localSheetId="4">#REF!</definedName>
    <definedName name="M_Kursk_D_2004_26" localSheetId="13">#REF!</definedName>
    <definedName name="M_Kursk_D_2004_26" localSheetId="25">#REF!</definedName>
    <definedName name="M_Kursk_D_2004_26" localSheetId="33">#REF!</definedName>
    <definedName name="M_Kursk_D_2004_26">#REF!</definedName>
    <definedName name="M_Kursk_D_2004_32" localSheetId="4">#REF!</definedName>
    <definedName name="M_Kursk_D_2004_32" localSheetId="13">#REF!</definedName>
    <definedName name="M_Kursk_D_2004_32" localSheetId="25">#REF!</definedName>
    <definedName name="M_Kursk_D_2004_32" localSheetId="33">#REF!</definedName>
    <definedName name="M_Kursk_D_2004_32">#REF!</definedName>
    <definedName name="M_Kursk_D_2008" localSheetId="4">#REF!</definedName>
    <definedName name="M_Kursk_D_2008" localSheetId="13">#REF!</definedName>
    <definedName name="M_Kursk_D_2008" localSheetId="25">#REF!</definedName>
    <definedName name="M_Kursk_D_2008" localSheetId="33">#REF!</definedName>
    <definedName name="M_Kursk_D_2008">#REF!</definedName>
    <definedName name="M_Kursk_D_2008_2" localSheetId="4">#REF!</definedName>
    <definedName name="M_Kursk_D_2008_2" localSheetId="13">#REF!</definedName>
    <definedName name="M_Kursk_D_2008_2" localSheetId="25">#REF!</definedName>
    <definedName name="M_Kursk_D_2008_2" localSheetId="33">#REF!</definedName>
    <definedName name="M_Kursk_D_2008_2">#REF!</definedName>
    <definedName name="M_Kursk_D_2008_26" localSheetId="4">#REF!</definedName>
    <definedName name="M_Kursk_D_2008_26" localSheetId="13">#REF!</definedName>
    <definedName name="M_Kursk_D_2008_26" localSheetId="25">#REF!</definedName>
    <definedName name="M_Kursk_D_2008_26" localSheetId="33">#REF!</definedName>
    <definedName name="M_Kursk_D_2008_26">#REF!</definedName>
    <definedName name="M_Kursk_D_2008_32" localSheetId="4">#REF!</definedName>
    <definedName name="M_Kursk_D_2008_32" localSheetId="13">#REF!</definedName>
    <definedName name="M_Kursk_D_2008_32" localSheetId="25">#REF!</definedName>
    <definedName name="M_Kursk_D_2008_32" localSheetId="33">#REF!</definedName>
    <definedName name="M_Kursk_D_2008_32">#REF!</definedName>
    <definedName name="M_Kursk_HO_2004" localSheetId="4">#REF!</definedName>
    <definedName name="M_Kursk_HO_2004" localSheetId="13">#REF!</definedName>
    <definedName name="M_Kursk_HO_2004" localSheetId="25">#REF!</definedName>
    <definedName name="M_Kursk_HO_2004" localSheetId="33">#REF!</definedName>
    <definedName name="M_Kursk_HO_2004">#REF!</definedName>
    <definedName name="M_Kursk_HO_2004_2" localSheetId="4">#REF!</definedName>
    <definedName name="M_Kursk_HO_2004_2" localSheetId="13">#REF!</definedName>
    <definedName name="M_Kursk_HO_2004_2" localSheetId="25">#REF!</definedName>
    <definedName name="M_Kursk_HO_2004_2" localSheetId="33">#REF!</definedName>
    <definedName name="M_Kursk_HO_2004_2">#REF!</definedName>
    <definedName name="M_Kursk_HO_2004_26" localSheetId="4">#REF!</definedName>
    <definedName name="M_Kursk_HO_2004_26" localSheetId="13">#REF!</definedName>
    <definedName name="M_Kursk_HO_2004_26" localSheetId="25">#REF!</definedName>
    <definedName name="M_Kursk_HO_2004_26" localSheetId="33">#REF!</definedName>
    <definedName name="M_Kursk_HO_2004_26">#REF!</definedName>
    <definedName name="M_Kursk_HO_2004_32" localSheetId="4">#REF!</definedName>
    <definedName name="M_Kursk_HO_2004_32" localSheetId="13">#REF!</definedName>
    <definedName name="M_Kursk_HO_2004_32" localSheetId="25">#REF!</definedName>
    <definedName name="M_Kursk_HO_2004_32" localSheetId="33">#REF!</definedName>
    <definedName name="M_Kursk_HO_2004_32">#REF!</definedName>
    <definedName name="M_Kursk_HO_2008" localSheetId="4">#REF!</definedName>
    <definedName name="M_Kursk_HO_2008" localSheetId="13">#REF!</definedName>
    <definedName name="M_Kursk_HO_2008" localSheetId="25">#REF!</definedName>
    <definedName name="M_Kursk_HO_2008" localSheetId="33">#REF!</definedName>
    <definedName name="M_Kursk_HO_2008">#REF!</definedName>
    <definedName name="M_Kursk_HO_2008_2" localSheetId="4">#REF!</definedName>
    <definedName name="M_Kursk_HO_2008_2" localSheetId="13">#REF!</definedName>
    <definedName name="M_Kursk_HO_2008_2" localSheetId="25">#REF!</definedName>
    <definedName name="M_Kursk_HO_2008_2" localSheetId="33">#REF!</definedName>
    <definedName name="M_Kursk_HO_2008_2">#REF!</definedName>
    <definedName name="M_Kursk_HO_2008_26" localSheetId="4">#REF!</definedName>
    <definedName name="M_Kursk_HO_2008_26" localSheetId="13">#REF!</definedName>
    <definedName name="M_Kursk_HO_2008_26" localSheetId="25">#REF!</definedName>
    <definedName name="M_Kursk_HO_2008_26" localSheetId="33">#REF!</definedName>
    <definedName name="M_Kursk_HO_2008_26">#REF!</definedName>
    <definedName name="M_Kursk_HO_2008_32" localSheetId="4">#REF!</definedName>
    <definedName name="M_Kursk_HO_2008_32" localSheetId="13">#REF!</definedName>
    <definedName name="M_Kursk_HO_2008_32" localSheetId="25">#REF!</definedName>
    <definedName name="M_Kursk_HO_2008_32" localSheetId="33">#REF!</definedName>
    <definedName name="M_Kursk_HO_2008_32">#REF!</definedName>
    <definedName name="M_Kursk_LO_2004" localSheetId="4">#REF!</definedName>
    <definedName name="M_Kursk_LO_2004" localSheetId="13">#REF!</definedName>
    <definedName name="M_Kursk_LO_2004" localSheetId="25">#REF!</definedName>
    <definedName name="M_Kursk_LO_2004" localSheetId="33">#REF!</definedName>
    <definedName name="M_Kursk_LO_2004">#REF!</definedName>
    <definedName name="M_Kursk_LO_2004_2" localSheetId="4">#REF!</definedName>
    <definedName name="M_Kursk_LO_2004_2" localSheetId="13">#REF!</definedName>
    <definedName name="M_Kursk_LO_2004_2" localSheetId="25">#REF!</definedName>
    <definedName name="M_Kursk_LO_2004_2" localSheetId="33">#REF!</definedName>
    <definedName name="M_Kursk_LO_2004_2">#REF!</definedName>
    <definedName name="M_Kursk_LO_2004_26" localSheetId="4">#REF!</definedName>
    <definedName name="M_Kursk_LO_2004_26" localSheetId="13">#REF!</definedName>
    <definedName name="M_Kursk_LO_2004_26" localSheetId="25">#REF!</definedName>
    <definedName name="M_Kursk_LO_2004_26" localSheetId="33">#REF!</definedName>
    <definedName name="M_Kursk_LO_2004_26">#REF!</definedName>
    <definedName name="M_Kursk_LO_2004_32" localSheetId="4">#REF!</definedName>
    <definedName name="M_Kursk_LO_2004_32" localSheetId="13">#REF!</definedName>
    <definedName name="M_Kursk_LO_2004_32" localSheetId="25">#REF!</definedName>
    <definedName name="M_Kursk_LO_2004_32" localSheetId="33">#REF!</definedName>
    <definedName name="M_Kursk_LO_2004_32">#REF!</definedName>
    <definedName name="M_Kursk_LO_2008" localSheetId="4">#REF!</definedName>
    <definedName name="M_Kursk_LO_2008" localSheetId="13">#REF!</definedName>
    <definedName name="M_Kursk_LO_2008" localSheetId="25">#REF!</definedName>
    <definedName name="M_Kursk_LO_2008" localSheetId="33">#REF!</definedName>
    <definedName name="M_Kursk_LO_2008">#REF!</definedName>
    <definedName name="M_Kursk_LO_2008_2" localSheetId="4">#REF!</definedName>
    <definedName name="M_Kursk_LO_2008_2" localSheetId="13">#REF!</definedName>
    <definedName name="M_Kursk_LO_2008_2" localSheetId="25">#REF!</definedName>
    <definedName name="M_Kursk_LO_2008_2" localSheetId="33">#REF!</definedName>
    <definedName name="M_Kursk_LO_2008_2">#REF!</definedName>
    <definedName name="M_Kursk_LO_2008_26" localSheetId="4">#REF!</definedName>
    <definedName name="M_Kursk_LO_2008_26" localSheetId="13">#REF!</definedName>
    <definedName name="M_Kursk_LO_2008_26" localSheetId="25">#REF!</definedName>
    <definedName name="M_Kursk_LO_2008_26" localSheetId="33">#REF!</definedName>
    <definedName name="M_Kursk_LO_2008_26">#REF!</definedName>
    <definedName name="M_Kursk_LO_2008_32" localSheetId="4">#REF!</definedName>
    <definedName name="M_Kursk_LO_2008_32" localSheetId="13">#REF!</definedName>
    <definedName name="M_Kursk_LO_2008_32" localSheetId="25">#REF!</definedName>
    <definedName name="M_Kursk_LO_2008_32" localSheetId="33">#REF!</definedName>
    <definedName name="M_Kursk_LO_2008_32">#REF!</definedName>
    <definedName name="M_Megapolis_D_2004" localSheetId="4">#REF!</definedName>
    <definedName name="M_Megapolis_D_2004" localSheetId="13">#REF!</definedName>
    <definedName name="M_Megapolis_D_2004" localSheetId="25">#REF!</definedName>
    <definedName name="M_Megapolis_D_2004" localSheetId="33">#REF!</definedName>
    <definedName name="M_Megapolis_D_2004">#REF!</definedName>
    <definedName name="M_Megapolis_D_2004_2" localSheetId="4">#REF!</definedName>
    <definedName name="M_Megapolis_D_2004_2" localSheetId="13">#REF!</definedName>
    <definedName name="M_Megapolis_D_2004_2" localSheetId="25">#REF!</definedName>
    <definedName name="M_Megapolis_D_2004_2" localSheetId="33">#REF!</definedName>
    <definedName name="M_Megapolis_D_2004_2">#REF!</definedName>
    <definedName name="M_Megapolis_D_2004_26" localSheetId="4">#REF!</definedName>
    <definedName name="M_Megapolis_D_2004_26" localSheetId="13">#REF!</definedName>
    <definedName name="M_Megapolis_D_2004_26" localSheetId="25">#REF!</definedName>
    <definedName name="M_Megapolis_D_2004_26" localSheetId="33">#REF!</definedName>
    <definedName name="M_Megapolis_D_2004_26">#REF!</definedName>
    <definedName name="M_Megapolis_D_2004_32" localSheetId="4">#REF!</definedName>
    <definedName name="M_Megapolis_D_2004_32" localSheetId="13">#REF!</definedName>
    <definedName name="M_Megapolis_D_2004_32" localSheetId="25">#REF!</definedName>
    <definedName name="M_Megapolis_D_2004_32" localSheetId="33">#REF!</definedName>
    <definedName name="M_Megapolis_D_2004_32">#REF!</definedName>
    <definedName name="M_Megapolis_D_2008" localSheetId="4">#REF!</definedName>
    <definedName name="M_Megapolis_D_2008" localSheetId="13">#REF!</definedName>
    <definedName name="M_Megapolis_D_2008" localSheetId="25">#REF!</definedName>
    <definedName name="M_Megapolis_D_2008" localSheetId="33">#REF!</definedName>
    <definedName name="M_Megapolis_D_2008">#REF!</definedName>
    <definedName name="M_Megapolis_D_2008_2" localSheetId="4">#REF!</definedName>
    <definedName name="M_Megapolis_D_2008_2" localSheetId="13">#REF!</definedName>
    <definedName name="M_Megapolis_D_2008_2" localSheetId="25">#REF!</definedName>
    <definedName name="M_Megapolis_D_2008_2" localSheetId="33">#REF!</definedName>
    <definedName name="M_Megapolis_D_2008_2">#REF!</definedName>
    <definedName name="M_Megapolis_D_2008_26" localSheetId="4">#REF!</definedName>
    <definedName name="M_Megapolis_D_2008_26" localSheetId="13">#REF!</definedName>
    <definedName name="M_Megapolis_D_2008_26" localSheetId="25">#REF!</definedName>
    <definedName name="M_Megapolis_D_2008_26" localSheetId="33">#REF!</definedName>
    <definedName name="M_Megapolis_D_2008_26">#REF!</definedName>
    <definedName name="M_Megapolis_D_2008_32" localSheetId="4">#REF!</definedName>
    <definedName name="M_Megapolis_D_2008_32" localSheetId="13">#REF!</definedName>
    <definedName name="M_Megapolis_D_2008_32" localSheetId="25">#REF!</definedName>
    <definedName name="M_Megapolis_D_2008_32" localSheetId="33">#REF!</definedName>
    <definedName name="M_Megapolis_D_2008_32">#REF!</definedName>
    <definedName name="M_Megapolis_HO_2004" localSheetId="4">#REF!</definedName>
    <definedName name="M_Megapolis_HO_2004" localSheetId="13">#REF!</definedName>
    <definedName name="M_Megapolis_HO_2004" localSheetId="25">#REF!</definedName>
    <definedName name="M_Megapolis_HO_2004" localSheetId="33">#REF!</definedName>
    <definedName name="M_Megapolis_HO_2004">#REF!</definedName>
    <definedName name="M_Megapolis_HO_2004_2" localSheetId="4">#REF!</definedName>
    <definedName name="M_Megapolis_HO_2004_2" localSheetId="13">#REF!</definedName>
    <definedName name="M_Megapolis_HO_2004_2" localSheetId="25">#REF!</definedName>
    <definedName name="M_Megapolis_HO_2004_2" localSheetId="33">#REF!</definedName>
    <definedName name="M_Megapolis_HO_2004_2">#REF!</definedName>
    <definedName name="M_Megapolis_HO_2004_26" localSheetId="4">#REF!</definedName>
    <definedName name="M_Megapolis_HO_2004_26" localSheetId="13">#REF!</definedName>
    <definedName name="M_Megapolis_HO_2004_26" localSheetId="25">#REF!</definedName>
    <definedName name="M_Megapolis_HO_2004_26" localSheetId="33">#REF!</definedName>
    <definedName name="M_Megapolis_HO_2004_26">#REF!</definedName>
    <definedName name="M_Megapolis_HO_2004_32" localSheetId="4">#REF!</definedName>
    <definedName name="M_Megapolis_HO_2004_32" localSheetId="13">#REF!</definedName>
    <definedName name="M_Megapolis_HO_2004_32" localSheetId="25">#REF!</definedName>
    <definedName name="M_Megapolis_HO_2004_32" localSheetId="33">#REF!</definedName>
    <definedName name="M_Megapolis_HO_2004_32">#REF!</definedName>
    <definedName name="M_Megapolis_HO_2008" localSheetId="4">#REF!</definedName>
    <definedName name="M_Megapolis_HO_2008" localSheetId="13">#REF!</definedName>
    <definedName name="M_Megapolis_HO_2008" localSheetId="25">#REF!</definedName>
    <definedName name="M_Megapolis_HO_2008" localSheetId="33">#REF!</definedName>
    <definedName name="M_Megapolis_HO_2008">#REF!</definedName>
    <definedName name="M_Megapolis_HO_2008_2" localSheetId="4">#REF!</definedName>
    <definedName name="M_Megapolis_HO_2008_2" localSheetId="13">#REF!</definedName>
    <definedName name="M_Megapolis_HO_2008_2" localSheetId="25">#REF!</definedName>
    <definedName name="M_Megapolis_HO_2008_2" localSheetId="33">#REF!</definedName>
    <definedName name="M_Megapolis_HO_2008_2">#REF!</definedName>
    <definedName name="M_Megapolis_HO_2008_26" localSheetId="4">#REF!</definedName>
    <definedName name="M_Megapolis_HO_2008_26" localSheetId="13">#REF!</definedName>
    <definedName name="M_Megapolis_HO_2008_26" localSheetId="25">#REF!</definedName>
    <definedName name="M_Megapolis_HO_2008_26" localSheetId="33">#REF!</definedName>
    <definedName name="M_Megapolis_HO_2008_26">#REF!</definedName>
    <definedName name="M_Megapolis_HO_2008_32" localSheetId="4">#REF!</definedName>
    <definedName name="M_Megapolis_HO_2008_32" localSheetId="13">#REF!</definedName>
    <definedName name="M_Megapolis_HO_2008_32" localSheetId="25">#REF!</definedName>
    <definedName name="M_Megapolis_HO_2008_32" localSheetId="33">#REF!</definedName>
    <definedName name="M_Megapolis_HO_2008_32">#REF!</definedName>
    <definedName name="M_Megapolis_LO_2004" localSheetId="4">#REF!</definedName>
    <definedName name="M_Megapolis_LO_2004" localSheetId="13">#REF!</definedName>
    <definedName name="M_Megapolis_LO_2004" localSheetId="25">#REF!</definedName>
    <definedName name="M_Megapolis_LO_2004" localSheetId="33">#REF!</definedName>
    <definedName name="M_Megapolis_LO_2004">#REF!</definedName>
    <definedName name="M_Megapolis_LO_2004_2" localSheetId="4">#REF!</definedName>
    <definedName name="M_Megapolis_LO_2004_2" localSheetId="13">#REF!</definedName>
    <definedName name="M_Megapolis_LO_2004_2" localSheetId="25">#REF!</definedName>
    <definedName name="M_Megapolis_LO_2004_2" localSheetId="33">#REF!</definedName>
    <definedName name="M_Megapolis_LO_2004_2">#REF!</definedName>
    <definedName name="M_Megapolis_LO_2004_26" localSheetId="4">#REF!</definedName>
    <definedName name="M_Megapolis_LO_2004_26" localSheetId="13">#REF!</definedName>
    <definedName name="M_Megapolis_LO_2004_26" localSheetId="25">#REF!</definedName>
    <definedName name="M_Megapolis_LO_2004_26" localSheetId="33">#REF!</definedName>
    <definedName name="M_Megapolis_LO_2004_26">#REF!</definedName>
    <definedName name="M_Megapolis_LO_2004_32" localSheetId="4">#REF!</definedName>
    <definedName name="M_Megapolis_LO_2004_32" localSheetId="13">#REF!</definedName>
    <definedName name="M_Megapolis_LO_2004_32" localSheetId="25">#REF!</definedName>
    <definedName name="M_Megapolis_LO_2004_32" localSheetId="33">#REF!</definedName>
    <definedName name="M_Megapolis_LO_2004_32">#REF!</definedName>
    <definedName name="M_Megapolis_LO_2008" localSheetId="4">#REF!</definedName>
    <definedName name="M_Megapolis_LO_2008" localSheetId="13">#REF!</definedName>
    <definedName name="M_Megapolis_LO_2008" localSheetId="25">#REF!</definedName>
    <definedName name="M_Megapolis_LO_2008" localSheetId="33">#REF!</definedName>
    <definedName name="M_Megapolis_LO_2008">#REF!</definedName>
    <definedName name="M_Megapolis_LO_2008_2" localSheetId="4">#REF!</definedName>
    <definedName name="M_Megapolis_LO_2008_2" localSheetId="13">#REF!</definedName>
    <definedName name="M_Megapolis_LO_2008_2" localSheetId="25">#REF!</definedName>
    <definedName name="M_Megapolis_LO_2008_2" localSheetId="33">#REF!</definedName>
    <definedName name="M_Megapolis_LO_2008_2">#REF!</definedName>
    <definedName name="M_Megapolis_LO_2008_26" localSheetId="4">#REF!</definedName>
    <definedName name="M_Megapolis_LO_2008_26" localSheetId="13">#REF!</definedName>
    <definedName name="M_Megapolis_LO_2008_26" localSheetId="25">#REF!</definedName>
    <definedName name="M_Megapolis_LO_2008_26" localSheetId="33">#REF!</definedName>
    <definedName name="M_Megapolis_LO_2008_26">#REF!</definedName>
    <definedName name="M_Megapolis_LO_2008_32" localSheetId="4">#REF!</definedName>
    <definedName name="M_Megapolis_LO_2008_32" localSheetId="13">#REF!</definedName>
    <definedName name="M_Megapolis_LO_2008_32" localSheetId="25">#REF!</definedName>
    <definedName name="M_Megapolis_LO_2008_32" localSheetId="33">#REF!</definedName>
    <definedName name="M_Megapolis_LO_2008_32">#REF!</definedName>
    <definedName name="M_Orenburg_D_2004" localSheetId="4">#REF!</definedName>
    <definedName name="M_Orenburg_D_2004" localSheetId="13">#REF!</definedName>
    <definedName name="M_Orenburg_D_2004" localSheetId="25">#REF!</definedName>
    <definedName name="M_Orenburg_D_2004" localSheetId="33">#REF!</definedName>
    <definedName name="M_Orenburg_D_2004">#REF!</definedName>
    <definedName name="M_Orenburg_D_2004_2" localSheetId="4">#REF!</definedName>
    <definedName name="M_Orenburg_D_2004_2" localSheetId="13">#REF!</definedName>
    <definedName name="M_Orenburg_D_2004_2" localSheetId="25">#REF!</definedName>
    <definedName name="M_Orenburg_D_2004_2" localSheetId="33">#REF!</definedName>
    <definedName name="M_Orenburg_D_2004_2">#REF!</definedName>
    <definedName name="M_Orenburg_D_2004_26" localSheetId="4">#REF!</definedName>
    <definedName name="M_Orenburg_D_2004_26" localSheetId="13">#REF!</definedName>
    <definedName name="M_Orenburg_D_2004_26" localSheetId="25">#REF!</definedName>
    <definedName name="M_Orenburg_D_2004_26" localSheetId="33">#REF!</definedName>
    <definedName name="M_Orenburg_D_2004_26">#REF!</definedName>
    <definedName name="M_Orenburg_D_2004_32" localSheetId="4">#REF!</definedName>
    <definedName name="M_Orenburg_D_2004_32" localSheetId="13">#REF!</definedName>
    <definedName name="M_Orenburg_D_2004_32" localSheetId="25">#REF!</definedName>
    <definedName name="M_Orenburg_D_2004_32" localSheetId="33">#REF!</definedName>
    <definedName name="M_Orenburg_D_2004_32">#REF!</definedName>
    <definedName name="M_Orenburg_D_2008" localSheetId="4">#REF!</definedName>
    <definedName name="M_Orenburg_D_2008" localSheetId="13">#REF!</definedName>
    <definedName name="M_Orenburg_D_2008" localSheetId="25">#REF!</definedName>
    <definedName name="M_Orenburg_D_2008" localSheetId="33">#REF!</definedName>
    <definedName name="M_Orenburg_D_2008">#REF!</definedName>
    <definedName name="M_Orenburg_D_2008_2" localSheetId="4">#REF!</definedName>
    <definedName name="M_Orenburg_D_2008_2" localSheetId="13">#REF!</definedName>
    <definedName name="M_Orenburg_D_2008_2" localSheetId="25">#REF!</definedName>
    <definedName name="M_Orenburg_D_2008_2" localSheetId="33">#REF!</definedName>
    <definedName name="M_Orenburg_D_2008_2">#REF!</definedName>
    <definedName name="M_Orenburg_D_2008_26" localSheetId="4">#REF!</definedName>
    <definedName name="M_Orenburg_D_2008_26" localSheetId="13">#REF!</definedName>
    <definedName name="M_Orenburg_D_2008_26" localSheetId="25">#REF!</definedName>
    <definedName name="M_Orenburg_D_2008_26" localSheetId="33">#REF!</definedName>
    <definedName name="M_Orenburg_D_2008_26">#REF!</definedName>
    <definedName name="M_Orenburg_D_2008_32" localSheetId="4">#REF!</definedName>
    <definedName name="M_Orenburg_D_2008_32" localSheetId="13">#REF!</definedName>
    <definedName name="M_Orenburg_D_2008_32" localSheetId="25">#REF!</definedName>
    <definedName name="M_Orenburg_D_2008_32" localSheetId="33">#REF!</definedName>
    <definedName name="M_Orenburg_D_2008_32">#REF!</definedName>
    <definedName name="M_Orenburg_HO_2004" localSheetId="4">#REF!</definedName>
    <definedName name="M_Orenburg_HO_2004" localSheetId="13">#REF!</definedName>
    <definedName name="M_Orenburg_HO_2004" localSheetId="25">#REF!</definedName>
    <definedName name="M_Orenburg_HO_2004" localSheetId="33">#REF!</definedName>
    <definedName name="M_Orenburg_HO_2004">#REF!</definedName>
    <definedName name="M_Orenburg_HO_2004_2" localSheetId="4">#REF!</definedName>
    <definedName name="M_Orenburg_HO_2004_2" localSheetId="13">#REF!</definedName>
    <definedName name="M_Orenburg_HO_2004_2" localSheetId="25">#REF!</definedName>
    <definedName name="M_Orenburg_HO_2004_2" localSheetId="33">#REF!</definedName>
    <definedName name="M_Orenburg_HO_2004_2">#REF!</definedName>
    <definedName name="M_Orenburg_HO_2004_26" localSheetId="4">#REF!</definedName>
    <definedName name="M_Orenburg_HO_2004_26" localSheetId="13">#REF!</definedName>
    <definedName name="M_Orenburg_HO_2004_26" localSheetId="25">#REF!</definedName>
    <definedName name="M_Orenburg_HO_2004_26" localSheetId="33">#REF!</definedName>
    <definedName name="M_Orenburg_HO_2004_26">#REF!</definedName>
    <definedName name="M_Orenburg_HO_2004_32" localSheetId="4">#REF!</definedName>
    <definedName name="M_Orenburg_HO_2004_32" localSheetId="13">#REF!</definedName>
    <definedName name="M_Orenburg_HO_2004_32" localSheetId="25">#REF!</definedName>
    <definedName name="M_Orenburg_HO_2004_32" localSheetId="33">#REF!</definedName>
    <definedName name="M_Orenburg_HO_2004_32">#REF!</definedName>
    <definedName name="M_Orenburg_HO_2008" localSheetId="4">#REF!</definedName>
    <definedName name="M_Orenburg_HO_2008" localSheetId="13">#REF!</definedName>
    <definedName name="M_Orenburg_HO_2008" localSheetId="25">#REF!</definedName>
    <definedName name="M_Orenburg_HO_2008" localSheetId="33">#REF!</definedName>
    <definedName name="M_Orenburg_HO_2008">#REF!</definedName>
    <definedName name="M_Orenburg_HO_2008_2" localSheetId="4">#REF!</definedName>
    <definedName name="M_Orenburg_HO_2008_2" localSheetId="13">#REF!</definedName>
    <definedName name="M_Orenburg_HO_2008_2" localSheetId="25">#REF!</definedName>
    <definedName name="M_Orenburg_HO_2008_2" localSheetId="33">#REF!</definedName>
    <definedName name="M_Orenburg_HO_2008_2">#REF!</definedName>
    <definedName name="M_Orenburg_HO_2008_26" localSheetId="4">#REF!</definedName>
    <definedName name="M_Orenburg_HO_2008_26" localSheetId="13">#REF!</definedName>
    <definedName name="M_Orenburg_HO_2008_26" localSheetId="25">#REF!</definedName>
    <definedName name="M_Orenburg_HO_2008_26" localSheetId="33">#REF!</definedName>
    <definedName name="M_Orenburg_HO_2008_26">#REF!</definedName>
    <definedName name="M_Orenburg_HO_2008_32" localSheetId="4">#REF!</definedName>
    <definedName name="M_Orenburg_HO_2008_32" localSheetId="13">#REF!</definedName>
    <definedName name="M_Orenburg_HO_2008_32" localSheetId="25">#REF!</definedName>
    <definedName name="M_Orenburg_HO_2008_32" localSheetId="33">#REF!</definedName>
    <definedName name="M_Orenburg_HO_2008_32">#REF!</definedName>
    <definedName name="M_Orenburg_LO_2004" localSheetId="4">#REF!</definedName>
    <definedName name="M_Orenburg_LO_2004" localSheetId="13">#REF!</definedName>
    <definedName name="M_Orenburg_LO_2004" localSheetId="25">#REF!</definedName>
    <definedName name="M_Orenburg_LO_2004" localSheetId="33">#REF!</definedName>
    <definedName name="M_Orenburg_LO_2004">#REF!</definedName>
    <definedName name="M_Orenburg_LO_2004_2" localSheetId="4">#REF!</definedName>
    <definedName name="M_Orenburg_LO_2004_2" localSheetId="13">#REF!</definedName>
    <definedName name="M_Orenburg_LO_2004_2" localSheetId="25">#REF!</definedName>
    <definedName name="M_Orenburg_LO_2004_2" localSheetId="33">#REF!</definedName>
    <definedName name="M_Orenburg_LO_2004_2">#REF!</definedName>
    <definedName name="M_Orenburg_LO_2004_26" localSheetId="4">#REF!</definedName>
    <definedName name="M_Orenburg_LO_2004_26" localSheetId="13">#REF!</definedName>
    <definedName name="M_Orenburg_LO_2004_26" localSheetId="25">#REF!</definedName>
    <definedName name="M_Orenburg_LO_2004_26" localSheetId="33">#REF!</definedName>
    <definedName name="M_Orenburg_LO_2004_26">#REF!</definedName>
    <definedName name="M_Orenburg_LO_2004_32" localSheetId="4">#REF!</definedName>
    <definedName name="M_Orenburg_LO_2004_32" localSheetId="13">#REF!</definedName>
    <definedName name="M_Orenburg_LO_2004_32" localSheetId="25">#REF!</definedName>
    <definedName name="M_Orenburg_LO_2004_32" localSheetId="33">#REF!</definedName>
    <definedName name="M_Orenburg_LO_2004_32">#REF!</definedName>
    <definedName name="M_Orenburg_LO_2008" localSheetId="4">#REF!</definedName>
    <definedName name="M_Orenburg_LO_2008" localSheetId="13">#REF!</definedName>
    <definedName name="M_Orenburg_LO_2008" localSheetId="25">#REF!</definedName>
    <definedName name="M_Orenburg_LO_2008" localSheetId="33">#REF!</definedName>
    <definedName name="M_Orenburg_LO_2008">#REF!</definedName>
    <definedName name="M_Orenburg_LO_2008_2" localSheetId="4">#REF!</definedName>
    <definedName name="M_Orenburg_LO_2008_2" localSheetId="13">#REF!</definedName>
    <definedName name="M_Orenburg_LO_2008_2" localSheetId="25">#REF!</definedName>
    <definedName name="M_Orenburg_LO_2008_2" localSheetId="33">#REF!</definedName>
    <definedName name="M_Orenburg_LO_2008_2">#REF!</definedName>
    <definedName name="M_Orenburg_LO_2008_26" localSheetId="4">#REF!</definedName>
    <definedName name="M_Orenburg_LO_2008_26" localSheetId="13">#REF!</definedName>
    <definedName name="M_Orenburg_LO_2008_26" localSheetId="25">#REF!</definedName>
    <definedName name="M_Orenburg_LO_2008_26" localSheetId="33">#REF!</definedName>
    <definedName name="M_Orenburg_LO_2008_26">#REF!</definedName>
    <definedName name="M_Orenburg_LO_2008_32" localSheetId="4">#REF!</definedName>
    <definedName name="M_Orenburg_LO_2008_32" localSheetId="13">#REF!</definedName>
    <definedName name="M_Orenburg_LO_2008_32" localSheetId="25">#REF!</definedName>
    <definedName name="M_Orenburg_LO_2008_32" localSheetId="33">#REF!</definedName>
    <definedName name="M_Orenburg_LO_2008_32">#REF!</definedName>
    <definedName name="M_PetrolComplex_D_2004" localSheetId="4">#REF!</definedName>
    <definedName name="M_PetrolComplex_D_2004" localSheetId="13">#REF!</definedName>
    <definedName name="M_PetrolComplex_D_2004" localSheetId="25">#REF!</definedName>
    <definedName name="M_PetrolComplex_D_2004" localSheetId="33">#REF!</definedName>
    <definedName name="M_PetrolComplex_D_2004">#REF!</definedName>
    <definedName name="M_PetrolComplex_D_2004_2" localSheetId="4">#REF!</definedName>
    <definedName name="M_PetrolComplex_D_2004_2" localSheetId="13">#REF!</definedName>
    <definedName name="M_PetrolComplex_D_2004_2" localSheetId="25">#REF!</definedName>
    <definedName name="M_PetrolComplex_D_2004_2" localSheetId="33">#REF!</definedName>
    <definedName name="M_PetrolComplex_D_2004_2">#REF!</definedName>
    <definedName name="M_PetrolComplex_D_2004_26" localSheetId="4">#REF!</definedName>
    <definedName name="M_PetrolComplex_D_2004_26" localSheetId="13">#REF!</definedName>
    <definedName name="M_PetrolComplex_D_2004_26" localSheetId="25">#REF!</definedName>
    <definedName name="M_PetrolComplex_D_2004_26" localSheetId="33">#REF!</definedName>
    <definedName name="M_PetrolComplex_D_2004_26">#REF!</definedName>
    <definedName name="M_PetrolComplex_D_2004_32" localSheetId="4">#REF!</definedName>
    <definedName name="M_PetrolComplex_D_2004_32" localSheetId="13">#REF!</definedName>
    <definedName name="M_PetrolComplex_D_2004_32" localSheetId="25">#REF!</definedName>
    <definedName name="M_PetrolComplex_D_2004_32" localSheetId="33">#REF!</definedName>
    <definedName name="M_PetrolComplex_D_2004_32">#REF!</definedName>
    <definedName name="M_PetrolComplex_D_2008" localSheetId="4">#REF!</definedName>
    <definedName name="M_PetrolComplex_D_2008" localSheetId="13">#REF!</definedName>
    <definedName name="M_PetrolComplex_D_2008" localSheetId="25">#REF!</definedName>
    <definedName name="M_PetrolComplex_D_2008" localSheetId="33">#REF!</definedName>
    <definedName name="M_PetrolComplex_D_2008">#REF!</definedName>
    <definedName name="M_PetrolComplex_D_2008_2" localSheetId="4">#REF!</definedName>
    <definedName name="M_PetrolComplex_D_2008_2" localSheetId="13">#REF!</definedName>
    <definedName name="M_PetrolComplex_D_2008_2" localSheetId="25">#REF!</definedName>
    <definedName name="M_PetrolComplex_D_2008_2" localSheetId="33">#REF!</definedName>
    <definedName name="M_PetrolComplex_D_2008_2">#REF!</definedName>
    <definedName name="M_PetrolComplex_D_2008_26" localSheetId="4">#REF!</definedName>
    <definedName name="M_PetrolComplex_D_2008_26" localSheetId="13">#REF!</definedName>
    <definedName name="M_PetrolComplex_D_2008_26" localSheetId="25">#REF!</definedName>
    <definedName name="M_PetrolComplex_D_2008_26" localSheetId="33">#REF!</definedName>
    <definedName name="M_PetrolComplex_D_2008_26">#REF!</definedName>
    <definedName name="M_PetrolComplex_D_2008_32" localSheetId="4">#REF!</definedName>
    <definedName name="M_PetrolComplex_D_2008_32" localSheetId="13">#REF!</definedName>
    <definedName name="M_PetrolComplex_D_2008_32" localSheetId="25">#REF!</definedName>
    <definedName name="M_PetrolComplex_D_2008_32" localSheetId="33">#REF!</definedName>
    <definedName name="M_PetrolComplex_D_2008_32">#REF!</definedName>
    <definedName name="M_PetrolComplex_HO_2004" localSheetId="4">#REF!</definedName>
    <definedName name="M_PetrolComplex_HO_2004" localSheetId="13">#REF!</definedName>
    <definedName name="M_PetrolComplex_HO_2004" localSheetId="25">#REF!</definedName>
    <definedName name="M_PetrolComplex_HO_2004" localSheetId="33">#REF!</definedName>
    <definedName name="M_PetrolComplex_HO_2004">#REF!</definedName>
    <definedName name="M_PetrolComplex_HO_2004_2" localSheetId="4">#REF!</definedName>
    <definedName name="M_PetrolComplex_HO_2004_2" localSheetId="13">#REF!</definedName>
    <definedName name="M_PetrolComplex_HO_2004_2" localSheetId="25">#REF!</definedName>
    <definedName name="M_PetrolComplex_HO_2004_2" localSheetId="33">#REF!</definedName>
    <definedName name="M_PetrolComplex_HO_2004_2">#REF!</definedName>
    <definedName name="M_PetrolComplex_HO_2004_26" localSheetId="4">#REF!</definedName>
    <definedName name="M_PetrolComplex_HO_2004_26" localSheetId="13">#REF!</definedName>
    <definedName name="M_PetrolComplex_HO_2004_26" localSheetId="25">#REF!</definedName>
    <definedName name="M_PetrolComplex_HO_2004_26" localSheetId="33">#REF!</definedName>
    <definedName name="M_PetrolComplex_HO_2004_26">#REF!</definedName>
    <definedName name="M_PetrolComplex_HO_2004_32" localSheetId="4">#REF!</definedName>
    <definedName name="M_PetrolComplex_HO_2004_32" localSheetId="13">#REF!</definedName>
    <definedName name="M_PetrolComplex_HO_2004_32" localSheetId="25">#REF!</definedName>
    <definedName name="M_PetrolComplex_HO_2004_32" localSheetId="33">#REF!</definedName>
    <definedName name="M_PetrolComplex_HO_2004_32">#REF!</definedName>
    <definedName name="M_PetrolComplex_HO_2008" localSheetId="4">#REF!</definedName>
    <definedName name="M_PetrolComplex_HO_2008" localSheetId="13">#REF!</definedName>
    <definedName name="M_PetrolComplex_HO_2008" localSheetId="25">#REF!</definedName>
    <definedName name="M_PetrolComplex_HO_2008" localSheetId="33">#REF!</definedName>
    <definedName name="M_PetrolComplex_HO_2008">#REF!</definedName>
    <definedName name="M_PetrolComplex_HO_2008_2" localSheetId="4">#REF!</definedName>
    <definedName name="M_PetrolComplex_HO_2008_2" localSheetId="13">#REF!</definedName>
    <definedName name="M_PetrolComplex_HO_2008_2" localSheetId="25">#REF!</definedName>
    <definedName name="M_PetrolComplex_HO_2008_2" localSheetId="33">#REF!</definedName>
    <definedName name="M_PetrolComplex_HO_2008_2">#REF!</definedName>
    <definedName name="M_PetrolComplex_HO_2008_26" localSheetId="4">#REF!</definedName>
    <definedName name="M_PetrolComplex_HO_2008_26" localSheetId="13">#REF!</definedName>
    <definedName name="M_PetrolComplex_HO_2008_26" localSheetId="25">#REF!</definedName>
    <definedName name="M_PetrolComplex_HO_2008_26" localSheetId="33">#REF!</definedName>
    <definedName name="M_PetrolComplex_HO_2008_26">#REF!</definedName>
    <definedName name="M_PetrolComplex_HO_2008_32" localSheetId="4">#REF!</definedName>
    <definedName name="M_PetrolComplex_HO_2008_32" localSheetId="13">#REF!</definedName>
    <definedName name="M_PetrolComplex_HO_2008_32" localSheetId="25">#REF!</definedName>
    <definedName name="M_PetrolComplex_HO_2008_32" localSheetId="33">#REF!</definedName>
    <definedName name="M_PetrolComplex_HO_2008_32">#REF!</definedName>
    <definedName name="M_PetrolComplex_LO_2004" localSheetId="4">#REF!</definedName>
    <definedName name="M_PetrolComplex_LO_2004" localSheetId="13">#REF!</definedName>
    <definedName name="M_PetrolComplex_LO_2004" localSheetId="25">#REF!</definedName>
    <definedName name="M_PetrolComplex_LO_2004" localSheetId="33">#REF!</definedName>
    <definedName name="M_PetrolComplex_LO_2004">#REF!</definedName>
    <definedName name="M_PetrolComplex_LO_2004_2" localSheetId="4">#REF!</definedName>
    <definedName name="M_PetrolComplex_LO_2004_2" localSheetId="13">#REF!</definedName>
    <definedName name="M_PetrolComplex_LO_2004_2" localSheetId="25">#REF!</definedName>
    <definedName name="M_PetrolComplex_LO_2004_2" localSheetId="33">#REF!</definedName>
    <definedName name="M_PetrolComplex_LO_2004_2">#REF!</definedName>
    <definedName name="M_PetrolComplex_LO_2004_26" localSheetId="4">#REF!</definedName>
    <definedName name="M_PetrolComplex_LO_2004_26" localSheetId="13">#REF!</definedName>
    <definedName name="M_PetrolComplex_LO_2004_26" localSheetId="25">#REF!</definedName>
    <definedName name="M_PetrolComplex_LO_2004_26" localSheetId="33">#REF!</definedName>
    <definedName name="M_PetrolComplex_LO_2004_26">#REF!</definedName>
    <definedName name="M_PetrolComplex_LO_2004_32" localSheetId="4">#REF!</definedName>
    <definedName name="M_PetrolComplex_LO_2004_32" localSheetId="13">#REF!</definedName>
    <definedName name="M_PetrolComplex_LO_2004_32" localSheetId="25">#REF!</definedName>
    <definedName name="M_PetrolComplex_LO_2004_32" localSheetId="33">#REF!</definedName>
    <definedName name="M_PetrolComplex_LO_2004_32">#REF!</definedName>
    <definedName name="M_PetrolComplex_LO_2008" localSheetId="4">#REF!</definedName>
    <definedName name="M_PetrolComplex_LO_2008" localSheetId="13">#REF!</definedName>
    <definedName name="M_PetrolComplex_LO_2008" localSheetId="25">#REF!</definedName>
    <definedName name="M_PetrolComplex_LO_2008" localSheetId="33">#REF!</definedName>
    <definedName name="M_PetrolComplex_LO_2008">#REF!</definedName>
    <definedName name="M_PetrolComplex_LO_2008_2" localSheetId="4">#REF!</definedName>
    <definedName name="M_PetrolComplex_LO_2008_2" localSheetId="13">#REF!</definedName>
    <definedName name="M_PetrolComplex_LO_2008_2" localSheetId="25">#REF!</definedName>
    <definedName name="M_PetrolComplex_LO_2008_2" localSheetId="33">#REF!</definedName>
    <definedName name="M_PetrolComplex_LO_2008_2">#REF!</definedName>
    <definedName name="M_PetrolComplex_LO_2008_26" localSheetId="4">#REF!</definedName>
    <definedName name="M_PetrolComplex_LO_2008_26" localSheetId="13">#REF!</definedName>
    <definedName name="M_PetrolComplex_LO_2008_26" localSheetId="25">#REF!</definedName>
    <definedName name="M_PetrolComplex_LO_2008_26" localSheetId="33">#REF!</definedName>
    <definedName name="M_PetrolComplex_LO_2008_26">#REF!</definedName>
    <definedName name="M_PetrolComplex_LO_2008_32" localSheetId="4">#REF!</definedName>
    <definedName name="M_PetrolComplex_LO_2008_32" localSheetId="13">#REF!</definedName>
    <definedName name="M_PetrolComplex_LO_2008_32" localSheetId="25">#REF!</definedName>
    <definedName name="M_PetrolComplex_LO_2008_32" localSheetId="33">#REF!</definedName>
    <definedName name="M_PetrolComplex_LO_2008_32">#REF!</definedName>
    <definedName name="M_Rostov_D_2004" localSheetId="4">#REF!</definedName>
    <definedName name="M_Rostov_D_2004" localSheetId="13">#REF!</definedName>
    <definedName name="M_Rostov_D_2004" localSheetId="25">#REF!</definedName>
    <definedName name="M_Rostov_D_2004" localSheetId="33">#REF!</definedName>
    <definedName name="M_Rostov_D_2004">#REF!</definedName>
    <definedName name="M_Rostov_D_2004_2" localSheetId="4">#REF!</definedName>
    <definedName name="M_Rostov_D_2004_2" localSheetId="13">#REF!</definedName>
    <definedName name="M_Rostov_D_2004_2" localSheetId="25">#REF!</definedName>
    <definedName name="M_Rostov_D_2004_2" localSheetId="33">#REF!</definedName>
    <definedName name="M_Rostov_D_2004_2">#REF!</definedName>
    <definedName name="M_Rostov_D_2004_26" localSheetId="4">#REF!</definedName>
    <definedName name="M_Rostov_D_2004_26" localSheetId="13">#REF!</definedName>
    <definedName name="M_Rostov_D_2004_26" localSheetId="25">#REF!</definedName>
    <definedName name="M_Rostov_D_2004_26" localSheetId="33">#REF!</definedName>
    <definedName name="M_Rostov_D_2004_26">#REF!</definedName>
    <definedName name="M_Rostov_D_2004_32" localSheetId="4">#REF!</definedName>
    <definedName name="M_Rostov_D_2004_32" localSheetId="13">#REF!</definedName>
    <definedName name="M_Rostov_D_2004_32" localSheetId="25">#REF!</definedName>
    <definedName name="M_Rostov_D_2004_32" localSheetId="33">#REF!</definedName>
    <definedName name="M_Rostov_D_2004_32">#REF!</definedName>
    <definedName name="M_Rostov_D_2008" localSheetId="4">#REF!</definedName>
    <definedName name="M_Rostov_D_2008" localSheetId="13">#REF!</definedName>
    <definedName name="M_Rostov_D_2008" localSheetId="25">#REF!</definedName>
    <definedName name="M_Rostov_D_2008" localSheetId="33">#REF!</definedName>
    <definedName name="M_Rostov_D_2008">#REF!</definedName>
    <definedName name="M_Rostov_D_2008_2" localSheetId="4">#REF!</definedName>
    <definedName name="M_Rostov_D_2008_2" localSheetId="13">#REF!</definedName>
    <definedName name="M_Rostov_D_2008_2" localSheetId="25">#REF!</definedName>
    <definedName name="M_Rostov_D_2008_2" localSheetId="33">#REF!</definedName>
    <definedName name="M_Rostov_D_2008_2">#REF!</definedName>
    <definedName name="M_Rostov_D_2008_26" localSheetId="4">#REF!</definedName>
    <definedName name="M_Rostov_D_2008_26" localSheetId="13">#REF!</definedName>
    <definedName name="M_Rostov_D_2008_26" localSheetId="25">#REF!</definedName>
    <definedName name="M_Rostov_D_2008_26" localSheetId="33">#REF!</definedName>
    <definedName name="M_Rostov_D_2008_26">#REF!</definedName>
    <definedName name="M_Rostov_D_2008_32" localSheetId="4">#REF!</definedName>
    <definedName name="M_Rostov_D_2008_32" localSheetId="13">#REF!</definedName>
    <definedName name="M_Rostov_D_2008_32" localSheetId="25">#REF!</definedName>
    <definedName name="M_Rostov_D_2008_32" localSheetId="33">#REF!</definedName>
    <definedName name="M_Rostov_D_2008_32">#REF!</definedName>
    <definedName name="M_Rostov_HO_2004" localSheetId="4">#REF!</definedName>
    <definedName name="M_Rostov_HO_2004" localSheetId="13">#REF!</definedName>
    <definedName name="M_Rostov_HO_2004" localSheetId="25">#REF!</definedName>
    <definedName name="M_Rostov_HO_2004" localSheetId="33">#REF!</definedName>
    <definedName name="M_Rostov_HO_2004">#REF!</definedName>
    <definedName name="M_Rostov_HO_2004_2" localSheetId="4">#REF!</definedName>
    <definedName name="M_Rostov_HO_2004_2" localSheetId="13">#REF!</definedName>
    <definedName name="M_Rostov_HO_2004_2" localSheetId="25">#REF!</definedName>
    <definedName name="M_Rostov_HO_2004_2" localSheetId="33">#REF!</definedName>
    <definedName name="M_Rostov_HO_2004_2">#REF!</definedName>
    <definedName name="M_Rostov_HO_2004_26" localSheetId="4">#REF!</definedName>
    <definedName name="M_Rostov_HO_2004_26" localSheetId="13">#REF!</definedName>
    <definedName name="M_Rostov_HO_2004_26" localSheetId="25">#REF!</definedName>
    <definedName name="M_Rostov_HO_2004_26" localSheetId="33">#REF!</definedName>
    <definedName name="M_Rostov_HO_2004_26">#REF!</definedName>
    <definedName name="M_Rostov_HO_2004_32" localSheetId="4">#REF!</definedName>
    <definedName name="M_Rostov_HO_2004_32" localSheetId="13">#REF!</definedName>
    <definedName name="M_Rostov_HO_2004_32" localSheetId="25">#REF!</definedName>
    <definedName name="M_Rostov_HO_2004_32" localSheetId="33">#REF!</definedName>
    <definedName name="M_Rostov_HO_2004_32">#REF!</definedName>
    <definedName name="M_Rostov_HO_2008" localSheetId="4">#REF!</definedName>
    <definedName name="M_Rostov_HO_2008" localSheetId="13">#REF!</definedName>
    <definedName name="M_Rostov_HO_2008" localSheetId="25">#REF!</definedName>
    <definedName name="M_Rostov_HO_2008" localSheetId="33">#REF!</definedName>
    <definedName name="M_Rostov_HO_2008">#REF!</definedName>
    <definedName name="M_Rostov_HO_2008_2" localSheetId="4">#REF!</definedName>
    <definedName name="M_Rostov_HO_2008_2" localSheetId="13">#REF!</definedName>
    <definedName name="M_Rostov_HO_2008_2" localSheetId="25">#REF!</definedName>
    <definedName name="M_Rostov_HO_2008_2" localSheetId="33">#REF!</definedName>
    <definedName name="M_Rostov_HO_2008_2">#REF!</definedName>
    <definedName name="M_Rostov_HO_2008_26" localSheetId="4">#REF!</definedName>
    <definedName name="M_Rostov_HO_2008_26" localSheetId="13">#REF!</definedName>
    <definedName name="M_Rostov_HO_2008_26" localSheetId="25">#REF!</definedName>
    <definedName name="M_Rostov_HO_2008_26" localSheetId="33">#REF!</definedName>
    <definedName name="M_Rostov_HO_2008_26">#REF!</definedName>
    <definedName name="M_Rostov_HO_2008_32" localSheetId="4">#REF!</definedName>
    <definedName name="M_Rostov_HO_2008_32" localSheetId="13">#REF!</definedName>
    <definedName name="M_Rostov_HO_2008_32" localSheetId="25">#REF!</definedName>
    <definedName name="M_Rostov_HO_2008_32" localSheetId="33">#REF!</definedName>
    <definedName name="M_Rostov_HO_2008_32">#REF!</definedName>
    <definedName name="M_Rostov_LO_2004" localSheetId="4">#REF!</definedName>
    <definedName name="M_Rostov_LO_2004" localSheetId="13">#REF!</definedName>
    <definedName name="M_Rostov_LO_2004" localSheetId="25">#REF!</definedName>
    <definedName name="M_Rostov_LO_2004" localSheetId="33">#REF!</definedName>
    <definedName name="M_Rostov_LO_2004">#REF!</definedName>
    <definedName name="M_Rostov_LO_2004_2" localSheetId="4">#REF!</definedName>
    <definedName name="M_Rostov_LO_2004_2" localSheetId="13">#REF!</definedName>
    <definedName name="M_Rostov_LO_2004_2" localSheetId="25">#REF!</definedName>
    <definedName name="M_Rostov_LO_2004_2" localSheetId="33">#REF!</definedName>
    <definedName name="M_Rostov_LO_2004_2">#REF!</definedName>
    <definedName name="M_Rostov_LO_2004_26" localSheetId="4">#REF!</definedName>
    <definedName name="M_Rostov_LO_2004_26" localSheetId="13">#REF!</definedName>
    <definedName name="M_Rostov_LO_2004_26" localSheetId="25">#REF!</definedName>
    <definedName name="M_Rostov_LO_2004_26" localSheetId="33">#REF!</definedName>
    <definedName name="M_Rostov_LO_2004_26">#REF!</definedName>
    <definedName name="M_Rostov_LO_2004_32" localSheetId="4">#REF!</definedName>
    <definedName name="M_Rostov_LO_2004_32" localSheetId="13">#REF!</definedName>
    <definedName name="M_Rostov_LO_2004_32" localSheetId="25">#REF!</definedName>
    <definedName name="M_Rostov_LO_2004_32" localSheetId="33">#REF!</definedName>
    <definedName name="M_Rostov_LO_2004_32">#REF!</definedName>
    <definedName name="M_Rostov_LO_2008" localSheetId="4">#REF!</definedName>
    <definedName name="M_Rostov_LO_2008" localSheetId="13">#REF!</definedName>
    <definedName name="M_Rostov_LO_2008" localSheetId="25">#REF!</definedName>
    <definedName name="M_Rostov_LO_2008" localSheetId="33">#REF!</definedName>
    <definedName name="M_Rostov_LO_2008">#REF!</definedName>
    <definedName name="M_Rostov_LO_2008_2" localSheetId="4">#REF!</definedName>
    <definedName name="M_Rostov_LO_2008_2" localSheetId="13">#REF!</definedName>
    <definedName name="M_Rostov_LO_2008_2" localSheetId="25">#REF!</definedName>
    <definedName name="M_Rostov_LO_2008_2" localSheetId="33">#REF!</definedName>
    <definedName name="M_Rostov_LO_2008_2">#REF!</definedName>
    <definedName name="M_Rostov_LO_2008_26" localSheetId="4">#REF!</definedName>
    <definedName name="M_Rostov_LO_2008_26" localSheetId="13">#REF!</definedName>
    <definedName name="M_Rostov_LO_2008_26" localSheetId="25">#REF!</definedName>
    <definedName name="M_Rostov_LO_2008_26" localSheetId="33">#REF!</definedName>
    <definedName name="M_Rostov_LO_2008_26">#REF!</definedName>
    <definedName name="M_Rostov_LO_2008_32" localSheetId="4">#REF!</definedName>
    <definedName name="M_Rostov_LO_2008_32" localSheetId="13">#REF!</definedName>
    <definedName name="M_Rostov_LO_2008_32" localSheetId="25">#REF!</definedName>
    <definedName name="M_Rostov_LO_2008_32" localSheetId="33">#REF!</definedName>
    <definedName name="M_Rostov_LO_2008_32">#REF!</definedName>
    <definedName name="M_Ryazan_D_2004" localSheetId="4">#REF!</definedName>
    <definedName name="M_Ryazan_D_2004" localSheetId="13">#REF!</definedName>
    <definedName name="M_Ryazan_D_2004" localSheetId="25">#REF!</definedName>
    <definedName name="M_Ryazan_D_2004" localSheetId="33">#REF!</definedName>
    <definedName name="M_Ryazan_D_2004">#REF!</definedName>
    <definedName name="M_Ryazan_D_2004_2" localSheetId="4">#REF!</definedName>
    <definedName name="M_Ryazan_D_2004_2" localSheetId="13">#REF!</definedName>
    <definedName name="M_Ryazan_D_2004_2" localSheetId="25">#REF!</definedName>
    <definedName name="M_Ryazan_D_2004_2" localSheetId="33">#REF!</definedName>
    <definedName name="M_Ryazan_D_2004_2">#REF!</definedName>
    <definedName name="M_Ryazan_D_2004_26" localSheetId="4">#REF!</definedName>
    <definedName name="M_Ryazan_D_2004_26" localSheetId="13">#REF!</definedName>
    <definedName name="M_Ryazan_D_2004_26" localSheetId="25">#REF!</definedName>
    <definedName name="M_Ryazan_D_2004_26" localSheetId="33">#REF!</definedName>
    <definedName name="M_Ryazan_D_2004_26">#REF!</definedName>
    <definedName name="M_Ryazan_D_2004_32" localSheetId="4">#REF!</definedName>
    <definedName name="M_Ryazan_D_2004_32" localSheetId="13">#REF!</definedName>
    <definedName name="M_Ryazan_D_2004_32" localSheetId="25">#REF!</definedName>
    <definedName name="M_Ryazan_D_2004_32" localSheetId="33">#REF!</definedName>
    <definedName name="M_Ryazan_D_2004_32">#REF!</definedName>
    <definedName name="M_Ryazan_D_2008" localSheetId="4">#REF!</definedName>
    <definedName name="M_Ryazan_D_2008" localSheetId="13">#REF!</definedName>
    <definedName name="M_Ryazan_D_2008" localSheetId="25">#REF!</definedName>
    <definedName name="M_Ryazan_D_2008" localSheetId="33">#REF!</definedName>
    <definedName name="M_Ryazan_D_2008">#REF!</definedName>
    <definedName name="M_Ryazan_D_2008_2" localSheetId="4">#REF!</definedName>
    <definedName name="M_Ryazan_D_2008_2" localSheetId="13">#REF!</definedName>
    <definedName name="M_Ryazan_D_2008_2" localSheetId="25">#REF!</definedName>
    <definedName name="M_Ryazan_D_2008_2" localSheetId="33">#REF!</definedName>
    <definedName name="M_Ryazan_D_2008_2">#REF!</definedName>
    <definedName name="M_Ryazan_D_2008_26" localSheetId="4">#REF!</definedName>
    <definedName name="M_Ryazan_D_2008_26" localSheetId="13">#REF!</definedName>
    <definedName name="M_Ryazan_D_2008_26" localSheetId="25">#REF!</definedName>
    <definedName name="M_Ryazan_D_2008_26" localSheetId="33">#REF!</definedName>
    <definedName name="M_Ryazan_D_2008_26">#REF!</definedName>
    <definedName name="M_Ryazan_D_2008_32" localSheetId="4">#REF!</definedName>
    <definedName name="M_Ryazan_D_2008_32" localSheetId="13">#REF!</definedName>
    <definedName name="M_Ryazan_D_2008_32" localSheetId="25">#REF!</definedName>
    <definedName name="M_Ryazan_D_2008_32" localSheetId="33">#REF!</definedName>
    <definedName name="M_Ryazan_D_2008_32">#REF!</definedName>
    <definedName name="M_Ryazan_HO_2004" localSheetId="4">#REF!</definedName>
    <definedName name="M_Ryazan_HO_2004" localSheetId="13">#REF!</definedName>
    <definedName name="M_Ryazan_HO_2004" localSheetId="25">#REF!</definedName>
    <definedName name="M_Ryazan_HO_2004" localSheetId="33">#REF!</definedName>
    <definedName name="M_Ryazan_HO_2004">#REF!</definedName>
    <definedName name="M_Ryazan_HO_2004_2" localSheetId="4">#REF!</definedName>
    <definedName name="M_Ryazan_HO_2004_2" localSheetId="13">#REF!</definedName>
    <definedName name="M_Ryazan_HO_2004_2" localSheetId="25">#REF!</definedName>
    <definedName name="M_Ryazan_HO_2004_2" localSheetId="33">#REF!</definedName>
    <definedName name="M_Ryazan_HO_2004_2">#REF!</definedName>
    <definedName name="M_Ryazan_HO_2004_26" localSheetId="4">#REF!</definedName>
    <definedName name="M_Ryazan_HO_2004_26" localSheetId="13">#REF!</definedName>
    <definedName name="M_Ryazan_HO_2004_26" localSheetId="25">#REF!</definedName>
    <definedName name="M_Ryazan_HO_2004_26" localSheetId="33">#REF!</definedName>
    <definedName name="M_Ryazan_HO_2004_26">#REF!</definedName>
    <definedName name="M_Ryazan_HO_2004_32" localSheetId="4">#REF!</definedName>
    <definedName name="M_Ryazan_HO_2004_32" localSheetId="13">#REF!</definedName>
    <definedName name="M_Ryazan_HO_2004_32" localSheetId="25">#REF!</definedName>
    <definedName name="M_Ryazan_HO_2004_32" localSheetId="33">#REF!</definedName>
    <definedName name="M_Ryazan_HO_2004_32">#REF!</definedName>
    <definedName name="M_Ryazan_HO_2008" localSheetId="4">#REF!</definedName>
    <definedName name="M_Ryazan_HO_2008" localSheetId="13">#REF!</definedName>
    <definedName name="M_Ryazan_HO_2008" localSheetId="25">#REF!</definedName>
    <definedName name="M_Ryazan_HO_2008" localSheetId="33">#REF!</definedName>
    <definedName name="M_Ryazan_HO_2008">#REF!</definedName>
    <definedName name="M_Ryazan_HO_2008_2" localSheetId="4">#REF!</definedName>
    <definedName name="M_Ryazan_HO_2008_2" localSheetId="13">#REF!</definedName>
    <definedName name="M_Ryazan_HO_2008_2" localSheetId="25">#REF!</definedName>
    <definedName name="M_Ryazan_HO_2008_2" localSheetId="33">#REF!</definedName>
    <definedName name="M_Ryazan_HO_2008_2">#REF!</definedName>
    <definedName name="M_Ryazan_HO_2008_26" localSheetId="4">#REF!</definedName>
    <definedName name="M_Ryazan_HO_2008_26" localSheetId="13">#REF!</definedName>
    <definedName name="M_Ryazan_HO_2008_26" localSheetId="25">#REF!</definedName>
    <definedName name="M_Ryazan_HO_2008_26" localSheetId="33">#REF!</definedName>
    <definedName name="M_Ryazan_HO_2008_26">#REF!</definedName>
    <definedName name="M_Ryazan_HO_2008_32" localSheetId="4">#REF!</definedName>
    <definedName name="M_Ryazan_HO_2008_32" localSheetId="13">#REF!</definedName>
    <definedName name="M_Ryazan_HO_2008_32" localSheetId="25">#REF!</definedName>
    <definedName name="M_Ryazan_HO_2008_32" localSheetId="33">#REF!</definedName>
    <definedName name="M_Ryazan_HO_2008_32">#REF!</definedName>
    <definedName name="M_Ryazan_LO_2004" localSheetId="4">#REF!</definedName>
    <definedName name="M_Ryazan_LO_2004" localSheetId="13">#REF!</definedName>
    <definedName name="M_Ryazan_LO_2004" localSheetId="25">#REF!</definedName>
    <definedName name="M_Ryazan_LO_2004" localSheetId="33">#REF!</definedName>
    <definedName name="M_Ryazan_LO_2004">#REF!</definedName>
    <definedName name="M_Ryazan_LO_2004_2" localSheetId="4">#REF!</definedName>
    <definedName name="M_Ryazan_LO_2004_2" localSheetId="13">#REF!</definedName>
    <definedName name="M_Ryazan_LO_2004_2" localSheetId="25">#REF!</definedName>
    <definedName name="M_Ryazan_LO_2004_2" localSheetId="33">#REF!</definedName>
    <definedName name="M_Ryazan_LO_2004_2">#REF!</definedName>
    <definedName name="M_Ryazan_LO_2004_26" localSheetId="4">#REF!</definedName>
    <definedName name="M_Ryazan_LO_2004_26" localSheetId="13">#REF!</definedName>
    <definedName name="M_Ryazan_LO_2004_26" localSheetId="25">#REF!</definedName>
    <definedName name="M_Ryazan_LO_2004_26" localSheetId="33">#REF!</definedName>
    <definedName name="M_Ryazan_LO_2004_26">#REF!</definedName>
    <definedName name="M_Ryazan_LO_2004_32" localSheetId="4">#REF!</definedName>
    <definedName name="M_Ryazan_LO_2004_32" localSheetId="13">#REF!</definedName>
    <definedName name="M_Ryazan_LO_2004_32" localSheetId="25">#REF!</definedName>
    <definedName name="M_Ryazan_LO_2004_32" localSheetId="33">#REF!</definedName>
    <definedName name="M_Ryazan_LO_2004_32">#REF!</definedName>
    <definedName name="M_Ryazan_LO_2008" localSheetId="4">#REF!</definedName>
    <definedName name="M_Ryazan_LO_2008" localSheetId="13">#REF!</definedName>
    <definedName name="M_Ryazan_LO_2008" localSheetId="25">#REF!</definedName>
    <definedName name="M_Ryazan_LO_2008" localSheetId="33">#REF!</definedName>
    <definedName name="M_Ryazan_LO_2008">#REF!</definedName>
    <definedName name="M_Ryazan_LO_2008_2" localSheetId="4">#REF!</definedName>
    <definedName name="M_Ryazan_LO_2008_2" localSheetId="13">#REF!</definedName>
    <definedName name="M_Ryazan_LO_2008_2" localSheetId="25">#REF!</definedName>
    <definedName name="M_Ryazan_LO_2008_2" localSheetId="33">#REF!</definedName>
    <definedName name="M_Ryazan_LO_2008_2">#REF!</definedName>
    <definedName name="M_Ryazan_LO_2008_26" localSheetId="4">#REF!</definedName>
    <definedName name="M_Ryazan_LO_2008_26" localSheetId="13">#REF!</definedName>
    <definedName name="M_Ryazan_LO_2008_26" localSheetId="25">#REF!</definedName>
    <definedName name="M_Ryazan_LO_2008_26" localSheetId="33">#REF!</definedName>
    <definedName name="M_Ryazan_LO_2008_26">#REF!</definedName>
    <definedName name="M_Ryazan_LO_2008_32" localSheetId="4">#REF!</definedName>
    <definedName name="M_Ryazan_LO_2008_32" localSheetId="13">#REF!</definedName>
    <definedName name="M_Ryazan_LO_2008_32" localSheetId="25">#REF!</definedName>
    <definedName name="M_Ryazan_LO_2008_32" localSheetId="33">#REF!</definedName>
    <definedName name="M_Ryazan_LO_2008_32">#REF!</definedName>
    <definedName name="M_Saratov_D_2004" localSheetId="4">#REF!</definedName>
    <definedName name="M_Saratov_D_2004" localSheetId="13">#REF!</definedName>
    <definedName name="M_Saratov_D_2004" localSheetId="25">#REF!</definedName>
    <definedName name="M_Saratov_D_2004" localSheetId="33">#REF!</definedName>
    <definedName name="M_Saratov_D_2004">#REF!</definedName>
    <definedName name="M_Saratov_D_2004_2" localSheetId="4">#REF!</definedName>
    <definedName name="M_Saratov_D_2004_2" localSheetId="13">#REF!</definedName>
    <definedName name="M_Saratov_D_2004_2" localSheetId="25">#REF!</definedName>
    <definedName name="M_Saratov_D_2004_2" localSheetId="33">#REF!</definedName>
    <definedName name="M_Saratov_D_2004_2">#REF!</definedName>
    <definedName name="M_Saratov_D_2004_26" localSheetId="4">#REF!</definedName>
    <definedName name="M_Saratov_D_2004_26" localSheetId="13">#REF!</definedName>
    <definedName name="M_Saratov_D_2004_26" localSheetId="25">#REF!</definedName>
    <definedName name="M_Saratov_D_2004_26" localSheetId="33">#REF!</definedName>
    <definedName name="M_Saratov_D_2004_26">#REF!</definedName>
    <definedName name="M_Saratov_D_2004_32" localSheetId="4">#REF!</definedName>
    <definedName name="M_Saratov_D_2004_32" localSheetId="13">#REF!</definedName>
    <definedName name="M_Saratov_D_2004_32" localSheetId="25">#REF!</definedName>
    <definedName name="M_Saratov_D_2004_32" localSheetId="33">#REF!</definedName>
    <definedName name="M_Saratov_D_2004_32">#REF!</definedName>
    <definedName name="M_Saratov_D_2008" localSheetId="4">#REF!</definedName>
    <definedName name="M_Saratov_D_2008" localSheetId="13">#REF!</definedName>
    <definedName name="M_Saratov_D_2008" localSheetId="25">#REF!</definedName>
    <definedName name="M_Saratov_D_2008" localSheetId="33">#REF!</definedName>
    <definedName name="M_Saratov_D_2008">#REF!</definedName>
    <definedName name="M_Saratov_D_2008_2" localSheetId="4">#REF!</definedName>
    <definedName name="M_Saratov_D_2008_2" localSheetId="13">#REF!</definedName>
    <definedName name="M_Saratov_D_2008_2" localSheetId="25">#REF!</definedName>
    <definedName name="M_Saratov_D_2008_2" localSheetId="33">#REF!</definedName>
    <definedName name="M_Saratov_D_2008_2">#REF!</definedName>
    <definedName name="M_Saratov_D_2008_26" localSheetId="4">#REF!</definedName>
    <definedName name="M_Saratov_D_2008_26" localSheetId="13">#REF!</definedName>
    <definedName name="M_Saratov_D_2008_26" localSheetId="25">#REF!</definedName>
    <definedName name="M_Saratov_D_2008_26" localSheetId="33">#REF!</definedName>
    <definedName name="M_Saratov_D_2008_26">#REF!</definedName>
    <definedName name="M_Saratov_D_2008_32" localSheetId="4">#REF!</definedName>
    <definedName name="M_Saratov_D_2008_32" localSheetId="13">#REF!</definedName>
    <definedName name="M_Saratov_D_2008_32" localSheetId="25">#REF!</definedName>
    <definedName name="M_Saratov_D_2008_32" localSheetId="33">#REF!</definedName>
    <definedName name="M_Saratov_D_2008_32">#REF!</definedName>
    <definedName name="M_Saratov_HO_2004" localSheetId="4">#REF!</definedName>
    <definedName name="M_Saratov_HO_2004" localSheetId="13">#REF!</definedName>
    <definedName name="M_Saratov_HO_2004" localSheetId="25">#REF!</definedName>
    <definedName name="M_Saratov_HO_2004" localSheetId="33">#REF!</definedName>
    <definedName name="M_Saratov_HO_2004">#REF!</definedName>
    <definedName name="M_Saratov_HO_2004_2" localSheetId="4">#REF!</definedName>
    <definedName name="M_Saratov_HO_2004_2" localSheetId="13">#REF!</definedName>
    <definedName name="M_Saratov_HO_2004_2" localSheetId="25">#REF!</definedName>
    <definedName name="M_Saratov_HO_2004_2" localSheetId="33">#REF!</definedName>
    <definedName name="M_Saratov_HO_2004_2">#REF!</definedName>
    <definedName name="M_Saratov_HO_2004_26" localSheetId="4">#REF!</definedName>
    <definedName name="M_Saratov_HO_2004_26" localSheetId="13">#REF!</definedName>
    <definedName name="M_Saratov_HO_2004_26" localSheetId="25">#REF!</definedName>
    <definedName name="M_Saratov_HO_2004_26" localSheetId="33">#REF!</definedName>
    <definedName name="M_Saratov_HO_2004_26">#REF!</definedName>
    <definedName name="M_Saratov_HO_2004_32" localSheetId="4">#REF!</definedName>
    <definedName name="M_Saratov_HO_2004_32" localSheetId="13">#REF!</definedName>
    <definedName name="M_Saratov_HO_2004_32" localSheetId="25">#REF!</definedName>
    <definedName name="M_Saratov_HO_2004_32" localSheetId="33">#REF!</definedName>
    <definedName name="M_Saratov_HO_2004_32">#REF!</definedName>
    <definedName name="M_Saratov_HO_2008" localSheetId="4">#REF!</definedName>
    <definedName name="M_Saratov_HO_2008" localSheetId="13">#REF!</definedName>
    <definedName name="M_Saratov_HO_2008" localSheetId="25">#REF!</definedName>
    <definedName name="M_Saratov_HO_2008" localSheetId="33">#REF!</definedName>
    <definedName name="M_Saratov_HO_2008">#REF!</definedName>
    <definedName name="M_Saratov_HO_2008_2" localSheetId="4">#REF!</definedName>
    <definedName name="M_Saratov_HO_2008_2" localSheetId="13">#REF!</definedName>
    <definedName name="M_Saratov_HO_2008_2" localSheetId="25">#REF!</definedName>
    <definedName name="M_Saratov_HO_2008_2" localSheetId="33">#REF!</definedName>
    <definedName name="M_Saratov_HO_2008_2">#REF!</definedName>
    <definedName name="M_Saratov_HO_2008_26" localSheetId="4">#REF!</definedName>
    <definedName name="M_Saratov_HO_2008_26" localSheetId="13">#REF!</definedName>
    <definedName name="M_Saratov_HO_2008_26" localSheetId="25">#REF!</definedName>
    <definedName name="M_Saratov_HO_2008_26" localSheetId="33">#REF!</definedName>
    <definedName name="M_Saratov_HO_2008_26">#REF!</definedName>
    <definedName name="M_Saratov_HO_2008_32" localSheetId="4">#REF!</definedName>
    <definedName name="M_Saratov_HO_2008_32" localSheetId="13">#REF!</definedName>
    <definedName name="M_Saratov_HO_2008_32" localSheetId="25">#REF!</definedName>
    <definedName name="M_Saratov_HO_2008_32" localSheetId="33">#REF!</definedName>
    <definedName name="M_Saratov_HO_2008_32">#REF!</definedName>
    <definedName name="M_Saratov_LO_2004" localSheetId="4">#REF!</definedName>
    <definedName name="M_Saratov_LO_2004" localSheetId="13">#REF!</definedName>
    <definedName name="M_Saratov_LO_2004" localSheetId="25">#REF!</definedName>
    <definedName name="M_Saratov_LO_2004" localSheetId="33">#REF!</definedName>
    <definedName name="M_Saratov_LO_2004">#REF!</definedName>
    <definedName name="M_Saratov_LO_2004_2" localSheetId="4">#REF!</definedName>
    <definedName name="M_Saratov_LO_2004_2" localSheetId="13">#REF!</definedName>
    <definedName name="M_Saratov_LO_2004_2" localSheetId="25">#REF!</definedName>
    <definedName name="M_Saratov_LO_2004_2" localSheetId="33">#REF!</definedName>
    <definedName name="M_Saratov_LO_2004_2">#REF!</definedName>
    <definedName name="M_Saratov_LO_2004_26" localSheetId="4">#REF!</definedName>
    <definedName name="M_Saratov_LO_2004_26" localSheetId="13">#REF!</definedName>
    <definedName name="M_Saratov_LO_2004_26" localSheetId="25">#REF!</definedName>
    <definedName name="M_Saratov_LO_2004_26" localSheetId="33">#REF!</definedName>
    <definedName name="M_Saratov_LO_2004_26">#REF!</definedName>
    <definedName name="M_Saratov_LO_2004_32" localSheetId="4">#REF!</definedName>
    <definedName name="M_Saratov_LO_2004_32" localSheetId="13">#REF!</definedName>
    <definedName name="M_Saratov_LO_2004_32" localSheetId="25">#REF!</definedName>
    <definedName name="M_Saratov_LO_2004_32" localSheetId="33">#REF!</definedName>
    <definedName name="M_Saratov_LO_2004_32">#REF!</definedName>
    <definedName name="M_Saratov_LO_2008" localSheetId="4">#REF!</definedName>
    <definedName name="M_Saratov_LO_2008" localSheetId="13">#REF!</definedName>
    <definedName name="M_Saratov_LO_2008" localSheetId="25">#REF!</definedName>
    <definedName name="M_Saratov_LO_2008" localSheetId="33">#REF!</definedName>
    <definedName name="M_Saratov_LO_2008">#REF!</definedName>
    <definedName name="M_Saratov_LO_2008_2" localSheetId="4">#REF!</definedName>
    <definedName name="M_Saratov_LO_2008_2" localSheetId="13">#REF!</definedName>
    <definedName name="M_Saratov_LO_2008_2" localSheetId="25">#REF!</definedName>
    <definedName name="M_Saratov_LO_2008_2" localSheetId="33">#REF!</definedName>
    <definedName name="M_Saratov_LO_2008_2">#REF!</definedName>
    <definedName name="M_Saratov_LO_2008_26" localSheetId="4">#REF!</definedName>
    <definedName name="M_Saratov_LO_2008_26" localSheetId="13">#REF!</definedName>
    <definedName name="M_Saratov_LO_2008_26" localSheetId="25">#REF!</definedName>
    <definedName name="M_Saratov_LO_2008_26" localSheetId="33">#REF!</definedName>
    <definedName name="M_Saratov_LO_2008_26">#REF!</definedName>
    <definedName name="M_Saratov_LO_2008_32" localSheetId="4">#REF!</definedName>
    <definedName name="M_Saratov_LO_2008_32" localSheetId="13">#REF!</definedName>
    <definedName name="M_Saratov_LO_2008_32" localSheetId="25">#REF!</definedName>
    <definedName name="M_Saratov_LO_2008_32" localSheetId="33">#REF!</definedName>
    <definedName name="M_Saratov_LO_2008_32">#REF!</definedName>
    <definedName name="M_StPetersburgBP_D_2008" localSheetId="4">#REF!</definedName>
    <definedName name="M_StPetersburgBP_D_2008" localSheetId="13">#REF!</definedName>
    <definedName name="M_StPetersburgBP_D_2008" localSheetId="25">#REF!</definedName>
    <definedName name="M_StPetersburgBP_D_2008" localSheetId="33">#REF!</definedName>
    <definedName name="M_StPetersburgBP_D_2008">#REF!</definedName>
    <definedName name="M_StPetersburgBP_D_2008_2" localSheetId="4">#REF!</definedName>
    <definedName name="M_StPetersburgBP_D_2008_2" localSheetId="13">#REF!</definedName>
    <definedName name="M_StPetersburgBP_D_2008_2" localSheetId="25">#REF!</definedName>
    <definedName name="M_StPetersburgBP_D_2008_2" localSheetId="33">#REF!</definedName>
    <definedName name="M_StPetersburgBP_D_2008_2">#REF!</definedName>
    <definedName name="M_StPetersburgBP_D_2008_26" localSheetId="4">#REF!</definedName>
    <definedName name="M_StPetersburgBP_D_2008_26" localSheetId="13">#REF!</definedName>
    <definedName name="M_StPetersburgBP_D_2008_26" localSheetId="25">#REF!</definedName>
    <definedName name="M_StPetersburgBP_D_2008_26" localSheetId="33">#REF!</definedName>
    <definedName name="M_StPetersburgBP_D_2008_26">#REF!</definedName>
    <definedName name="M_StPetersburgBP_D_2008_32" localSheetId="4">#REF!</definedName>
    <definedName name="M_StPetersburgBP_D_2008_32" localSheetId="13">#REF!</definedName>
    <definedName name="M_StPetersburgBP_D_2008_32" localSheetId="25">#REF!</definedName>
    <definedName name="M_StPetersburgBP_D_2008_32" localSheetId="33">#REF!</definedName>
    <definedName name="M_StPetersburgBP_D_2008_32">#REF!</definedName>
    <definedName name="M_StPetersburgBP_HO_2008" localSheetId="4">#REF!</definedName>
    <definedName name="M_StPetersburgBP_HO_2008" localSheetId="13">#REF!</definedName>
    <definedName name="M_StPetersburgBP_HO_2008" localSheetId="25">#REF!</definedName>
    <definedName name="M_StPetersburgBP_HO_2008" localSheetId="33">#REF!</definedName>
    <definedName name="M_StPetersburgBP_HO_2008">#REF!</definedName>
    <definedName name="M_StPetersburgBP_HO_2008_2" localSheetId="4">#REF!</definedName>
    <definedName name="M_StPetersburgBP_HO_2008_2" localSheetId="13">#REF!</definedName>
    <definedName name="M_StPetersburgBP_HO_2008_2" localSheetId="25">#REF!</definedName>
    <definedName name="M_StPetersburgBP_HO_2008_2" localSheetId="33">#REF!</definedName>
    <definedName name="M_StPetersburgBP_HO_2008_2">#REF!</definedName>
    <definedName name="M_StPetersburgBP_HO_2008_26" localSheetId="4">#REF!</definedName>
    <definedName name="M_StPetersburgBP_HO_2008_26" localSheetId="13">#REF!</definedName>
    <definedName name="M_StPetersburgBP_HO_2008_26" localSheetId="25">#REF!</definedName>
    <definedName name="M_StPetersburgBP_HO_2008_26" localSheetId="33">#REF!</definedName>
    <definedName name="M_StPetersburgBP_HO_2008_26">#REF!</definedName>
    <definedName name="M_StPetersburgBP_HO_2008_32" localSheetId="4">#REF!</definedName>
    <definedName name="M_StPetersburgBP_HO_2008_32" localSheetId="13">#REF!</definedName>
    <definedName name="M_StPetersburgBP_HO_2008_32" localSheetId="25">#REF!</definedName>
    <definedName name="M_StPetersburgBP_HO_2008_32" localSheetId="33">#REF!</definedName>
    <definedName name="M_StPetersburgBP_HO_2008_32">#REF!</definedName>
    <definedName name="M_StPetersburgBP_LO_2008" localSheetId="4">#REF!</definedName>
    <definedName name="M_StPetersburgBP_LO_2008" localSheetId="13">#REF!</definedName>
    <definedName name="M_StPetersburgBP_LO_2008" localSheetId="25">#REF!</definedName>
    <definedName name="M_StPetersburgBP_LO_2008" localSheetId="33">#REF!</definedName>
    <definedName name="M_StPetersburgBP_LO_2008">#REF!</definedName>
    <definedName name="M_StPetersburgBP_LO_2008_2" localSheetId="4">#REF!</definedName>
    <definedName name="M_StPetersburgBP_LO_2008_2" localSheetId="13">#REF!</definedName>
    <definedName name="M_StPetersburgBP_LO_2008_2" localSheetId="25">#REF!</definedName>
    <definedName name="M_StPetersburgBP_LO_2008_2" localSheetId="33">#REF!</definedName>
    <definedName name="M_StPetersburgBP_LO_2008_2">#REF!</definedName>
    <definedName name="M_StPetersburgBP_LO_2008_26" localSheetId="4">#REF!</definedName>
    <definedName name="M_StPetersburgBP_LO_2008_26" localSheetId="13">#REF!</definedName>
    <definedName name="M_StPetersburgBP_LO_2008_26" localSheetId="25">#REF!</definedName>
    <definedName name="M_StPetersburgBP_LO_2008_26" localSheetId="33">#REF!</definedName>
    <definedName name="M_StPetersburgBP_LO_2008_26">#REF!</definedName>
    <definedName name="M_StPetersburgBP_LO_2008_32" localSheetId="4">#REF!</definedName>
    <definedName name="M_StPetersburgBP_LO_2008_32" localSheetId="13">#REF!</definedName>
    <definedName name="M_StPetersburgBP_LO_2008_32" localSheetId="25">#REF!</definedName>
    <definedName name="M_StPetersburgBP_LO_2008_32" localSheetId="33">#REF!</definedName>
    <definedName name="M_StPetersburgBP_LO_2008_32">#REF!</definedName>
    <definedName name="M_StPetersburgTNK_D_2008" localSheetId="4">#REF!</definedName>
    <definedName name="M_StPetersburgTNK_D_2008" localSheetId="13">#REF!</definedName>
    <definedName name="M_StPetersburgTNK_D_2008" localSheetId="25">#REF!</definedName>
    <definedName name="M_StPetersburgTNK_D_2008" localSheetId="33">#REF!</definedName>
    <definedName name="M_StPetersburgTNK_D_2008">#REF!</definedName>
    <definedName name="M_StPetersburgTNK_D_2008_2" localSheetId="4">#REF!</definedName>
    <definedName name="M_StPetersburgTNK_D_2008_2" localSheetId="13">#REF!</definedName>
    <definedName name="M_StPetersburgTNK_D_2008_2" localSheetId="25">#REF!</definedName>
    <definedName name="M_StPetersburgTNK_D_2008_2" localSheetId="33">#REF!</definedName>
    <definedName name="M_StPetersburgTNK_D_2008_2">#REF!</definedName>
    <definedName name="M_StPetersburgTNK_D_2008_26" localSheetId="4">#REF!</definedName>
    <definedName name="M_StPetersburgTNK_D_2008_26" localSheetId="13">#REF!</definedName>
    <definedName name="M_StPetersburgTNK_D_2008_26" localSheetId="25">#REF!</definedName>
    <definedName name="M_StPetersburgTNK_D_2008_26" localSheetId="33">#REF!</definedName>
    <definedName name="M_StPetersburgTNK_D_2008_26">#REF!</definedName>
    <definedName name="M_StPetersburgTNK_D_2008_32" localSheetId="4">#REF!</definedName>
    <definedName name="M_StPetersburgTNK_D_2008_32" localSheetId="13">#REF!</definedName>
    <definedName name="M_StPetersburgTNK_D_2008_32" localSheetId="25">#REF!</definedName>
    <definedName name="M_StPetersburgTNK_D_2008_32" localSheetId="33">#REF!</definedName>
    <definedName name="M_StPetersburgTNK_D_2008_32">#REF!</definedName>
    <definedName name="M_StPetersburgTNK_HO_2008" localSheetId="4">#REF!</definedName>
    <definedName name="M_StPetersburgTNK_HO_2008" localSheetId="13">#REF!</definedName>
    <definedName name="M_StPetersburgTNK_HO_2008" localSheetId="25">#REF!</definedName>
    <definedName name="M_StPetersburgTNK_HO_2008" localSheetId="33">#REF!</definedName>
    <definedName name="M_StPetersburgTNK_HO_2008">#REF!</definedName>
    <definedName name="M_StPetersburgTNK_HO_2008_2" localSheetId="4">#REF!</definedName>
    <definedName name="M_StPetersburgTNK_HO_2008_2" localSheetId="13">#REF!</definedName>
    <definedName name="M_StPetersburgTNK_HO_2008_2" localSheetId="25">#REF!</definedName>
    <definedName name="M_StPetersburgTNK_HO_2008_2" localSheetId="33">#REF!</definedName>
    <definedName name="M_StPetersburgTNK_HO_2008_2">#REF!</definedName>
    <definedName name="M_StPetersburgTNK_HO_2008_26" localSheetId="4">#REF!</definedName>
    <definedName name="M_StPetersburgTNK_HO_2008_26" localSheetId="13">#REF!</definedName>
    <definedName name="M_StPetersburgTNK_HO_2008_26" localSheetId="25">#REF!</definedName>
    <definedName name="M_StPetersburgTNK_HO_2008_26" localSheetId="33">#REF!</definedName>
    <definedName name="M_StPetersburgTNK_HO_2008_26">#REF!</definedName>
    <definedName name="M_StPetersburgTNK_HO_2008_32" localSheetId="4">#REF!</definedName>
    <definedName name="M_StPetersburgTNK_HO_2008_32" localSheetId="13">#REF!</definedName>
    <definedName name="M_StPetersburgTNK_HO_2008_32" localSheetId="25">#REF!</definedName>
    <definedName name="M_StPetersburgTNK_HO_2008_32" localSheetId="33">#REF!</definedName>
    <definedName name="M_StPetersburgTNK_HO_2008_32">#REF!</definedName>
    <definedName name="M_StPetersburgTNK_LO_2008" localSheetId="4">#REF!</definedName>
    <definedName name="M_StPetersburgTNK_LO_2008" localSheetId="13">#REF!</definedName>
    <definedName name="M_StPetersburgTNK_LO_2008" localSheetId="25">#REF!</definedName>
    <definedName name="M_StPetersburgTNK_LO_2008" localSheetId="33">#REF!</definedName>
    <definedName name="M_StPetersburgTNK_LO_2008">#REF!</definedName>
    <definedName name="M_StPetersburgTNK_LO_2008_2" localSheetId="4">#REF!</definedName>
    <definedName name="M_StPetersburgTNK_LO_2008_2" localSheetId="13">#REF!</definedName>
    <definedName name="M_StPetersburgTNK_LO_2008_2" localSheetId="25">#REF!</definedName>
    <definedName name="M_StPetersburgTNK_LO_2008_2" localSheetId="33">#REF!</definedName>
    <definedName name="M_StPetersburgTNK_LO_2008_2">#REF!</definedName>
    <definedName name="M_StPetersburgTNK_LO_2008_26" localSheetId="4">#REF!</definedName>
    <definedName name="M_StPetersburgTNK_LO_2008_26" localSheetId="13">#REF!</definedName>
    <definedName name="M_StPetersburgTNK_LO_2008_26" localSheetId="25">#REF!</definedName>
    <definedName name="M_StPetersburgTNK_LO_2008_26" localSheetId="33">#REF!</definedName>
    <definedName name="M_StPetersburgTNK_LO_2008_26">#REF!</definedName>
    <definedName name="M_StPetersburgTNK_LO_2008_32" localSheetId="4">#REF!</definedName>
    <definedName name="M_StPetersburgTNK_LO_2008_32" localSheetId="13">#REF!</definedName>
    <definedName name="M_StPetersburgTNK_LO_2008_32" localSheetId="25">#REF!</definedName>
    <definedName name="M_StPetersburgTNK_LO_2008_32" localSheetId="33">#REF!</definedName>
    <definedName name="M_StPetersburgTNK_LO_2008_32">#REF!</definedName>
    <definedName name="M_TNKStolitsa_D_2004" localSheetId="4">#REF!</definedName>
    <definedName name="M_TNKStolitsa_D_2004" localSheetId="13">#REF!</definedName>
    <definedName name="M_TNKStolitsa_D_2004" localSheetId="25">#REF!</definedName>
    <definedName name="M_TNKStolitsa_D_2004" localSheetId="33">#REF!</definedName>
    <definedName name="M_TNKStolitsa_D_2004">#REF!</definedName>
    <definedName name="M_TNKStolitsa_D_2004_2" localSheetId="4">#REF!</definedName>
    <definedName name="M_TNKStolitsa_D_2004_2" localSheetId="13">#REF!</definedName>
    <definedName name="M_TNKStolitsa_D_2004_2" localSheetId="25">#REF!</definedName>
    <definedName name="M_TNKStolitsa_D_2004_2" localSheetId="33">#REF!</definedName>
    <definedName name="M_TNKStolitsa_D_2004_2">#REF!</definedName>
    <definedName name="M_TNKStolitsa_D_2004_26" localSheetId="4">#REF!</definedName>
    <definedName name="M_TNKStolitsa_D_2004_26" localSheetId="13">#REF!</definedName>
    <definedName name="M_TNKStolitsa_D_2004_26" localSheetId="25">#REF!</definedName>
    <definedName name="M_TNKStolitsa_D_2004_26" localSheetId="33">#REF!</definedName>
    <definedName name="M_TNKStolitsa_D_2004_26">#REF!</definedName>
    <definedName name="M_TNKStolitsa_D_2004_32" localSheetId="4">#REF!</definedName>
    <definedName name="M_TNKStolitsa_D_2004_32" localSheetId="13">#REF!</definedName>
    <definedName name="M_TNKStolitsa_D_2004_32" localSheetId="25">#REF!</definedName>
    <definedName name="M_TNKStolitsa_D_2004_32" localSheetId="33">#REF!</definedName>
    <definedName name="M_TNKStolitsa_D_2004_32">#REF!</definedName>
    <definedName name="M_TNKStolitsa_D_2008" localSheetId="4">#REF!</definedName>
    <definedName name="M_TNKStolitsa_D_2008" localSheetId="13">#REF!</definedName>
    <definedName name="M_TNKStolitsa_D_2008" localSheetId="25">#REF!</definedName>
    <definedName name="M_TNKStolitsa_D_2008" localSheetId="33">#REF!</definedName>
    <definedName name="M_TNKStolitsa_D_2008">#REF!</definedName>
    <definedName name="M_TNKStolitsa_D_2008_2" localSheetId="4">#REF!</definedName>
    <definedName name="M_TNKStolitsa_D_2008_2" localSheetId="13">#REF!</definedName>
    <definedName name="M_TNKStolitsa_D_2008_2" localSheetId="25">#REF!</definedName>
    <definedName name="M_TNKStolitsa_D_2008_2" localSheetId="33">#REF!</definedName>
    <definedName name="M_TNKStolitsa_D_2008_2">#REF!</definedName>
    <definedName name="M_TNKStolitsa_D_2008_26" localSheetId="4">#REF!</definedName>
    <definedName name="M_TNKStolitsa_D_2008_26" localSheetId="13">#REF!</definedName>
    <definedName name="M_TNKStolitsa_D_2008_26" localSheetId="25">#REF!</definedName>
    <definedName name="M_TNKStolitsa_D_2008_26" localSheetId="33">#REF!</definedName>
    <definedName name="M_TNKStolitsa_D_2008_26">#REF!</definedName>
    <definedName name="M_TNKStolitsa_D_2008_32" localSheetId="4">#REF!</definedName>
    <definedName name="M_TNKStolitsa_D_2008_32" localSheetId="13">#REF!</definedName>
    <definedName name="M_TNKStolitsa_D_2008_32" localSheetId="25">#REF!</definedName>
    <definedName name="M_TNKStolitsa_D_2008_32" localSheetId="33">#REF!</definedName>
    <definedName name="M_TNKStolitsa_D_2008_32">#REF!</definedName>
    <definedName name="M_TNKStolitsa_HO_2004" localSheetId="4">#REF!</definedName>
    <definedName name="M_TNKStolitsa_HO_2004" localSheetId="13">#REF!</definedName>
    <definedName name="M_TNKStolitsa_HO_2004" localSheetId="25">#REF!</definedName>
    <definedName name="M_TNKStolitsa_HO_2004" localSheetId="33">#REF!</definedName>
    <definedName name="M_TNKStolitsa_HO_2004">#REF!</definedName>
    <definedName name="M_TNKStolitsa_HO_2004_2" localSheetId="4">#REF!</definedName>
    <definedName name="M_TNKStolitsa_HO_2004_2" localSheetId="13">#REF!</definedName>
    <definedName name="M_TNKStolitsa_HO_2004_2" localSheetId="25">#REF!</definedName>
    <definedName name="M_TNKStolitsa_HO_2004_2" localSheetId="33">#REF!</definedName>
    <definedName name="M_TNKStolitsa_HO_2004_2">#REF!</definedName>
    <definedName name="M_TNKStolitsa_HO_2004_26" localSheetId="4">#REF!</definedName>
    <definedName name="M_TNKStolitsa_HO_2004_26" localSheetId="13">#REF!</definedName>
    <definedName name="M_TNKStolitsa_HO_2004_26" localSheetId="25">#REF!</definedName>
    <definedName name="M_TNKStolitsa_HO_2004_26" localSheetId="33">#REF!</definedName>
    <definedName name="M_TNKStolitsa_HO_2004_26">#REF!</definedName>
    <definedName name="M_TNKStolitsa_HO_2004_32" localSheetId="4">#REF!</definedName>
    <definedName name="M_TNKStolitsa_HO_2004_32" localSheetId="13">#REF!</definedName>
    <definedName name="M_TNKStolitsa_HO_2004_32" localSheetId="25">#REF!</definedName>
    <definedName name="M_TNKStolitsa_HO_2004_32" localSheetId="33">#REF!</definedName>
    <definedName name="M_TNKStolitsa_HO_2004_32">#REF!</definedName>
    <definedName name="M_TNKStolitsa_HO_2008" localSheetId="4">#REF!</definedName>
    <definedName name="M_TNKStolitsa_HO_2008" localSheetId="13">#REF!</definedName>
    <definedName name="M_TNKStolitsa_HO_2008" localSheetId="25">#REF!</definedName>
    <definedName name="M_TNKStolitsa_HO_2008" localSheetId="33">#REF!</definedName>
    <definedName name="M_TNKStolitsa_HO_2008">#REF!</definedName>
    <definedName name="M_TNKStolitsa_HO_2008_2" localSheetId="4">#REF!</definedName>
    <definedName name="M_TNKStolitsa_HO_2008_2" localSheetId="13">#REF!</definedName>
    <definedName name="M_TNKStolitsa_HO_2008_2" localSheetId="25">#REF!</definedName>
    <definedName name="M_TNKStolitsa_HO_2008_2" localSheetId="33">#REF!</definedName>
    <definedName name="M_TNKStolitsa_HO_2008_2">#REF!</definedName>
    <definedName name="M_TNKStolitsa_HO_2008_26" localSheetId="4">#REF!</definedName>
    <definedName name="M_TNKStolitsa_HO_2008_26" localSheetId="13">#REF!</definedName>
    <definedName name="M_TNKStolitsa_HO_2008_26" localSheetId="25">#REF!</definedName>
    <definedName name="M_TNKStolitsa_HO_2008_26" localSheetId="33">#REF!</definedName>
    <definedName name="M_TNKStolitsa_HO_2008_26">#REF!</definedName>
    <definedName name="M_TNKStolitsa_HO_2008_32" localSheetId="4">#REF!</definedName>
    <definedName name="M_TNKStolitsa_HO_2008_32" localSheetId="13">#REF!</definedName>
    <definedName name="M_TNKStolitsa_HO_2008_32" localSheetId="25">#REF!</definedName>
    <definedName name="M_TNKStolitsa_HO_2008_32" localSheetId="33">#REF!</definedName>
    <definedName name="M_TNKStolitsa_HO_2008_32">#REF!</definedName>
    <definedName name="M_TNKStolitsa_LO_2004" localSheetId="4">#REF!</definedName>
    <definedName name="M_TNKStolitsa_LO_2004" localSheetId="13">#REF!</definedName>
    <definedName name="M_TNKStolitsa_LO_2004" localSheetId="25">#REF!</definedName>
    <definedName name="M_TNKStolitsa_LO_2004" localSheetId="33">#REF!</definedName>
    <definedName name="M_TNKStolitsa_LO_2004">#REF!</definedName>
    <definedName name="M_TNKStolitsa_LO_2004_2" localSheetId="4">#REF!</definedName>
    <definedName name="M_TNKStolitsa_LO_2004_2" localSheetId="13">#REF!</definedName>
    <definedName name="M_TNKStolitsa_LO_2004_2" localSheetId="25">#REF!</definedName>
    <definedName name="M_TNKStolitsa_LO_2004_2" localSheetId="33">#REF!</definedName>
    <definedName name="M_TNKStolitsa_LO_2004_2">#REF!</definedName>
    <definedName name="M_TNKStolitsa_LO_2004_26" localSheetId="4">#REF!</definedName>
    <definedName name="M_TNKStolitsa_LO_2004_26" localSheetId="13">#REF!</definedName>
    <definedName name="M_TNKStolitsa_LO_2004_26" localSheetId="25">#REF!</definedName>
    <definedName name="M_TNKStolitsa_LO_2004_26" localSheetId="33">#REF!</definedName>
    <definedName name="M_TNKStolitsa_LO_2004_26">#REF!</definedName>
    <definedName name="M_TNKStolitsa_LO_2004_32" localSheetId="4">#REF!</definedName>
    <definedName name="M_TNKStolitsa_LO_2004_32" localSheetId="13">#REF!</definedName>
    <definedName name="M_TNKStolitsa_LO_2004_32" localSheetId="25">#REF!</definedName>
    <definedName name="M_TNKStolitsa_LO_2004_32" localSheetId="33">#REF!</definedName>
    <definedName name="M_TNKStolitsa_LO_2004_32">#REF!</definedName>
    <definedName name="M_TNKStolitsa_LO_2008" localSheetId="4">#REF!</definedName>
    <definedName name="M_TNKStolitsa_LO_2008" localSheetId="13">#REF!</definedName>
    <definedName name="M_TNKStolitsa_LO_2008" localSheetId="25">#REF!</definedName>
    <definedName name="M_TNKStolitsa_LO_2008" localSheetId="33">#REF!</definedName>
    <definedName name="M_TNKStolitsa_LO_2008">#REF!</definedName>
    <definedName name="M_TNKStolitsa_LO_2008_2" localSheetId="4">#REF!</definedName>
    <definedName name="M_TNKStolitsa_LO_2008_2" localSheetId="13">#REF!</definedName>
    <definedName name="M_TNKStolitsa_LO_2008_2" localSheetId="25">#REF!</definedName>
    <definedName name="M_TNKStolitsa_LO_2008_2" localSheetId="33">#REF!</definedName>
    <definedName name="M_TNKStolitsa_LO_2008_2">#REF!</definedName>
    <definedName name="M_TNKStolitsa_LO_2008_26" localSheetId="4">#REF!</definedName>
    <definedName name="M_TNKStolitsa_LO_2008_26" localSheetId="13">#REF!</definedName>
    <definedName name="M_TNKStolitsa_LO_2008_26" localSheetId="25">#REF!</definedName>
    <definedName name="M_TNKStolitsa_LO_2008_26" localSheetId="33">#REF!</definedName>
    <definedName name="M_TNKStolitsa_LO_2008_26">#REF!</definedName>
    <definedName name="M_TNKStolitsa_LO_2008_32" localSheetId="4">#REF!</definedName>
    <definedName name="M_TNKStolitsa_LO_2008_32" localSheetId="13">#REF!</definedName>
    <definedName name="M_TNKStolitsa_LO_2008_32" localSheetId="25">#REF!</definedName>
    <definedName name="M_TNKStolitsa_LO_2008_32" localSheetId="33">#REF!</definedName>
    <definedName name="M_TNKStolitsa_LO_2008_32">#REF!</definedName>
    <definedName name="M_Tula_D_2004" localSheetId="4">#REF!</definedName>
    <definedName name="M_Tula_D_2004" localSheetId="13">#REF!</definedName>
    <definedName name="M_Tula_D_2004" localSheetId="25">#REF!</definedName>
    <definedName name="M_Tula_D_2004" localSheetId="33">#REF!</definedName>
    <definedName name="M_Tula_D_2004">#REF!</definedName>
    <definedName name="M_Tula_D_2004_2" localSheetId="4">#REF!</definedName>
    <definedName name="M_Tula_D_2004_2" localSheetId="13">#REF!</definedName>
    <definedName name="M_Tula_D_2004_2" localSheetId="25">#REF!</definedName>
    <definedName name="M_Tula_D_2004_2" localSheetId="33">#REF!</definedName>
    <definedName name="M_Tula_D_2004_2">#REF!</definedName>
    <definedName name="M_Tula_D_2004_26" localSheetId="4">#REF!</definedName>
    <definedName name="M_Tula_D_2004_26" localSheetId="13">#REF!</definedName>
    <definedName name="M_Tula_D_2004_26" localSheetId="25">#REF!</definedName>
    <definedName name="M_Tula_D_2004_26" localSheetId="33">#REF!</definedName>
    <definedName name="M_Tula_D_2004_26">#REF!</definedName>
    <definedName name="M_Tula_D_2004_32" localSheetId="4">#REF!</definedName>
    <definedName name="M_Tula_D_2004_32" localSheetId="13">#REF!</definedName>
    <definedName name="M_Tula_D_2004_32" localSheetId="25">#REF!</definedName>
    <definedName name="M_Tula_D_2004_32" localSheetId="33">#REF!</definedName>
    <definedName name="M_Tula_D_2004_32">#REF!</definedName>
    <definedName name="M_Tula_D_2008" localSheetId="4">#REF!</definedName>
    <definedName name="M_Tula_D_2008" localSheetId="13">#REF!</definedName>
    <definedName name="M_Tula_D_2008" localSheetId="25">#REF!</definedName>
    <definedName name="M_Tula_D_2008" localSheetId="33">#REF!</definedName>
    <definedName name="M_Tula_D_2008">#REF!</definedName>
    <definedName name="M_Tula_D_2008_2" localSheetId="4">#REF!</definedName>
    <definedName name="M_Tula_D_2008_2" localSheetId="13">#REF!</definedName>
    <definedName name="M_Tula_D_2008_2" localSheetId="25">#REF!</definedName>
    <definedName name="M_Tula_D_2008_2" localSheetId="33">#REF!</definedName>
    <definedName name="M_Tula_D_2008_2">#REF!</definedName>
    <definedName name="M_Tula_D_2008_26" localSheetId="4">#REF!</definedName>
    <definedName name="M_Tula_D_2008_26" localSheetId="13">#REF!</definedName>
    <definedName name="M_Tula_D_2008_26" localSheetId="25">#REF!</definedName>
    <definedName name="M_Tula_D_2008_26" localSheetId="33">#REF!</definedName>
    <definedName name="M_Tula_D_2008_26">#REF!</definedName>
    <definedName name="M_Tula_D_2008_32" localSheetId="4">#REF!</definedName>
    <definedName name="M_Tula_D_2008_32" localSheetId="13">#REF!</definedName>
    <definedName name="M_Tula_D_2008_32" localSheetId="25">#REF!</definedName>
    <definedName name="M_Tula_D_2008_32" localSheetId="33">#REF!</definedName>
    <definedName name="M_Tula_D_2008_32">#REF!</definedName>
    <definedName name="M_Tula_HO_2004" localSheetId="4">#REF!</definedName>
    <definedName name="M_Tula_HO_2004" localSheetId="13">#REF!</definedName>
    <definedName name="M_Tula_HO_2004" localSheetId="25">#REF!</definedName>
    <definedName name="M_Tula_HO_2004" localSheetId="33">#REF!</definedName>
    <definedName name="M_Tula_HO_2004">#REF!</definedName>
    <definedName name="M_Tula_HO_2004_2" localSheetId="4">#REF!</definedName>
    <definedName name="M_Tula_HO_2004_2" localSheetId="13">#REF!</definedName>
    <definedName name="M_Tula_HO_2004_2" localSheetId="25">#REF!</definedName>
    <definedName name="M_Tula_HO_2004_2" localSheetId="33">#REF!</definedName>
    <definedName name="M_Tula_HO_2004_2">#REF!</definedName>
    <definedName name="M_Tula_HO_2004_26" localSheetId="4">#REF!</definedName>
    <definedName name="M_Tula_HO_2004_26" localSheetId="13">#REF!</definedName>
    <definedName name="M_Tula_HO_2004_26" localSheetId="25">#REF!</definedName>
    <definedName name="M_Tula_HO_2004_26" localSheetId="33">#REF!</definedName>
    <definedName name="M_Tula_HO_2004_26">#REF!</definedName>
    <definedName name="M_Tula_HO_2004_32" localSheetId="4">#REF!</definedName>
    <definedName name="M_Tula_HO_2004_32" localSheetId="13">#REF!</definedName>
    <definedName name="M_Tula_HO_2004_32" localSheetId="25">#REF!</definedName>
    <definedName name="M_Tula_HO_2004_32" localSheetId="33">#REF!</definedName>
    <definedName name="M_Tula_HO_2004_32">#REF!</definedName>
    <definedName name="M_Tula_HO_2008" localSheetId="4">#REF!</definedName>
    <definedName name="M_Tula_HO_2008" localSheetId="13">#REF!</definedName>
    <definedName name="M_Tula_HO_2008" localSheetId="25">#REF!</definedName>
    <definedName name="M_Tula_HO_2008" localSheetId="33">#REF!</definedName>
    <definedName name="M_Tula_HO_2008">#REF!</definedName>
    <definedName name="M_Tula_HO_2008_2" localSheetId="4">#REF!</definedName>
    <definedName name="M_Tula_HO_2008_2" localSheetId="13">#REF!</definedName>
    <definedName name="M_Tula_HO_2008_2" localSheetId="25">#REF!</definedName>
    <definedName name="M_Tula_HO_2008_2" localSheetId="33">#REF!</definedName>
    <definedName name="M_Tula_HO_2008_2">#REF!</definedName>
    <definedName name="M_Tula_HO_2008_26" localSheetId="4">#REF!</definedName>
    <definedName name="M_Tula_HO_2008_26" localSheetId="13">#REF!</definedName>
    <definedName name="M_Tula_HO_2008_26" localSheetId="25">#REF!</definedName>
    <definedName name="M_Tula_HO_2008_26" localSheetId="33">#REF!</definedName>
    <definedName name="M_Tula_HO_2008_26">#REF!</definedName>
    <definedName name="M_Tula_HO_2008_32" localSheetId="4">#REF!</definedName>
    <definedName name="M_Tula_HO_2008_32" localSheetId="13">#REF!</definedName>
    <definedName name="M_Tula_HO_2008_32" localSheetId="25">#REF!</definedName>
    <definedName name="M_Tula_HO_2008_32" localSheetId="33">#REF!</definedName>
    <definedName name="M_Tula_HO_2008_32">#REF!</definedName>
    <definedName name="M_Tula_LO_2004" localSheetId="4">#REF!</definedName>
    <definedName name="M_Tula_LO_2004" localSheetId="13">#REF!</definedName>
    <definedName name="M_Tula_LO_2004" localSheetId="25">#REF!</definedName>
    <definedName name="M_Tula_LO_2004" localSheetId="33">#REF!</definedName>
    <definedName name="M_Tula_LO_2004">#REF!</definedName>
    <definedName name="M_Tula_LO_2004_2" localSheetId="4">#REF!</definedName>
    <definedName name="M_Tula_LO_2004_2" localSheetId="13">#REF!</definedName>
    <definedName name="M_Tula_LO_2004_2" localSheetId="25">#REF!</definedName>
    <definedName name="M_Tula_LO_2004_2" localSheetId="33">#REF!</definedName>
    <definedName name="M_Tula_LO_2004_2">#REF!</definedName>
    <definedName name="M_Tula_LO_2004_26" localSheetId="4">#REF!</definedName>
    <definedName name="M_Tula_LO_2004_26" localSheetId="13">#REF!</definedName>
    <definedName name="M_Tula_LO_2004_26" localSheetId="25">#REF!</definedName>
    <definedName name="M_Tula_LO_2004_26" localSheetId="33">#REF!</definedName>
    <definedName name="M_Tula_LO_2004_26">#REF!</definedName>
    <definedName name="M_Tula_LO_2004_32" localSheetId="4">#REF!</definedName>
    <definedName name="M_Tula_LO_2004_32" localSheetId="13">#REF!</definedName>
    <definedName name="M_Tula_LO_2004_32" localSheetId="25">#REF!</definedName>
    <definedName name="M_Tula_LO_2004_32" localSheetId="33">#REF!</definedName>
    <definedName name="M_Tula_LO_2004_32">#REF!</definedName>
    <definedName name="M_Tula_LO_2008" localSheetId="4">#REF!</definedName>
    <definedName name="M_Tula_LO_2008" localSheetId="13">#REF!</definedName>
    <definedName name="M_Tula_LO_2008" localSheetId="25">#REF!</definedName>
    <definedName name="M_Tula_LO_2008" localSheetId="33">#REF!</definedName>
    <definedName name="M_Tula_LO_2008">#REF!</definedName>
    <definedName name="M_Tula_LO_2008_2" localSheetId="4">#REF!</definedName>
    <definedName name="M_Tula_LO_2008_2" localSheetId="13">#REF!</definedName>
    <definedName name="M_Tula_LO_2008_2" localSheetId="25">#REF!</definedName>
    <definedName name="M_Tula_LO_2008_2" localSheetId="33">#REF!</definedName>
    <definedName name="M_Tula_LO_2008_2">#REF!</definedName>
    <definedName name="M_Tula_LO_2008_26" localSheetId="4">#REF!</definedName>
    <definedName name="M_Tula_LO_2008_26" localSheetId="13">#REF!</definedName>
    <definedName name="M_Tula_LO_2008_26" localSheetId="25">#REF!</definedName>
    <definedName name="M_Tula_LO_2008_26" localSheetId="33">#REF!</definedName>
    <definedName name="M_Tula_LO_2008_26">#REF!</definedName>
    <definedName name="M_Tula_LO_2008_32" localSheetId="4">#REF!</definedName>
    <definedName name="M_Tula_LO_2008_32" localSheetId="13">#REF!</definedName>
    <definedName name="M_Tula_LO_2008_32" localSheetId="25">#REF!</definedName>
    <definedName name="M_Tula_LO_2008_32" localSheetId="33">#REF!</definedName>
    <definedName name="M_Tula_LO_2008_32">#REF!</definedName>
    <definedName name="M_UNK_D_2004" localSheetId="4">#REF!</definedName>
    <definedName name="M_UNK_D_2004" localSheetId="13">#REF!</definedName>
    <definedName name="M_UNK_D_2004" localSheetId="25">#REF!</definedName>
    <definedName name="M_UNK_D_2004" localSheetId="33">#REF!</definedName>
    <definedName name="M_UNK_D_2004">#REF!</definedName>
    <definedName name="M_UNK_D_2004_2" localSheetId="4">#REF!</definedName>
    <definedName name="M_UNK_D_2004_2" localSheetId="13">#REF!</definedName>
    <definedName name="M_UNK_D_2004_2" localSheetId="25">#REF!</definedName>
    <definedName name="M_UNK_D_2004_2" localSheetId="33">#REF!</definedName>
    <definedName name="M_UNK_D_2004_2">#REF!</definedName>
    <definedName name="M_UNK_D_2004_26" localSheetId="4">#REF!</definedName>
    <definedName name="M_UNK_D_2004_26" localSheetId="13">#REF!</definedName>
    <definedName name="M_UNK_D_2004_26" localSheetId="25">#REF!</definedName>
    <definedName name="M_UNK_D_2004_26" localSheetId="33">#REF!</definedName>
    <definedName name="M_UNK_D_2004_26">#REF!</definedName>
    <definedName name="M_UNK_D_2004_32" localSheetId="4">#REF!</definedName>
    <definedName name="M_UNK_D_2004_32" localSheetId="13">#REF!</definedName>
    <definedName name="M_UNK_D_2004_32" localSheetId="25">#REF!</definedName>
    <definedName name="M_UNK_D_2004_32" localSheetId="33">#REF!</definedName>
    <definedName name="M_UNK_D_2004_32">#REF!</definedName>
    <definedName name="M_UNK_D_2008" localSheetId="4">#REF!</definedName>
    <definedName name="M_UNK_D_2008" localSheetId="13">#REF!</definedName>
    <definedName name="M_UNK_D_2008" localSheetId="25">#REF!</definedName>
    <definedName name="M_UNK_D_2008" localSheetId="33">#REF!</definedName>
    <definedName name="M_UNK_D_2008">#REF!</definedName>
    <definedName name="M_UNK_D_2008_2" localSheetId="4">#REF!</definedName>
    <definedName name="M_UNK_D_2008_2" localSheetId="13">#REF!</definedName>
    <definedName name="M_UNK_D_2008_2" localSheetId="25">#REF!</definedName>
    <definedName name="M_UNK_D_2008_2" localSheetId="33">#REF!</definedName>
    <definedName name="M_UNK_D_2008_2">#REF!</definedName>
    <definedName name="M_UNK_D_2008_26" localSheetId="4">#REF!</definedName>
    <definedName name="M_UNK_D_2008_26" localSheetId="13">#REF!</definedName>
    <definedName name="M_UNK_D_2008_26" localSheetId="25">#REF!</definedName>
    <definedName name="M_UNK_D_2008_26" localSheetId="33">#REF!</definedName>
    <definedName name="M_UNK_D_2008_26">#REF!</definedName>
    <definedName name="M_UNK_D_2008_32" localSheetId="4">#REF!</definedName>
    <definedName name="M_UNK_D_2008_32" localSheetId="13">#REF!</definedName>
    <definedName name="M_UNK_D_2008_32" localSheetId="25">#REF!</definedName>
    <definedName name="M_UNK_D_2008_32" localSheetId="33">#REF!</definedName>
    <definedName name="M_UNK_D_2008_32">#REF!</definedName>
    <definedName name="M_UNK_HO_2004" localSheetId="4">#REF!</definedName>
    <definedName name="M_UNK_HO_2004" localSheetId="13">#REF!</definedName>
    <definedName name="M_UNK_HO_2004" localSheetId="25">#REF!</definedName>
    <definedName name="M_UNK_HO_2004" localSheetId="33">#REF!</definedName>
    <definedName name="M_UNK_HO_2004">#REF!</definedName>
    <definedName name="M_UNK_HO_2004_2" localSheetId="4">#REF!</definedName>
    <definedName name="M_UNK_HO_2004_2" localSheetId="13">#REF!</definedName>
    <definedName name="M_UNK_HO_2004_2" localSheetId="25">#REF!</definedName>
    <definedName name="M_UNK_HO_2004_2" localSheetId="33">#REF!</definedName>
    <definedName name="M_UNK_HO_2004_2">#REF!</definedName>
    <definedName name="M_UNK_HO_2004_26" localSheetId="4">#REF!</definedName>
    <definedName name="M_UNK_HO_2004_26" localSheetId="13">#REF!</definedName>
    <definedName name="M_UNK_HO_2004_26" localSheetId="25">#REF!</definedName>
    <definedName name="M_UNK_HO_2004_26" localSheetId="33">#REF!</definedName>
    <definedName name="M_UNK_HO_2004_26">#REF!</definedName>
    <definedName name="M_UNK_HO_2004_32" localSheetId="4">#REF!</definedName>
    <definedName name="M_UNK_HO_2004_32" localSheetId="13">#REF!</definedName>
    <definedName name="M_UNK_HO_2004_32" localSheetId="25">#REF!</definedName>
    <definedName name="M_UNK_HO_2004_32" localSheetId="33">#REF!</definedName>
    <definedName name="M_UNK_HO_2004_32">#REF!</definedName>
    <definedName name="M_UNK_HO_2008" localSheetId="4">#REF!</definedName>
    <definedName name="M_UNK_HO_2008" localSheetId="13">#REF!</definedName>
    <definedName name="M_UNK_HO_2008" localSheetId="25">#REF!</definedName>
    <definedName name="M_UNK_HO_2008" localSheetId="33">#REF!</definedName>
    <definedName name="M_UNK_HO_2008">#REF!</definedName>
    <definedName name="M_UNK_HO_2008_2" localSheetId="4">#REF!</definedName>
    <definedName name="M_UNK_HO_2008_2" localSheetId="13">#REF!</definedName>
    <definedName name="M_UNK_HO_2008_2" localSheetId="25">#REF!</definedName>
    <definedName name="M_UNK_HO_2008_2" localSheetId="33">#REF!</definedName>
    <definedName name="M_UNK_HO_2008_2">#REF!</definedName>
    <definedName name="M_UNK_HO_2008_26" localSheetId="4">#REF!</definedName>
    <definedName name="M_UNK_HO_2008_26" localSheetId="13">#REF!</definedName>
    <definedName name="M_UNK_HO_2008_26" localSheetId="25">#REF!</definedName>
    <definedName name="M_UNK_HO_2008_26" localSheetId="33">#REF!</definedName>
    <definedName name="M_UNK_HO_2008_26">#REF!</definedName>
    <definedName name="M_UNK_HO_2008_32" localSheetId="4">#REF!</definedName>
    <definedName name="M_UNK_HO_2008_32" localSheetId="13">#REF!</definedName>
    <definedName name="M_UNK_HO_2008_32" localSheetId="25">#REF!</definedName>
    <definedName name="M_UNK_HO_2008_32" localSheetId="33">#REF!</definedName>
    <definedName name="M_UNK_HO_2008_32">#REF!</definedName>
    <definedName name="M_UNK_LO_2004" localSheetId="4">#REF!</definedName>
    <definedName name="M_UNK_LO_2004" localSheetId="13">#REF!</definedName>
    <definedName name="M_UNK_LO_2004" localSheetId="25">#REF!</definedName>
    <definedName name="M_UNK_LO_2004" localSheetId="33">#REF!</definedName>
    <definedName name="M_UNK_LO_2004">#REF!</definedName>
    <definedName name="M_UNK_LO_2004_2" localSheetId="4">#REF!</definedName>
    <definedName name="M_UNK_LO_2004_2" localSheetId="13">#REF!</definedName>
    <definedName name="M_UNK_LO_2004_2" localSheetId="25">#REF!</definedName>
    <definedName name="M_UNK_LO_2004_2" localSheetId="33">#REF!</definedName>
    <definedName name="M_UNK_LO_2004_2">#REF!</definedName>
    <definedName name="M_UNK_LO_2004_26" localSheetId="4">#REF!</definedName>
    <definedName name="M_UNK_LO_2004_26" localSheetId="13">#REF!</definedName>
    <definedName name="M_UNK_LO_2004_26" localSheetId="25">#REF!</definedName>
    <definedName name="M_UNK_LO_2004_26" localSheetId="33">#REF!</definedName>
    <definedName name="M_UNK_LO_2004_26">#REF!</definedName>
    <definedName name="M_UNK_LO_2004_32" localSheetId="4">#REF!</definedName>
    <definedName name="M_UNK_LO_2004_32" localSheetId="13">#REF!</definedName>
    <definedName name="M_UNK_LO_2004_32" localSheetId="25">#REF!</definedName>
    <definedName name="M_UNK_LO_2004_32" localSheetId="33">#REF!</definedName>
    <definedName name="M_UNK_LO_2004_32">#REF!</definedName>
    <definedName name="M_UNK_LO_2008" localSheetId="4">#REF!</definedName>
    <definedName name="M_UNK_LO_2008" localSheetId="13">#REF!</definedName>
    <definedName name="M_UNK_LO_2008" localSheetId="25">#REF!</definedName>
    <definedName name="M_UNK_LO_2008" localSheetId="33">#REF!</definedName>
    <definedName name="M_UNK_LO_2008">#REF!</definedName>
    <definedName name="M_UNK_LO_2008_2" localSheetId="4">#REF!</definedName>
    <definedName name="M_UNK_LO_2008_2" localSheetId="13">#REF!</definedName>
    <definedName name="M_UNK_LO_2008_2" localSheetId="25">#REF!</definedName>
    <definedName name="M_UNK_LO_2008_2" localSheetId="33">#REF!</definedName>
    <definedName name="M_UNK_LO_2008_2">#REF!</definedName>
    <definedName name="M_UNK_LO_2008_26" localSheetId="4">#REF!</definedName>
    <definedName name="M_UNK_LO_2008_26" localSheetId="13">#REF!</definedName>
    <definedName name="M_UNK_LO_2008_26" localSheetId="25">#REF!</definedName>
    <definedName name="M_UNK_LO_2008_26" localSheetId="33">#REF!</definedName>
    <definedName name="M_UNK_LO_2008_26">#REF!</definedName>
    <definedName name="M_UNK_LO_2008_32" localSheetId="4">#REF!</definedName>
    <definedName name="M_UNK_LO_2008_32" localSheetId="13">#REF!</definedName>
    <definedName name="M_UNK_LO_2008_32" localSheetId="25">#REF!</definedName>
    <definedName name="M_UNK_LO_2008_32" localSheetId="33">#REF!</definedName>
    <definedName name="M_UNK_LO_2008_32">#REF!</definedName>
    <definedName name="M_ZapSib_D_2004" localSheetId="4">#REF!</definedName>
    <definedName name="M_ZapSib_D_2004" localSheetId="13">#REF!</definedName>
    <definedName name="M_ZapSib_D_2004" localSheetId="25">#REF!</definedName>
    <definedName name="M_ZapSib_D_2004" localSheetId="33">#REF!</definedName>
    <definedName name="M_ZapSib_D_2004">#REF!</definedName>
    <definedName name="M_ZapSib_D_2004_2" localSheetId="4">#REF!</definedName>
    <definedName name="M_ZapSib_D_2004_2" localSheetId="13">#REF!</definedName>
    <definedName name="M_ZapSib_D_2004_2" localSheetId="25">#REF!</definedName>
    <definedName name="M_ZapSib_D_2004_2" localSheetId="33">#REF!</definedName>
    <definedName name="M_ZapSib_D_2004_2">#REF!</definedName>
    <definedName name="M_ZapSib_D_2004_26" localSheetId="4">#REF!</definedName>
    <definedName name="M_ZapSib_D_2004_26" localSheetId="13">#REF!</definedName>
    <definedName name="M_ZapSib_D_2004_26" localSheetId="25">#REF!</definedName>
    <definedName name="M_ZapSib_D_2004_26" localSheetId="33">#REF!</definedName>
    <definedName name="M_ZapSib_D_2004_26">#REF!</definedName>
    <definedName name="M_ZapSib_D_2004_32" localSheetId="4">#REF!</definedName>
    <definedName name="M_ZapSib_D_2004_32" localSheetId="13">#REF!</definedName>
    <definedName name="M_ZapSib_D_2004_32" localSheetId="25">#REF!</definedName>
    <definedName name="M_ZapSib_D_2004_32" localSheetId="33">#REF!</definedName>
    <definedName name="M_ZapSib_D_2004_32">#REF!</definedName>
    <definedName name="M_ZapSib_D_2008" localSheetId="4">#REF!</definedName>
    <definedName name="M_ZapSib_D_2008" localSheetId="13">#REF!</definedName>
    <definedName name="M_ZapSib_D_2008" localSheetId="25">#REF!</definedName>
    <definedName name="M_ZapSib_D_2008" localSheetId="33">#REF!</definedName>
    <definedName name="M_ZapSib_D_2008">#REF!</definedName>
    <definedName name="M_ZapSib_D_2008_2" localSheetId="4">#REF!</definedName>
    <definedName name="M_ZapSib_D_2008_2" localSheetId="13">#REF!</definedName>
    <definedName name="M_ZapSib_D_2008_2" localSheetId="25">#REF!</definedName>
    <definedName name="M_ZapSib_D_2008_2" localSheetId="33">#REF!</definedName>
    <definedName name="M_ZapSib_D_2008_2">#REF!</definedName>
    <definedName name="M_ZapSib_D_2008_26" localSheetId="4">#REF!</definedName>
    <definedName name="M_ZapSib_D_2008_26" localSheetId="13">#REF!</definedName>
    <definedName name="M_ZapSib_D_2008_26" localSheetId="25">#REF!</definedName>
    <definedName name="M_ZapSib_D_2008_26" localSheetId="33">#REF!</definedName>
    <definedName name="M_ZapSib_D_2008_26">#REF!</definedName>
    <definedName name="M_ZapSib_D_2008_32" localSheetId="4">#REF!</definedName>
    <definedName name="M_ZapSib_D_2008_32" localSheetId="13">#REF!</definedName>
    <definedName name="M_ZapSib_D_2008_32" localSheetId="25">#REF!</definedName>
    <definedName name="M_ZapSib_D_2008_32" localSheetId="33">#REF!</definedName>
    <definedName name="M_ZapSib_D_2008_32">#REF!</definedName>
    <definedName name="M_ZapSib_HO_2004" localSheetId="4">#REF!</definedName>
    <definedName name="M_ZapSib_HO_2004" localSheetId="13">#REF!</definedName>
    <definedName name="M_ZapSib_HO_2004" localSheetId="25">#REF!</definedName>
    <definedName name="M_ZapSib_HO_2004" localSheetId="33">#REF!</definedName>
    <definedName name="M_ZapSib_HO_2004">#REF!</definedName>
    <definedName name="M_ZapSib_HO_2004_2" localSheetId="4">#REF!</definedName>
    <definedName name="M_ZapSib_HO_2004_2" localSheetId="13">#REF!</definedName>
    <definedName name="M_ZapSib_HO_2004_2" localSheetId="25">#REF!</definedName>
    <definedName name="M_ZapSib_HO_2004_2" localSheetId="33">#REF!</definedName>
    <definedName name="M_ZapSib_HO_2004_2">#REF!</definedName>
    <definedName name="M_ZapSib_HO_2004_26" localSheetId="4">#REF!</definedName>
    <definedName name="M_ZapSib_HO_2004_26" localSheetId="13">#REF!</definedName>
    <definedName name="M_ZapSib_HO_2004_26" localSheetId="25">#REF!</definedName>
    <definedName name="M_ZapSib_HO_2004_26" localSheetId="33">#REF!</definedName>
    <definedName name="M_ZapSib_HO_2004_26">#REF!</definedName>
    <definedName name="M_ZapSib_HO_2004_32" localSheetId="4">#REF!</definedName>
    <definedName name="M_ZapSib_HO_2004_32" localSheetId="13">#REF!</definedName>
    <definedName name="M_ZapSib_HO_2004_32" localSheetId="25">#REF!</definedName>
    <definedName name="M_ZapSib_HO_2004_32" localSheetId="33">#REF!</definedName>
    <definedName name="M_ZapSib_HO_2004_32">#REF!</definedName>
    <definedName name="M_ZapSib_HO_2008" localSheetId="4">#REF!</definedName>
    <definedName name="M_ZapSib_HO_2008" localSheetId="13">#REF!</definedName>
    <definedName name="M_ZapSib_HO_2008" localSheetId="25">#REF!</definedName>
    <definedName name="M_ZapSib_HO_2008" localSheetId="33">#REF!</definedName>
    <definedName name="M_ZapSib_HO_2008">#REF!</definedName>
    <definedName name="M_ZapSib_HO_2008_2" localSheetId="4">#REF!</definedName>
    <definedName name="M_ZapSib_HO_2008_2" localSheetId="13">#REF!</definedName>
    <definedName name="M_ZapSib_HO_2008_2" localSheetId="25">#REF!</definedName>
    <definedName name="M_ZapSib_HO_2008_2" localSheetId="33">#REF!</definedName>
    <definedName name="M_ZapSib_HO_2008_2">#REF!</definedName>
    <definedName name="M_ZapSib_HO_2008_26" localSheetId="4">#REF!</definedName>
    <definedName name="M_ZapSib_HO_2008_26" localSheetId="13">#REF!</definedName>
    <definedName name="M_ZapSib_HO_2008_26" localSheetId="25">#REF!</definedName>
    <definedName name="M_ZapSib_HO_2008_26" localSheetId="33">#REF!</definedName>
    <definedName name="M_ZapSib_HO_2008_26">#REF!</definedName>
    <definedName name="M_ZapSib_HO_2008_32" localSheetId="4">#REF!</definedName>
    <definedName name="M_ZapSib_HO_2008_32" localSheetId="13">#REF!</definedName>
    <definedName name="M_ZapSib_HO_2008_32" localSheetId="25">#REF!</definedName>
    <definedName name="M_ZapSib_HO_2008_32" localSheetId="33">#REF!</definedName>
    <definedName name="M_ZapSib_HO_2008_32">#REF!</definedName>
    <definedName name="M_ZapSib_LO_2004" localSheetId="4">#REF!</definedName>
    <definedName name="M_ZapSib_LO_2004" localSheetId="13">#REF!</definedName>
    <definedName name="M_ZapSib_LO_2004" localSheetId="25">#REF!</definedName>
    <definedName name="M_ZapSib_LO_2004" localSheetId="33">#REF!</definedName>
    <definedName name="M_ZapSib_LO_2004">#REF!</definedName>
    <definedName name="M_ZapSib_LO_2004_2" localSheetId="4">#REF!</definedName>
    <definedName name="M_ZapSib_LO_2004_2" localSheetId="13">#REF!</definedName>
    <definedName name="M_ZapSib_LO_2004_2" localSheetId="25">#REF!</definedName>
    <definedName name="M_ZapSib_LO_2004_2" localSheetId="33">#REF!</definedName>
    <definedName name="M_ZapSib_LO_2004_2">#REF!</definedName>
    <definedName name="M_ZapSib_LO_2004_26" localSheetId="4">#REF!</definedName>
    <definedName name="M_ZapSib_LO_2004_26" localSheetId="13">#REF!</definedName>
    <definedName name="M_ZapSib_LO_2004_26" localSheetId="25">#REF!</definedName>
    <definedName name="M_ZapSib_LO_2004_26" localSheetId="33">#REF!</definedName>
    <definedName name="M_ZapSib_LO_2004_26">#REF!</definedName>
    <definedName name="M_ZapSib_LO_2004_32" localSheetId="4">#REF!</definedName>
    <definedName name="M_ZapSib_LO_2004_32" localSheetId="13">#REF!</definedName>
    <definedName name="M_ZapSib_LO_2004_32" localSheetId="25">#REF!</definedName>
    <definedName name="M_ZapSib_LO_2004_32" localSheetId="33">#REF!</definedName>
    <definedName name="M_ZapSib_LO_2004_32">#REF!</definedName>
    <definedName name="M_ZapSib_LO_2008" localSheetId="4">#REF!</definedName>
    <definedName name="M_ZapSib_LO_2008" localSheetId="13">#REF!</definedName>
    <definedName name="M_ZapSib_LO_2008" localSheetId="25">#REF!</definedName>
    <definedName name="M_ZapSib_LO_2008" localSheetId="33">#REF!</definedName>
    <definedName name="M_ZapSib_LO_2008">#REF!</definedName>
    <definedName name="M_ZapSib_LO_2008_2" localSheetId="4">#REF!</definedName>
    <definedName name="M_ZapSib_LO_2008_2" localSheetId="13">#REF!</definedName>
    <definedName name="M_ZapSib_LO_2008_2" localSheetId="25">#REF!</definedName>
    <definedName name="M_ZapSib_LO_2008_2" localSheetId="33">#REF!</definedName>
    <definedName name="M_ZapSib_LO_2008_2">#REF!</definedName>
    <definedName name="M_ZapSib_LO_2008_26" localSheetId="4">#REF!</definedName>
    <definedName name="M_ZapSib_LO_2008_26" localSheetId="13">#REF!</definedName>
    <definedName name="M_ZapSib_LO_2008_26" localSheetId="25">#REF!</definedName>
    <definedName name="M_ZapSib_LO_2008_26" localSheetId="33">#REF!</definedName>
    <definedName name="M_ZapSib_LO_2008_26">#REF!</definedName>
    <definedName name="M_ZapSib_LO_2008_32" localSheetId="4">#REF!</definedName>
    <definedName name="M_ZapSib_LO_2008_32" localSheetId="13">#REF!</definedName>
    <definedName name="M_ZapSib_LO_2008_32" localSheetId="25">#REF!</definedName>
    <definedName name="M_ZapSib_LO_2008_32" localSheetId="33">#REF!</definedName>
    <definedName name="M_ZapSib_LO_2008_32">#REF!</definedName>
    <definedName name="material" localSheetId="4">#REF!</definedName>
    <definedName name="material" localSheetId="13">#REF!</definedName>
    <definedName name="material" localSheetId="25">#REF!</definedName>
    <definedName name="material" localSheetId="33">#REF!</definedName>
    <definedName name="material">#REF!</definedName>
    <definedName name="Materials">[84]Materials!$B$3:$B$18</definedName>
    <definedName name="MC1_PeremRPP" localSheetId="4">#REF!</definedName>
    <definedName name="MC1_PeremRPP" localSheetId="13">#REF!</definedName>
    <definedName name="MC1_PeremRPP" localSheetId="25">#REF!</definedName>
    <definedName name="MC1_PeremRPP" localSheetId="33">#REF!</definedName>
    <definedName name="MC1_PeremRPP">#REF!</definedName>
    <definedName name="MC1_PeremRPP_2" localSheetId="4">#REF!</definedName>
    <definedName name="MC1_PeremRPP_2" localSheetId="13">#REF!</definedName>
    <definedName name="MC1_PeremRPP_2" localSheetId="25">#REF!</definedName>
    <definedName name="MC1_PeremRPP_2" localSheetId="33">#REF!</definedName>
    <definedName name="MC1_PeremRPP_2">#REF!</definedName>
    <definedName name="Minimum_Cash" localSheetId="4">#REF!</definedName>
    <definedName name="Minimum_Cash" localSheetId="13">#REF!</definedName>
    <definedName name="Minimum_Cash" localSheetId="25">#REF!</definedName>
    <definedName name="Minimum_Cash" localSheetId="33">#REF!</definedName>
    <definedName name="Minimum_Cash">#REF!</definedName>
    <definedName name="MIRR" localSheetId="4">#REF!</definedName>
    <definedName name="MIRR" localSheetId="13">#REF!</definedName>
    <definedName name="MIRR" localSheetId="25">#REF!</definedName>
    <definedName name="MIRR" localSheetId="33">#REF!</definedName>
    <definedName name="MIRR">#REF!</definedName>
    <definedName name="MIRR_2" localSheetId="4">#REF!</definedName>
    <definedName name="MIRR_2" localSheetId="13">#REF!</definedName>
    <definedName name="MIRR_2" localSheetId="25">#REF!</definedName>
    <definedName name="MIRR_2" localSheetId="33">#REF!</definedName>
    <definedName name="MIRR_2">#REF!</definedName>
    <definedName name="MIRR_26" localSheetId="4">#REF!</definedName>
    <definedName name="MIRR_26" localSheetId="13">#REF!</definedName>
    <definedName name="MIRR_26" localSheetId="25">#REF!</definedName>
    <definedName name="MIRR_26" localSheetId="33">#REF!</definedName>
    <definedName name="MIRR_26">#REF!</definedName>
    <definedName name="MIRR_32" localSheetId="4">#REF!</definedName>
    <definedName name="MIRR_32" localSheetId="13">#REF!</definedName>
    <definedName name="MIRR_32" localSheetId="25">#REF!</definedName>
    <definedName name="MIRR_32" localSheetId="33">#REF!</definedName>
    <definedName name="MIRR_32">#REF!</definedName>
    <definedName name="Misc_Adder">[79]Constants!$B$24</definedName>
    <definedName name="mm" localSheetId="4">#REF!</definedName>
    <definedName name="mm" localSheetId="13">#REF!</definedName>
    <definedName name="mm" localSheetId="25">#REF!</definedName>
    <definedName name="mm" localSheetId="33">#REF!</definedName>
    <definedName name="mm">#REF!</definedName>
    <definedName name="mm_2" localSheetId="4">#REF!</definedName>
    <definedName name="mm_2" localSheetId="13">#REF!</definedName>
    <definedName name="mm_2" localSheetId="25">#REF!</definedName>
    <definedName name="mm_2" localSheetId="33">#REF!</definedName>
    <definedName name="mm_2">#REF!</definedName>
    <definedName name="Mnth" localSheetId="4">'[85]Brew rub'!#REF!</definedName>
    <definedName name="Mnth" localSheetId="13">'[85]Brew rub'!#REF!</definedName>
    <definedName name="Mnth" localSheetId="25">'[85]Brew rub'!#REF!</definedName>
    <definedName name="Mnth" localSheetId="33">'[85]Brew rub'!#REF!</definedName>
    <definedName name="Mnth">'[85]Brew rub'!#REF!</definedName>
    <definedName name="Modes">[72]Modes!$B$2:$B$6</definedName>
    <definedName name="MONEY11">'[86]11'!$D$27</definedName>
    <definedName name="month" localSheetId="4">'[85]Brew rub'!#REF!</definedName>
    <definedName name="month" localSheetId="13">'[85]Brew rub'!#REF!</definedName>
    <definedName name="month" localSheetId="25">'[85]Brew rub'!#REF!</definedName>
    <definedName name="month" localSheetId="33">'[85]Brew rub'!#REF!</definedName>
    <definedName name="month">'[85]Brew rub'!#REF!</definedName>
    <definedName name="MR_STEEL">[56]СТАЛЬ!$D$7:$D$132</definedName>
    <definedName name="msg_changing_of_interface_language">[16]Resources!$C$14</definedName>
    <definedName name="msg_count_of_modules_mast_be_between_1_and_245">[16]Resources!$C$20</definedName>
    <definedName name="msg_data_validation">[16]Resources!$C$8</definedName>
    <definedName name="msg_delete_row">[16]Resources!$C$17</definedName>
    <definedName name="msg_entered_value_is_not_a_date">[16]Resources!$C$15</definedName>
    <definedName name="msg_error_during_initialization_finansical_year">[16]Resources!$C$13</definedName>
    <definedName name="msg_initialization_application_error">[16]Resources!$C$12</definedName>
    <definedName name="msg_insert_row">[16]Resources!$C$16</definedName>
    <definedName name="msg_the_entered_number_is_less_or_equals_1">[16]Resources!$C$11</definedName>
    <definedName name="msg_value_in_format_positive_float_positive_float">[16]Resources!$C$19</definedName>
    <definedName name="msg_value_in_format_positive_numeric_positive_numeric">[16]Resources!$C$18</definedName>
    <definedName name="msg_you_have_to_enter_nonnegative_float_value">[16]Resources!$C$10</definedName>
    <definedName name="msg_you_have_to_enter_nonnegative_integer_value">[16]Resources!$C$9</definedName>
    <definedName name="NA_SLAV_TN_Quota" localSheetId="4">[44]MAIN_PARAMETERS!#REF!</definedName>
    <definedName name="NA_SLAV_TN_Quota" localSheetId="13">[44]MAIN_PARAMETERS!#REF!</definedName>
    <definedName name="NA_SLAV_TN_Quota" localSheetId="25">[44]MAIN_PARAMETERS!#REF!</definedName>
    <definedName name="NA_SLAV_TN_Quota" localSheetId="33">[44]MAIN_PARAMETERS!#REF!</definedName>
    <definedName name="NA_SLAV_TN_Quota">[44]MAIN_PARAMETERS!#REF!</definedName>
    <definedName name="NA_TNKBP_TN_QUOTA" localSheetId="4">[44]MAIN_PARAMETERS!#REF!</definedName>
    <definedName name="NA_TNKBP_TN_QUOTA" localSheetId="13">[44]MAIN_PARAMETERS!#REF!</definedName>
    <definedName name="NA_TNKBP_TN_QUOTA" localSheetId="25">[44]MAIN_PARAMETERS!#REF!</definedName>
    <definedName name="NA_TNKBP_TN_QUOTA" localSheetId="33">[44]MAIN_PARAMETERS!#REF!</definedName>
    <definedName name="NA_TNKBP_TN_QUOTA">[44]MAIN_PARAMETERS!#REF!</definedName>
    <definedName name="NA_TNKBP_TN_QUOTA_2" localSheetId="4">[34]MAIN_PARAMETERS!#REF!</definedName>
    <definedName name="NA_TNKBP_TN_QUOTA_2" localSheetId="13">[34]MAIN_PARAMETERS!#REF!</definedName>
    <definedName name="NA_TNKBP_TN_QUOTA_2" localSheetId="25">[34]MAIN_PARAMETERS!#REF!</definedName>
    <definedName name="NA_TNKBP_TN_QUOTA_2" localSheetId="33">[34]MAIN_PARAMETERS!#REF!</definedName>
    <definedName name="NA_TNKBP_TN_QUOTA_2">[34]MAIN_PARAMETERS!#REF!</definedName>
    <definedName name="NA_TNKBP_TN_QUOTA_26" localSheetId="4">[34]MAIN_PARAMETERS!#REF!</definedName>
    <definedName name="NA_TNKBP_TN_QUOTA_26" localSheetId="13">[34]MAIN_PARAMETERS!#REF!</definedName>
    <definedName name="NA_TNKBP_TN_QUOTA_26" localSheetId="25">[34]MAIN_PARAMETERS!#REF!</definedName>
    <definedName name="NA_TNKBP_TN_QUOTA_26" localSheetId="33">[34]MAIN_PARAMETERS!#REF!</definedName>
    <definedName name="NA_TNKBP_TN_QUOTA_26">[34]MAIN_PARAMETERS!#REF!</definedName>
    <definedName name="NA_TNKBP_TN_QUOTA_32" localSheetId="4">[34]MAIN_PARAMETERS!#REF!</definedName>
    <definedName name="NA_TNKBP_TN_QUOTA_32" localSheetId="13">[34]MAIN_PARAMETERS!#REF!</definedName>
    <definedName name="NA_TNKBP_TN_QUOTA_32" localSheetId="25">[34]MAIN_PARAMETERS!#REF!</definedName>
    <definedName name="NA_TNKBP_TN_QUOTA_32" localSheetId="33">[34]MAIN_PARAMETERS!#REF!</definedName>
    <definedName name="NA_TNKBP_TN_QUOTA_32">[34]MAIN_PARAMETERS!#REF!</definedName>
    <definedName name="naa"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 localSheetId="4">#REF!</definedName>
    <definedName name="nakDay" localSheetId="13">#REF!</definedName>
    <definedName name="nakDay" localSheetId="25">#REF!</definedName>
    <definedName name="nakDay" localSheetId="33">#REF!</definedName>
    <definedName name="nakDay">#REF!</definedName>
    <definedName name="nakDay_2" localSheetId="4">#REF!</definedName>
    <definedName name="nakDay_2" localSheetId="13">#REF!</definedName>
    <definedName name="nakDay_2" localSheetId="25">#REF!</definedName>
    <definedName name="nakDay_2" localSheetId="33">#REF!</definedName>
    <definedName name="nakDay_2">#REF!</definedName>
    <definedName name="nakFrom" localSheetId="4">#REF!</definedName>
    <definedName name="nakFrom" localSheetId="13">#REF!</definedName>
    <definedName name="nakFrom" localSheetId="25">#REF!</definedName>
    <definedName name="nakFrom" localSheetId="33">#REF!</definedName>
    <definedName name="nakFrom">#REF!</definedName>
    <definedName name="nakFrom_2" localSheetId="4">#REF!</definedName>
    <definedName name="nakFrom_2" localSheetId="13">#REF!</definedName>
    <definedName name="nakFrom_2" localSheetId="25">#REF!</definedName>
    <definedName name="nakFrom_2" localSheetId="33">#REF!</definedName>
    <definedName name="nakFrom_2">#REF!</definedName>
    <definedName name="nakl" localSheetId="4">#REF!</definedName>
    <definedName name="nakl" localSheetId="13">#REF!</definedName>
    <definedName name="nakl" localSheetId="25">#REF!</definedName>
    <definedName name="nakl" localSheetId="33">#REF!</definedName>
    <definedName name="nakl">#REF!</definedName>
    <definedName name="nakl_r" localSheetId="4">#REF!</definedName>
    <definedName name="nakl_r" localSheetId="13">#REF!</definedName>
    <definedName name="nakl_r" localSheetId="25">#REF!</definedName>
    <definedName name="nakl_r" localSheetId="33">#REF!</definedName>
    <definedName name="nakl_r">#REF!</definedName>
    <definedName name="nakl_r1" localSheetId="4">#REF!</definedName>
    <definedName name="nakl_r1" localSheetId="13">#REF!</definedName>
    <definedName name="nakl_r1" localSheetId="25">#REF!</definedName>
    <definedName name="nakl_r1" localSheetId="33">#REF!</definedName>
    <definedName name="nakl_r1">#REF!</definedName>
    <definedName name="nakMonth" localSheetId="4">#REF!</definedName>
    <definedName name="nakMonth" localSheetId="13">#REF!</definedName>
    <definedName name="nakMonth" localSheetId="25">#REF!</definedName>
    <definedName name="nakMonth" localSheetId="33">#REF!</definedName>
    <definedName name="nakMonth">#REF!</definedName>
    <definedName name="nakMonth_2" localSheetId="4">#REF!</definedName>
    <definedName name="nakMonth_2" localSheetId="13">#REF!</definedName>
    <definedName name="nakMonth_2" localSheetId="25">#REF!</definedName>
    <definedName name="nakMonth_2" localSheetId="33">#REF!</definedName>
    <definedName name="nakMonth_2">#REF!</definedName>
    <definedName name="nakName" localSheetId="4">#REF!</definedName>
    <definedName name="nakName" localSheetId="13">#REF!</definedName>
    <definedName name="nakName" localSheetId="25">#REF!</definedName>
    <definedName name="nakName" localSheetId="33">#REF!</definedName>
    <definedName name="nakName">#REF!</definedName>
    <definedName name="nakName_2" localSheetId="4">#REF!</definedName>
    <definedName name="nakName_2" localSheetId="13">#REF!</definedName>
    <definedName name="nakName_2" localSheetId="25">#REF!</definedName>
    <definedName name="nakName_2" localSheetId="33">#REF!</definedName>
    <definedName name="nakName_2">#REF!</definedName>
    <definedName name="nakNo" localSheetId="4">#REF!</definedName>
    <definedName name="nakNo" localSheetId="13">#REF!</definedName>
    <definedName name="nakNo" localSheetId="25">#REF!</definedName>
    <definedName name="nakNo" localSheetId="33">#REF!</definedName>
    <definedName name="nakNo">#REF!</definedName>
    <definedName name="nakNo_2" localSheetId="4">#REF!</definedName>
    <definedName name="nakNo_2" localSheetId="13">#REF!</definedName>
    <definedName name="nakNo_2" localSheetId="25">#REF!</definedName>
    <definedName name="nakNo_2" localSheetId="33">#REF!</definedName>
    <definedName name="nakNo_2">#REF!</definedName>
    <definedName name="nakNumber" localSheetId="4">#REF!</definedName>
    <definedName name="nakNumber" localSheetId="13">#REF!</definedName>
    <definedName name="nakNumber" localSheetId="25">#REF!</definedName>
    <definedName name="nakNumber" localSheetId="33">#REF!</definedName>
    <definedName name="nakNumber">#REF!</definedName>
    <definedName name="nakNumber_2" localSheetId="4">#REF!</definedName>
    <definedName name="nakNumber_2" localSheetId="13">#REF!</definedName>
    <definedName name="nakNumber_2" localSheetId="25">#REF!</definedName>
    <definedName name="nakNumber_2" localSheetId="33">#REF!</definedName>
    <definedName name="nakNumber_2">#REF!</definedName>
    <definedName name="nakPriceC" localSheetId="4">#REF!</definedName>
    <definedName name="nakPriceC" localSheetId="13">#REF!</definedName>
    <definedName name="nakPriceC" localSheetId="25">#REF!</definedName>
    <definedName name="nakPriceC" localSheetId="33">#REF!</definedName>
    <definedName name="nakPriceC">#REF!</definedName>
    <definedName name="nakPriceC_2" localSheetId="4">#REF!</definedName>
    <definedName name="nakPriceC_2" localSheetId="13">#REF!</definedName>
    <definedName name="nakPriceC_2" localSheetId="25">#REF!</definedName>
    <definedName name="nakPriceC_2" localSheetId="33">#REF!</definedName>
    <definedName name="nakPriceC_2">#REF!</definedName>
    <definedName name="nakPriceR" localSheetId="4">#REF!</definedName>
    <definedName name="nakPriceR" localSheetId="13">#REF!</definedName>
    <definedName name="nakPriceR" localSheetId="25">#REF!</definedName>
    <definedName name="nakPriceR" localSheetId="33">#REF!</definedName>
    <definedName name="nakPriceR">#REF!</definedName>
    <definedName name="nakPriceR_2" localSheetId="4">#REF!</definedName>
    <definedName name="nakPriceR_2" localSheetId="13">#REF!</definedName>
    <definedName name="nakPriceR_2" localSheetId="25">#REF!</definedName>
    <definedName name="nakPriceR_2" localSheetId="33">#REF!</definedName>
    <definedName name="nakPriceR_2">#REF!</definedName>
    <definedName name="nakQnt" localSheetId="4">#REF!</definedName>
    <definedName name="nakQnt" localSheetId="13">#REF!</definedName>
    <definedName name="nakQnt" localSheetId="25">#REF!</definedName>
    <definedName name="nakQnt" localSheetId="33">#REF!</definedName>
    <definedName name="nakQnt">#REF!</definedName>
    <definedName name="nakQnt_2" localSheetId="4">#REF!</definedName>
    <definedName name="nakQnt_2" localSheetId="13">#REF!</definedName>
    <definedName name="nakQnt_2" localSheetId="25">#REF!</definedName>
    <definedName name="nakQnt_2" localSheetId="33">#REF!</definedName>
    <definedName name="nakQnt_2">#REF!</definedName>
    <definedName name="nakSumC" localSheetId="4">#REF!</definedName>
    <definedName name="nakSumC" localSheetId="13">#REF!</definedName>
    <definedName name="nakSumC" localSheetId="25">#REF!</definedName>
    <definedName name="nakSumC" localSheetId="33">#REF!</definedName>
    <definedName name="nakSumC">#REF!</definedName>
    <definedName name="nakSumC_2" localSheetId="4">#REF!</definedName>
    <definedName name="nakSumC_2" localSheetId="13">#REF!</definedName>
    <definedName name="nakSumC_2" localSheetId="25">#REF!</definedName>
    <definedName name="nakSumC_2" localSheetId="33">#REF!</definedName>
    <definedName name="nakSumC_2">#REF!</definedName>
    <definedName name="nakSumR" localSheetId="4">#REF!</definedName>
    <definedName name="nakSumR" localSheetId="13">#REF!</definedName>
    <definedName name="nakSumR" localSheetId="25">#REF!</definedName>
    <definedName name="nakSumR" localSheetId="33">#REF!</definedName>
    <definedName name="nakSumR">#REF!</definedName>
    <definedName name="nakSumR_2" localSheetId="4">#REF!</definedName>
    <definedName name="nakSumR_2" localSheetId="13">#REF!</definedName>
    <definedName name="nakSumR_2" localSheetId="25">#REF!</definedName>
    <definedName name="nakSumR_2" localSheetId="33">#REF!</definedName>
    <definedName name="nakSumR_2">#REF!</definedName>
    <definedName name="nakTo" localSheetId="4">#REF!</definedName>
    <definedName name="nakTo" localSheetId="13">#REF!</definedName>
    <definedName name="nakTo" localSheetId="25">#REF!</definedName>
    <definedName name="nakTo" localSheetId="33">#REF!</definedName>
    <definedName name="nakTo">#REF!</definedName>
    <definedName name="nakTo_2" localSheetId="4">#REF!</definedName>
    <definedName name="nakTo_2" localSheetId="13">#REF!</definedName>
    <definedName name="nakTo_2" localSheetId="25">#REF!</definedName>
    <definedName name="nakTo_2" localSheetId="33">#REF!</definedName>
    <definedName name="nakTo_2">#REF!</definedName>
    <definedName name="nakYear" localSheetId="4">#REF!</definedName>
    <definedName name="nakYear" localSheetId="13">#REF!</definedName>
    <definedName name="nakYear" localSheetId="25">#REF!</definedName>
    <definedName name="nakYear" localSheetId="33">#REF!</definedName>
    <definedName name="nakYear">#REF!</definedName>
    <definedName name="nakYear_2" localSheetId="4">#REF!</definedName>
    <definedName name="nakYear_2" localSheetId="13">#REF!</definedName>
    <definedName name="nakYear_2" localSheetId="25">#REF!</definedName>
    <definedName name="nakYear_2" localSheetId="33">#REF!</definedName>
    <definedName name="nakYear_2">#REF!</definedName>
    <definedName name="NetDebt" localSheetId="4">#REF!</definedName>
    <definedName name="NetDebt" localSheetId="13">#REF!</definedName>
    <definedName name="NetDebt" localSheetId="25">#REF!</definedName>
    <definedName name="NetDebt" localSheetId="33">#REF!</definedName>
    <definedName name="NetDebt">#REF!</definedName>
    <definedName name="Ni">[19]январь!$D$36</definedName>
    <definedName name="Ni_2">[20]январь!$D$36</definedName>
    <definedName name="Ni_26">[20]январь!$D$36</definedName>
    <definedName name="Ni_32">[20]январь!$D$36</definedName>
    <definedName name="Ni_тонн">[19]январь!$B$36</definedName>
    <definedName name="Ni_тонн_2">[20]январь!$B$36</definedName>
    <definedName name="Ni_тонн_26">[20]январь!$B$36</definedName>
    <definedName name="Ni_тонн_32">[20]январь!$B$36</definedName>
    <definedName name="Nodes">[87]Nodes!$B$2:$B$143</definedName>
    <definedName name="normal" localSheetId="4">#REF!</definedName>
    <definedName name="normal" localSheetId="13">#REF!</definedName>
    <definedName name="normal" localSheetId="25">#REF!</definedName>
    <definedName name="normal" localSheetId="33">#REF!</definedName>
    <definedName name="normal">#REF!</definedName>
    <definedName name="normal_2" localSheetId="4">#REF!</definedName>
    <definedName name="normal_2" localSheetId="13">#REF!</definedName>
    <definedName name="normal_2" localSheetId="25">#REF!</definedName>
    <definedName name="normal_2" localSheetId="33">#REF!</definedName>
    <definedName name="normal_2">#REF!</definedName>
    <definedName name="normal_26" localSheetId="4">#REF!</definedName>
    <definedName name="normal_26" localSheetId="13">#REF!</definedName>
    <definedName name="normal_26" localSheetId="25">#REF!</definedName>
    <definedName name="normal_26" localSheetId="33">#REF!</definedName>
    <definedName name="normal_26">#REF!</definedName>
    <definedName name="normal_32" localSheetId="4">#REF!</definedName>
    <definedName name="normal_32" localSheetId="13">#REF!</definedName>
    <definedName name="normal_32" localSheetId="25">#REF!</definedName>
    <definedName name="normal_32" localSheetId="33">#REF!</definedName>
    <definedName name="normal_32">#REF!</definedName>
    <definedName name="Note_a" localSheetId="4">#REF!</definedName>
    <definedName name="Note_a" localSheetId="13">#REF!</definedName>
    <definedName name="Note_a" localSheetId="25">#REF!</definedName>
    <definedName name="Note_a" localSheetId="33">#REF!</definedName>
    <definedName name="Note_a">#REF!</definedName>
    <definedName name="NPV" localSheetId="4">#REF!</definedName>
    <definedName name="NPV" localSheetId="13">#REF!</definedName>
    <definedName name="NPV" localSheetId="25">#REF!</definedName>
    <definedName name="NPV" localSheetId="33">#REF!</definedName>
    <definedName name="NPV">#REF!</definedName>
    <definedName name="NPV_2" localSheetId="4">#REF!</definedName>
    <definedName name="NPV_2" localSheetId="13">#REF!</definedName>
    <definedName name="NPV_2" localSheetId="25">#REF!</definedName>
    <definedName name="NPV_2" localSheetId="33">#REF!</definedName>
    <definedName name="NPV_2">#REF!</definedName>
    <definedName name="NPV_ENERGO" localSheetId="4">#REF!</definedName>
    <definedName name="NPV_ENERGO" localSheetId="13">#REF!</definedName>
    <definedName name="NPV_ENERGO" localSheetId="25">#REF!</definedName>
    <definedName name="NPV_ENERGO" localSheetId="33">#REF!</definedName>
    <definedName name="NPV_ENERGO">#REF!</definedName>
    <definedName name="NPV_ENERGO_2" localSheetId="4">#REF!</definedName>
    <definedName name="NPV_ENERGO_2" localSheetId="13">#REF!</definedName>
    <definedName name="NPV_ENERGO_2" localSheetId="25">#REF!</definedName>
    <definedName name="NPV_ENERGO_2" localSheetId="33">#REF!</definedName>
    <definedName name="NPV_ENERGO_2">#REF!</definedName>
    <definedName name="NTMK.assump.CAPEX" localSheetId="4">#REF!</definedName>
    <definedName name="NTMK.assump.CAPEX" localSheetId="13">#REF!</definedName>
    <definedName name="NTMK.assump.CAPEX" localSheetId="25">#REF!</definedName>
    <definedName name="NTMK.assump.CAPEX" localSheetId="33">#REF!</definedName>
    <definedName name="NTMK.assump.CAPEX">#REF!</definedName>
    <definedName name="NTMK.assump.CAPEX_2" localSheetId="4">#REF!</definedName>
    <definedName name="NTMK.assump.CAPEX_2" localSheetId="13">#REF!</definedName>
    <definedName name="NTMK.assump.CAPEX_2" localSheetId="25">#REF!</definedName>
    <definedName name="NTMK.assump.CAPEX_2" localSheetId="33">#REF!</definedName>
    <definedName name="NTMK.assump.CAPEX_2">#REF!</definedName>
    <definedName name="NTMK.assump.cost.of.production" localSheetId="4">#REF!</definedName>
    <definedName name="NTMK.assump.cost.of.production" localSheetId="13">#REF!</definedName>
    <definedName name="NTMK.assump.cost.of.production" localSheetId="25">#REF!</definedName>
    <definedName name="NTMK.assump.cost.of.production" localSheetId="33">#REF!</definedName>
    <definedName name="NTMK.assump.cost.of.production">#REF!</definedName>
    <definedName name="NTMK.assump.cost.of.production_2" localSheetId="4">#REF!</definedName>
    <definedName name="NTMK.assump.cost.of.production_2" localSheetId="13">#REF!</definedName>
    <definedName name="NTMK.assump.cost.of.production_2" localSheetId="25">#REF!</definedName>
    <definedName name="NTMK.assump.cost.of.production_2" localSheetId="33">#REF!</definedName>
    <definedName name="NTMK.assump.cost.of.production_2">#REF!</definedName>
    <definedName name="NTMK.assump.export.revenues.prices" localSheetId="4">#REF!</definedName>
    <definedName name="NTMK.assump.export.revenues.prices" localSheetId="13">#REF!</definedName>
    <definedName name="NTMK.assump.export.revenues.prices" localSheetId="25">#REF!</definedName>
    <definedName name="NTMK.assump.export.revenues.prices" localSheetId="33">#REF!</definedName>
    <definedName name="NTMK.assump.export.revenues.prices">#REF!</definedName>
    <definedName name="NTMK.assump.export.revenues.prices_2" localSheetId="4">#REF!</definedName>
    <definedName name="NTMK.assump.export.revenues.prices_2" localSheetId="13">#REF!</definedName>
    <definedName name="NTMK.assump.export.revenues.prices_2" localSheetId="25">#REF!</definedName>
    <definedName name="NTMK.assump.export.revenues.prices_2" localSheetId="33">#REF!</definedName>
    <definedName name="NTMK.assump.export.revenues.prices_2">#REF!</definedName>
    <definedName name="NTMK.assump.export.revenues.volumes" localSheetId="4">#REF!</definedName>
    <definedName name="NTMK.assump.export.revenues.volumes" localSheetId="13">#REF!</definedName>
    <definedName name="NTMK.assump.export.revenues.volumes" localSheetId="25">#REF!</definedName>
    <definedName name="NTMK.assump.export.revenues.volumes" localSheetId="33">#REF!</definedName>
    <definedName name="NTMK.assump.export.revenues.volumes">#REF!</definedName>
    <definedName name="NTMK.assump.export.revenues.volumes_2" localSheetId="4">#REF!</definedName>
    <definedName name="NTMK.assump.export.revenues.volumes_2" localSheetId="13">#REF!</definedName>
    <definedName name="NTMK.assump.export.revenues.volumes_2" localSheetId="25">#REF!</definedName>
    <definedName name="NTMK.assump.export.revenues.volumes_2" localSheetId="33">#REF!</definedName>
    <definedName name="NTMK.assump.export.revenues.volumes_2">#REF!</definedName>
    <definedName name="NTMK.assump.macroeconomics" localSheetId="4">#REF!</definedName>
    <definedName name="NTMK.assump.macroeconomics" localSheetId="13">#REF!</definedName>
    <definedName name="NTMK.assump.macroeconomics" localSheetId="25">#REF!</definedName>
    <definedName name="NTMK.assump.macroeconomics" localSheetId="33">#REF!</definedName>
    <definedName name="NTMK.assump.macroeconomics">#REF!</definedName>
    <definedName name="NTMK.assump.macroeconomics_2" localSheetId="4">#REF!</definedName>
    <definedName name="NTMK.assump.macroeconomics_2" localSheetId="13">#REF!</definedName>
    <definedName name="NTMK.assump.macroeconomics_2" localSheetId="25">#REF!</definedName>
    <definedName name="NTMK.assump.macroeconomics_2" localSheetId="33">#REF!</definedName>
    <definedName name="NTMK.assump.macroeconomics_2">#REF!</definedName>
    <definedName name="NTMK.assump.other.revenues" localSheetId="4">#REF!</definedName>
    <definedName name="NTMK.assump.other.revenues" localSheetId="13">#REF!</definedName>
    <definedName name="NTMK.assump.other.revenues" localSheetId="25">#REF!</definedName>
    <definedName name="NTMK.assump.other.revenues" localSheetId="33">#REF!</definedName>
    <definedName name="NTMK.assump.other.revenues">#REF!</definedName>
    <definedName name="NTMK.assump.other.revenues_2" localSheetId="4">#REF!</definedName>
    <definedName name="NTMK.assump.other.revenues_2" localSheetId="13">#REF!</definedName>
    <definedName name="NTMK.assump.other.revenues_2" localSheetId="25">#REF!</definedName>
    <definedName name="NTMK.assump.other.revenues_2" localSheetId="33">#REF!</definedName>
    <definedName name="NTMK.assump.other.revenues_2">#REF!</definedName>
    <definedName name="NTMK.assump.ppe.statutory" localSheetId="4">#REF!</definedName>
    <definedName name="NTMK.assump.ppe.statutory" localSheetId="13">#REF!</definedName>
    <definedName name="NTMK.assump.ppe.statutory" localSheetId="25">#REF!</definedName>
    <definedName name="NTMK.assump.ppe.statutory" localSheetId="33">#REF!</definedName>
    <definedName name="NTMK.assump.ppe.statutory">#REF!</definedName>
    <definedName name="NTMK.assump.ppe.statutory_2" localSheetId="4">#REF!</definedName>
    <definedName name="NTMK.assump.ppe.statutory_2" localSheetId="13">#REF!</definedName>
    <definedName name="NTMK.assump.ppe.statutory_2" localSheetId="25">#REF!</definedName>
    <definedName name="NTMK.assump.ppe.statutory_2" localSheetId="33">#REF!</definedName>
    <definedName name="NTMK.assump.ppe.statutory_2">#REF!</definedName>
    <definedName name="NTMK.assump.ppe.us.gaap" localSheetId="4">#REF!</definedName>
    <definedName name="NTMK.assump.ppe.us.gaap" localSheetId="13">#REF!</definedName>
    <definedName name="NTMK.assump.ppe.us.gaap" localSheetId="25">#REF!</definedName>
    <definedName name="NTMK.assump.ppe.us.gaap" localSheetId="33">#REF!</definedName>
    <definedName name="NTMK.assump.ppe.us.gaap">#REF!</definedName>
    <definedName name="NTMK.assump.ppe.us.gaap_2" localSheetId="4">#REF!</definedName>
    <definedName name="NTMK.assump.ppe.us.gaap_2" localSheetId="13">#REF!</definedName>
    <definedName name="NTMK.assump.ppe.us.gaap_2" localSheetId="25">#REF!</definedName>
    <definedName name="NTMK.assump.ppe.us.gaap_2" localSheetId="33">#REF!</definedName>
    <definedName name="NTMK.assump.ppe.us.gaap_2">#REF!</definedName>
    <definedName name="NTMK.assump.revenues.in.Russia.prices" localSheetId="4">#REF!</definedName>
    <definedName name="NTMK.assump.revenues.in.Russia.prices" localSheetId="13">#REF!</definedName>
    <definedName name="NTMK.assump.revenues.in.Russia.prices" localSheetId="25">#REF!</definedName>
    <definedName name="NTMK.assump.revenues.in.Russia.prices" localSheetId="33">#REF!</definedName>
    <definedName name="NTMK.assump.revenues.in.Russia.prices">#REF!</definedName>
    <definedName name="NTMK.assump.revenues.in.Russia.prices_2" localSheetId="4">#REF!</definedName>
    <definedName name="NTMK.assump.revenues.in.Russia.prices_2" localSheetId="13">#REF!</definedName>
    <definedName name="NTMK.assump.revenues.in.Russia.prices_2" localSheetId="25">#REF!</definedName>
    <definedName name="NTMK.assump.revenues.in.Russia.prices_2" localSheetId="33">#REF!</definedName>
    <definedName name="NTMK.assump.revenues.in.Russia.prices_2">#REF!</definedName>
    <definedName name="NTMK.assump.revenues.in.Russia.volumes" localSheetId="4">#REF!</definedName>
    <definedName name="NTMK.assump.revenues.in.Russia.volumes" localSheetId="13">#REF!</definedName>
    <definedName name="NTMK.assump.revenues.in.Russia.volumes" localSheetId="25">#REF!</definedName>
    <definedName name="NTMK.assump.revenues.in.Russia.volumes" localSheetId="33">#REF!</definedName>
    <definedName name="NTMK.assump.revenues.in.Russia.volumes">#REF!</definedName>
    <definedName name="NTMK.assump.revenues.in.Russia.volumes_2" localSheetId="4">#REF!</definedName>
    <definedName name="NTMK.assump.revenues.in.Russia.volumes_2" localSheetId="13">#REF!</definedName>
    <definedName name="NTMK.assump.revenues.in.Russia.volumes_2" localSheetId="25">#REF!</definedName>
    <definedName name="NTMK.assump.revenues.in.Russia.volumes_2" localSheetId="33">#REF!</definedName>
    <definedName name="NTMK.assump.revenues.in.Russia.volumes_2">#REF!</definedName>
    <definedName name="NTMK.assump.sales" localSheetId="4">#REF!</definedName>
    <definedName name="NTMK.assump.sales" localSheetId="13">#REF!</definedName>
    <definedName name="NTMK.assump.sales" localSheetId="25">#REF!</definedName>
    <definedName name="NTMK.assump.sales" localSheetId="33">#REF!</definedName>
    <definedName name="NTMK.assump.sales">#REF!</definedName>
    <definedName name="NTMK.assump.sales_2" localSheetId="4">#REF!</definedName>
    <definedName name="NTMK.assump.sales_2" localSheetId="13">#REF!</definedName>
    <definedName name="NTMK.assump.sales_2" localSheetId="25">#REF!</definedName>
    <definedName name="NTMK.assump.sales_2" localSheetId="33">#REF!</definedName>
    <definedName name="NTMK.assump.sales_2">#REF!</definedName>
    <definedName name="NTMK.assump.sga.expenses" localSheetId="4">#REF!</definedName>
    <definedName name="NTMK.assump.sga.expenses" localSheetId="13">#REF!</definedName>
    <definedName name="NTMK.assump.sga.expenses" localSheetId="25">#REF!</definedName>
    <definedName name="NTMK.assump.sga.expenses" localSheetId="33">#REF!</definedName>
    <definedName name="NTMK.assump.sga.expenses">#REF!</definedName>
    <definedName name="NTMK.assump.sga.expenses_2" localSheetId="4">#REF!</definedName>
    <definedName name="NTMK.assump.sga.expenses_2" localSheetId="13">#REF!</definedName>
    <definedName name="NTMK.assump.sga.expenses_2" localSheetId="25">#REF!</definedName>
    <definedName name="NTMK.assump.sga.expenses_2" localSheetId="33">#REF!</definedName>
    <definedName name="NTMK.assump.sga.expenses_2">#REF!</definedName>
    <definedName name="NTMK.assump.us.gaap.balance.sheet" localSheetId="4">#REF!</definedName>
    <definedName name="NTMK.assump.us.gaap.balance.sheet" localSheetId="13">#REF!</definedName>
    <definedName name="NTMK.assump.us.gaap.balance.sheet" localSheetId="25">#REF!</definedName>
    <definedName name="NTMK.assump.us.gaap.balance.sheet" localSheetId="33">#REF!</definedName>
    <definedName name="NTMK.assump.us.gaap.balance.sheet">#REF!</definedName>
    <definedName name="NTMK.assump.us.gaap.balance.sheet_2" localSheetId="4">#REF!</definedName>
    <definedName name="NTMK.assump.us.gaap.balance.sheet_2" localSheetId="13">#REF!</definedName>
    <definedName name="NTMK.assump.us.gaap.balance.sheet_2" localSheetId="25">#REF!</definedName>
    <definedName name="NTMK.assump.us.gaap.balance.sheet_2" localSheetId="33">#REF!</definedName>
    <definedName name="NTMK.assump.us.gaap.balance.sheet_2">#REF!</definedName>
    <definedName name="NTMK.CF.debt.free.working.capital" localSheetId="4">#REF!</definedName>
    <definedName name="NTMK.CF.debt.free.working.capital" localSheetId="13">#REF!</definedName>
    <definedName name="NTMK.CF.debt.free.working.capital" localSheetId="25">#REF!</definedName>
    <definedName name="NTMK.CF.debt.free.working.capital" localSheetId="33">#REF!</definedName>
    <definedName name="NTMK.CF.debt.free.working.capital">#REF!</definedName>
    <definedName name="NTMK.CF.debt.free.working.capital_2" localSheetId="4">#REF!</definedName>
    <definedName name="NTMK.CF.debt.free.working.capital_2" localSheetId="13">#REF!</definedName>
    <definedName name="NTMK.CF.debt.free.working.capital_2" localSheetId="25">#REF!</definedName>
    <definedName name="NTMK.CF.debt.free.working.capital_2" localSheetId="33">#REF!</definedName>
    <definedName name="NTMK.CF.debt.free.working.capital_2">#REF!</definedName>
    <definedName name="NTMK.CF.from.financing.activities" localSheetId="4">#REF!</definedName>
    <definedName name="NTMK.CF.from.financing.activities" localSheetId="13">#REF!</definedName>
    <definedName name="NTMK.CF.from.financing.activities" localSheetId="25">#REF!</definedName>
    <definedName name="NTMK.CF.from.financing.activities" localSheetId="33">#REF!</definedName>
    <definedName name="NTMK.CF.from.financing.activities">#REF!</definedName>
    <definedName name="NTMK.CF.from.financing.activities_2" localSheetId="4">#REF!</definedName>
    <definedName name="NTMK.CF.from.financing.activities_2" localSheetId="13">#REF!</definedName>
    <definedName name="NTMK.CF.from.financing.activities_2" localSheetId="25">#REF!</definedName>
    <definedName name="NTMK.CF.from.financing.activities_2" localSheetId="33">#REF!</definedName>
    <definedName name="NTMK.CF.from.financing.activities_2">#REF!</definedName>
    <definedName name="NTMK.CF.from.investing.activities" localSheetId="4">#REF!</definedName>
    <definedName name="NTMK.CF.from.investing.activities" localSheetId="13">#REF!</definedName>
    <definedName name="NTMK.CF.from.investing.activities" localSheetId="25">#REF!</definedName>
    <definedName name="NTMK.CF.from.investing.activities" localSheetId="33">#REF!</definedName>
    <definedName name="NTMK.CF.from.investing.activities">#REF!</definedName>
    <definedName name="NTMK.CF.from.investing.activities_2" localSheetId="4">#REF!</definedName>
    <definedName name="NTMK.CF.from.investing.activities_2" localSheetId="13">#REF!</definedName>
    <definedName name="NTMK.CF.from.investing.activities_2" localSheetId="25">#REF!</definedName>
    <definedName name="NTMK.CF.from.investing.activities_2" localSheetId="33">#REF!</definedName>
    <definedName name="NTMK.CF.from.investing.activities_2">#REF!</definedName>
    <definedName name="NTMK.CF.from.operating.activities" localSheetId="4">#REF!</definedName>
    <definedName name="NTMK.CF.from.operating.activities" localSheetId="13">#REF!</definedName>
    <definedName name="NTMK.CF.from.operating.activities" localSheetId="25">#REF!</definedName>
    <definedName name="NTMK.CF.from.operating.activities" localSheetId="33">#REF!</definedName>
    <definedName name="NTMK.CF.from.operating.activities">#REF!</definedName>
    <definedName name="NTMK.CF.from.operating.activities_2" localSheetId="4">#REF!</definedName>
    <definedName name="NTMK.CF.from.operating.activities_2" localSheetId="13">#REF!</definedName>
    <definedName name="NTMK.CF.from.operating.activities_2" localSheetId="25">#REF!</definedName>
    <definedName name="NTMK.CF.from.operating.activities_2" localSheetId="33">#REF!</definedName>
    <definedName name="NTMK.CF.from.operating.activities_2">#REF!</definedName>
    <definedName name="NTMK.CF.net.increase.in.cash.n.equiv" localSheetId="4">#REF!</definedName>
    <definedName name="NTMK.CF.net.increase.in.cash.n.equiv" localSheetId="13">#REF!</definedName>
    <definedName name="NTMK.CF.net.increase.in.cash.n.equiv" localSheetId="25">#REF!</definedName>
    <definedName name="NTMK.CF.net.increase.in.cash.n.equiv" localSheetId="33">#REF!</definedName>
    <definedName name="NTMK.CF.net.increase.in.cash.n.equiv">#REF!</definedName>
    <definedName name="NTMK.CF.net.increase.in.cash.n.equiv_2" localSheetId="4">#REF!</definedName>
    <definedName name="NTMK.CF.net.increase.in.cash.n.equiv_2" localSheetId="13">#REF!</definedName>
    <definedName name="NTMK.CF.net.increase.in.cash.n.equiv_2" localSheetId="25">#REF!</definedName>
    <definedName name="NTMK.CF.net.increase.in.cash.n.equiv_2" localSheetId="33">#REF!</definedName>
    <definedName name="NTMK.CF.net.increase.in.cash.n.equiv_2">#REF!</definedName>
    <definedName name="NTMK.CF.pro.forma" localSheetId="4">#REF!</definedName>
    <definedName name="NTMK.CF.pro.forma" localSheetId="13">#REF!</definedName>
    <definedName name="NTMK.CF.pro.forma" localSheetId="25">#REF!</definedName>
    <definedName name="NTMK.CF.pro.forma" localSheetId="33">#REF!</definedName>
    <definedName name="NTMK.CF.pro.forma">#REF!</definedName>
    <definedName name="NTMK.CF.pro.forma_2" localSheetId="4">#REF!</definedName>
    <definedName name="NTMK.CF.pro.forma_2" localSheetId="13">#REF!</definedName>
    <definedName name="NTMK.CF.pro.forma_2" localSheetId="25">#REF!</definedName>
    <definedName name="NTMK.CF.pro.forma_2" localSheetId="33">#REF!</definedName>
    <definedName name="NTMK.CF.pro.forma_2">#REF!</definedName>
    <definedName name="NTMK.CF.working.capital.calculations" localSheetId="4">#REF!</definedName>
    <definedName name="NTMK.CF.working.capital.calculations" localSheetId="13">#REF!</definedName>
    <definedName name="NTMK.CF.working.capital.calculations" localSheetId="25">#REF!</definedName>
    <definedName name="NTMK.CF.working.capital.calculations" localSheetId="33">#REF!</definedName>
    <definedName name="NTMK.CF.working.capital.calculations">#REF!</definedName>
    <definedName name="NTMK.CF.working.capital.calculations_2" localSheetId="4">#REF!</definedName>
    <definedName name="NTMK.CF.working.capital.calculations_2" localSheetId="13">#REF!</definedName>
    <definedName name="NTMK.CF.working.capital.calculations_2" localSheetId="25">#REF!</definedName>
    <definedName name="NTMK.CF.working.capital.calculations_2" localSheetId="33">#REF!</definedName>
    <definedName name="NTMK.CF.working.capital.calculations_2">#REF!</definedName>
    <definedName name="NTMK.CF.working.capital.current.assets" localSheetId="4">#REF!</definedName>
    <definedName name="NTMK.CF.working.capital.current.assets" localSheetId="13">#REF!</definedName>
    <definedName name="NTMK.CF.working.capital.current.assets" localSheetId="25">#REF!</definedName>
    <definedName name="NTMK.CF.working.capital.current.assets" localSheetId="33">#REF!</definedName>
    <definedName name="NTMK.CF.working.capital.current.assets">#REF!</definedName>
    <definedName name="NTMK.CF.working.capital.current.assets_2" localSheetId="4">#REF!</definedName>
    <definedName name="NTMK.CF.working.capital.current.assets_2" localSheetId="13">#REF!</definedName>
    <definedName name="NTMK.CF.working.capital.current.assets_2" localSheetId="25">#REF!</definedName>
    <definedName name="NTMK.CF.working.capital.current.assets_2" localSheetId="33">#REF!</definedName>
    <definedName name="NTMK.CF.working.capital.current.assets_2">#REF!</definedName>
    <definedName name="NTMK.CF.working.capital.current.liabilities" localSheetId="4">#REF!</definedName>
    <definedName name="NTMK.CF.working.capital.current.liabilities" localSheetId="13">#REF!</definedName>
    <definedName name="NTMK.CF.working.capital.current.liabilities" localSheetId="25">#REF!</definedName>
    <definedName name="NTMK.CF.working.capital.current.liabilities" localSheetId="33">#REF!</definedName>
    <definedName name="NTMK.CF.working.capital.current.liabilities">#REF!</definedName>
    <definedName name="NTMK.CF.working.capital.current.liabilities_2" localSheetId="4">#REF!</definedName>
    <definedName name="NTMK.CF.working.capital.current.liabilities_2" localSheetId="13">#REF!</definedName>
    <definedName name="NTMK.CF.working.capital.current.liabilities_2" localSheetId="25">#REF!</definedName>
    <definedName name="NTMK.CF.working.capital.current.liabilities_2" localSheetId="33">#REF!</definedName>
    <definedName name="NTMK.CF.working.capital.current.liabilities_2">#REF!</definedName>
    <definedName name="NTMK.cogs.cost.of.sales" localSheetId="4">#REF!</definedName>
    <definedName name="NTMK.cogs.cost.of.sales" localSheetId="13">#REF!</definedName>
    <definedName name="NTMK.cogs.cost.of.sales" localSheetId="25">#REF!</definedName>
    <definedName name="NTMK.cogs.cost.of.sales" localSheetId="33">#REF!</definedName>
    <definedName name="NTMK.cogs.cost.of.sales">#REF!</definedName>
    <definedName name="NTMK.cogs.cost.of.sales_2" localSheetId="4">#REF!</definedName>
    <definedName name="NTMK.cogs.cost.of.sales_2" localSheetId="13">#REF!</definedName>
    <definedName name="NTMK.cogs.cost.of.sales_2" localSheetId="25">#REF!</definedName>
    <definedName name="NTMK.cogs.cost.of.sales_2" localSheetId="33">#REF!</definedName>
    <definedName name="NTMK.cogs.cost.of.sales_2">#REF!</definedName>
    <definedName name="NTMK.cogs.direct.material.unit.costs.rubles" localSheetId="4">#REF!</definedName>
    <definedName name="NTMK.cogs.direct.material.unit.costs.rubles" localSheetId="13">#REF!</definedName>
    <definedName name="NTMK.cogs.direct.material.unit.costs.rubles" localSheetId="25">#REF!</definedName>
    <definedName name="NTMK.cogs.direct.material.unit.costs.rubles" localSheetId="33">#REF!</definedName>
    <definedName name="NTMK.cogs.direct.material.unit.costs.rubles">#REF!</definedName>
    <definedName name="NTMK.cogs.direct.material.unit.costs.rubles_2" localSheetId="4">#REF!</definedName>
    <definedName name="NTMK.cogs.direct.material.unit.costs.rubles_2" localSheetId="13">#REF!</definedName>
    <definedName name="NTMK.cogs.direct.material.unit.costs.rubles_2" localSheetId="25">#REF!</definedName>
    <definedName name="NTMK.cogs.direct.material.unit.costs.rubles_2" localSheetId="33">#REF!</definedName>
    <definedName name="NTMK.cogs.direct.material.unit.costs.rubles_2">#REF!</definedName>
    <definedName name="NTMK.cogs.direct.material.unit.costs.usd" localSheetId="4">#REF!</definedName>
    <definedName name="NTMK.cogs.direct.material.unit.costs.usd" localSheetId="13">#REF!</definedName>
    <definedName name="NTMK.cogs.direct.material.unit.costs.usd" localSheetId="25">#REF!</definedName>
    <definedName name="NTMK.cogs.direct.material.unit.costs.usd" localSheetId="33">#REF!</definedName>
    <definedName name="NTMK.cogs.direct.material.unit.costs.usd">#REF!</definedName>
    <definedName name="NTMK.cogs.direct.material.unit.costs.usd_2" localSheetId="4">#REF!</definedName>
    <definedName name="NTMK.cogs.direct.material.unit.costs.usd_2" localSheetId="13">#REF!</definedName>
    <definedName name="NTMK.cogs.direct.material.unit.costs.usd_2" localSheetId="25">#REF!</definedName>
    <definedName name="NTMK.cogs.direct.material.unit.costs.usd_2" localSheetId="33">#REF!</definedName>
    <definedName name="NTMK.cogs.direct.material.unit.costs.usd_2">#REF!</definedName>
    <definedName name="NTMK.cogs.direct.payroll" localSheetId="4">#REF!</definedName>
    <definedName name="NTMK.cogs.direct.payroll" localSheetId="13">#REF!</definedName>
    <definedName name="NTMK.cogs.direct.payroll" localSheetId="25">#REF!</definedName>
    <definedName name="NTMK.cogs.direct.payroll" localSheetId="33">#REF!</definedName>
    <definedName name="NTMK.cogs.direct.payroll">#REF!</definedName>
    <definedName name="NTMK.cogs.direct.payroll_2" localSheetId="4">#REF!</definedName>
    <definedName name="NTMK.cogs.direct.payroll_2" localSheetId="13">#REF!</definedName>
    <definedName name="NTMK.cogs.direct.payroll_2" localSheetId="25">#REF!</definedName>
    <definedName name="NTMK.cogs.direct.payroll_2" localSheetId="33">#REF!</definedName>
    <definedName name="NTMK.cogs.direct.payroll_2">#REF!</definedName>
    <definedName name="NTMK.cogs.energy.costs" localSheetId="4">#REF!</definedName>
    <definedName name="NTMK.cogs.energy.costs" localSheetId="13">#REF!</definedName>
    <definedName name="NTMK.cogs.energy.costs" localSheetId="25">#REF!</definedName>
    <definedName name="NTMK.cogs.energy.costs" localSheetId="33">#REF!</definedName>
    <definedName name="NTMK.cogs.energy.costs">#REF!</definedName>
    <definedName name="NTMK.cogs.energy.costs_2" localSheetId="4">#REF!</definedName>
    <definedName name="NTMK.cogs.energy.costs_2" localSheetId="13">#REF!</definedName>
    <definedName name="NTMK.cogs.energy.costs_2" localSheetId="25">#REF!</definedName>
    <definedName name="NTMK.cogs.energy.costs_2" localSheetId="33">#REF!</definedName>
    <definedName name="NTMK.cogs.energy.costs_2">#REF!</definedName>
    <definedName name="NTMK.cogs.export.sales.volumes" localSheetId="4">#REF!</definedName>
    <definedName name="NTMK.cogs.export.sales.volumes" localSheetId="13">#REF!</definedName>
    <definedName name="NTMK.cogs.export.sales.volumes" localSheetId="25">#REF!</definedName>
    <definedName name="NTMK.cogs.export.sales.volumes" localSheetId="33">#REF!</definedName>
    <definedName name="NTMK.cogs.export.sales.volumes">#REF!</definedName>
    <definedName name="NTMK.cogs.export.sales.volumes_2" localSheetId="4">#REF!</definedName>
    <definedName name="NTMK.cogs.export.sales.volumes_2" localSheetId="13">#REF!</definedName>
    <definedName name="NTMK.cogs.export.sales.volumes_2" localSheetId="25">#REF!</definedName>
    <definedName name="NTMK.cogs.export.sales.volumes_2" localSheetId="33">#REF!</definedName>
    <definedName name="NTMK.cogs.export.sales.volumes_2">#REF!</definedName>
    <definedName name="NTMK.cogs.no.tolling" localSheetId="4">#REF!</definedName>
    <definedName name="NTMK.cogs.no.tolling" localSheetId="13">#REF!</definedName>
    <definedName name="NTMK.cogs.no.tolling" localSheetId="25">#REF!</definedName>
    <definedName name="NTMK.cogs.no.tolling" localSheetId="33">#REF!</definedName>
    <definedName name="NTMK.cogs.no.tolling">#REF!</definedName>
    <definedName name="NTMK.cogs.no.tolling.domestic.sales" localSheetId="4">#REF!</definedName>
    <definedName name="NTMK.cogs.no.tolling.domestic.sales" localSheetId="13">#REF!</definedName>
    <definedName name="NTMK.cogs.no.tolling.domestic.sales" localSheetId="25">#REF!</definedName>
    <definedName name="NTMK.cogs.no.tolling.domestic.sales" localSheetId="33">#REF!</definedName>
    <definedName name="NTMK.cogs.no.tolling.domestic.sales">#REF!</definedName>
    <definedName name="NTMK.cogs.no.tolling.domestic.sales_2" localSheetId="4">#REF!</definedName>
    <definedName name="NTMK.cogs.no.tolling.domestic.sales_2" localSheetId="13">#REF!</definedName>
    <definedName name="NTMK.cogs.no.tolling.domestic.sales_2" localSheetId="25">#REF!</definedName>
    <definedName name="NTMK.cogs.no.tolling.domestic.sales_2" localSheetId="33">#REF!</definedName>
    <definedName name="NTMK.cogs.no.tolling.domestic.sales_2">#REF!</definedName>
    <definedName name="NTMK.cogs.no.tolling.exports" localSheetId="4">#REF!</definedName>
    <definedName name="NTMK.cogs.no.tolling.exports" localSheetId="13">#REF!</definedName>
    <definedName name="NTMK.cogs.no.tolling.exports" localSheetId="25">#REF!</definedName>
    <definedName name="NTMK.cogs.no.tolling.exports" localSheetId="33">#REF!</definedName>
    <definedName name="NTMK.cogs.no.tolling.exports">#REF!</definedName>
    <definedName name="NTMK.cogs.no.tolling.exports_2" localSheetId="4">#REF!</definedName>
    <definedName name="NTMK.cogs.no.tolling.exports_2" localSheetId="13">#REF!</definedName>
    <definedName name="NTMK.cogs.no.tolling.exports_2" localSheetId="25">#REF!</definedName>
    <definedName name="NTMK.cogs.no.tolling.exports_2" localSheetId="33">#REF!</definedName>
    <definedName name="NTMK.cogs.no.tolling.exports_2">#REF!</definedName>
    <definedName name="NTMK.cogs.no.tolling_2" localSheetId="4">#REF!</definedName>
    <definedName name="NTMK.cogs.no.tolling_2" localSheetId="13">#REF!</definedName>
    <definedName name="NTMK.cogs.no.tolling_2" localSheetId="25">#REF!</definedName>
    <definedName name="NTMK.cogs.no.tolling_2" localSheetId="33">#REF!</definedName>
    <definedName name="NTMK.cogs.no.tolling_2">#REF!</definedName>
    <definedName name="NTMK.cogs.other.materials" localSheetId="4">#REF!</definedName>
    <definedName name="NTMK.cogs.other.materials" localSheetId="13">#REF!</definedName>
    <definedName name="NTMK.cogs.other.materials" localSheetId="25">#REF!</definedName>
    <definedName name="NTMK.cogs.other.materials" localSheetId="33">#REF!</definedName>
    <definedName name="NTMK.cogs.other.materials">#REF!</definedName>
    <definedName name="NTMK.cogs.other.materials_2" localSheetId="4">#REF!</definedName>
    <definedName name="NTMK.cogs.other.materials_2" localSheetId="13">#REF!</definedName>
    <definedName name="NTMK.cogs.other.materials_2" localSheetId="25">#REF!</definedName>
    <definedName name="NTMK.cogs.other.materials_2" localSheetId="33">#REF!</definedName>
    <definedName name="NTMK.cogs.other.materials_2">#REF!</definedName>
    <definedName name="NTMK.cogs.other.production.costs" localSheetId="4">#REF!</definedName>
    <definedName name="NTMK.cogs.other.production.costs" localSheetId="13">#REF!</definedName>
    <definedName name="NTMK.cogs.other.production.costs" localSheetId="25">#REF!</definedName>
    <definedName name="NTMK.cogs.other.production.costs" localSheetId="33">#REF!</definedName>
    <definedName name="NTMK.cogs.other.production.costs">#REF!</definedName>
    <definedName name="NTMK.cogs.other.production.costs_2" localSheetId="4">#REF!</definedName>
    <definedName name="NTMK.cogs.other.production.costs_2" localSheetId="13">#REF!</definedName>
    <definedName name="NTMK.cogs.other.production.costs_2" localSheetId="25">#REF!</definedName>
    <definedName name="NTMK.cogs.other.production.costs_2" localSheetId="33">#REF!</definedName>
    <definedName name="NTMK.cogs.other.production.costs_2">#REF!</definedName>
    <definedName name="NTMK.cogs.other.sales" localSheetId="4">#REF!</definedName>
    <definedName name="NTMK.cogs.other.sales" localSheetId="13">#REF!</definedName>
    <definedName name="NTMK.cogs.other.sales" localSheetId="25">#REF!</definedName>
    <definedName name="NTMK.cogs.other.sales" localSheetId="33">#REF!</definedName>
    <definedName name="NTMK.cogs.other.sales">#REF!</definedName>
    <definedName name="NTMK.cogs.other.sales_2" localSheetId="4">#REF!</definedName>
    <definedName name="NTMK.cogs.other.sales_2" localSheetId="13">#REF!</definedName>
    <definedName name="NTMK.cogs.other.sales_2" localSheetId="25">#REF!</definedName>
    <definedName name="NTMK.cogs.other.sales_2" localSheetId="33">#REF!</definedName>
    <definedName name="NTMK.cogs.other.sales_2">#REF!</definedName>
    <definedName name="NTMK.cogs.refractory.materials" localSheetId="4">#REF!</definedName>
    <definedName name="NTMK.cogs.refractory.materials" localSheetId="13">#REF!</definedName>
    <definedName name="NTMK.cogs.refractory.materials" localSheetId="25">#REF!</definedName>
    <definedName name="NTMK.cogs.refractory.materials" localSheetId="33">#REF!</definedName>
    <definedName name="NTMK.cogs.refractory.materials">#REF!</definedName>
    <definedName name="NTMK.cogs.refractory.materials_2" localSheetId="4">#REF!</definedName>
    <definedName name="NTMK.cogs.refractory.materials_2" localSheetId="13">#REF!</definedName>
    <definedName name="NTMK.cogs.refractory.materials_2" localSheetId="25">#REF!</definedName>
    <definedName name="NTMK.cogs.refractory.materials_2" localSheetId="33">#REF!</definedName>
    <definedName name="NTMK.cogs.refractory.materials_2">#REF!</definedName>
    <definedName name="NTMK.cogs.sales.in.Russia" localSheetId="4">#REF!</definedName>
    <definedName name="NTMK.cogs.sales.in.Russia" localSheetId="13">#REF!</definedName>
    <definedName name="NTMK.cogs.sales.in.Russia" localSheetId="25">#REF!</definedName>
    <definedName name="NTMK.cogs.sales.in.Russia" localSheetId="33">#REF!</definedName>
    <definedName name="NTMK.cogs.sales.in.Russia">#REF!</definedName>
    <definedName name="NTMK.cogs.sales.in.Russia.volumes" localSheetId="4">#REF!</definedName>
    <definedName name="NTMK.cogs.sales.in.Russia.volumes" localSheetId="13">#REF!</definedName>
    <definedName name="NTMK.cogs.sales.in.Russia.volumes" localSheetId="25">#REF!</definedName>
    <definedName name="NTMK.cogs.sales.in.Russia.volumes" localSheetId="33">#REF!</definedName>
    <definedName name="NTMK.cogs.sales.in.Russia.volumes">#REF!</definedName>
    <definedName name="NTMK.cogs.sales.in.Russia.volumes_2" localSheetId="4">#REF!</definedName>
    <definedName name="NTMK.cogs.sales.in.Russia.volumes_2" localSheetId="13">#REF!</definedName>
    <definedName name="NTMK.cogs.sales.in.Russia.volumes_2" localSheetId="25">#REF!</definedName>
    <definedName name="NTMK.cogs.sales.in.Russia.volumes_2" localSheetId="33">#REF!</definedName>
    <definedName name="NTMK.cogs.sales.in.Russia.volumes_2">#REF!</definedName>
    <definedName name="NTMK.cogs.sales.in.Russia_2" localSheetId="4">#REF!</definedName>
    <definedName name="NTMK.cogs.sales.in.Russia_2" localSheetId="13">#REF!</definedName>
    <definedName name="NTMK.cogs.sales.in.Russia_2" localSheetId="25">#REF!</definedName>
    <definedName name="NTMK.cogs.sales.in.Russia_2" localSheetId="33">#REF!</definedName>
    <definedName name="NTMK.cogs.sales.in.Russia_2">#REF!</definedName>
    <definedName name="NTMK.cogs.tolling" localSheetId="4">#REF!</definedName>
    <definedName name="NTMK.cogs.tolling" localSheetId="13">#REF!</definedName>
    <definedName name="NTMK.cogs.tolling" localSheetId="25">#REF!</definedName>
    <definedName name="NTMK.cogs.tolling" localSheetId="33">#REF!</definedName>
    <definedName name="NTMK.cogs.tolling">#REF!</definedName>
    <definedName name="NTMK.cogs.tolling.domestic.sales" localSheetId="4">#REF!</definedName>
    <definedName name="NTMK.cogs.tolling.domestic.sales" localSheetId="13">#REF!</definedName>
    <definedName name="NTMK.cogs.tolling.domestic.sales" localSheetId="25">#REF!</definedName>
    <definedName name="NTMK.cogs.tolling.domestic.sales" localSheetId="33">#REF!</definedName>
    <definedName name="NTMK.cogs.tolling.domestic.sales">#REF!</definedName>
    <definedName name="NTMK.cogs.tolling.domestic.sales_2" localSheetId="4">#REF!</definedName>
    <definedName name="NTMK.cogs.tolling.domestic.sales_2" localSheetId="13">#REF!</definedName>
    <definedName name="NTMK.cogs.tolling.domestic.sales_2" localSheetId="25">#REF!</definedName>
    <definedName name="NTMK.cogs.tolling.domestic.sales_2" localSheetId="33">#REF!</definedName>
    <definedName name="NTMK.cogs.tolling.domestic.sales_2">#REF!</definedName>
    <definedName name="NTMK.cogs.tolling.exports" localSheetId="4">#REF!</definedName>
    <definedName name="NTMK.cogs.tolling.exports" localSheetId="13">#REF!</definedName>
    <definedName name="NTMK.cogs.tolling.exports" localSheetId="25">#REF!</definedName>
    <definedName name="NTMK.cogs.tolling.exports" localSheetId="33">#REF!</definedName>
    <definedName name="NTMK.cogs.tolling.exports">#REF!</definedName>
    <definedName name="NTMK.cogs.tolling.exports_2" localSheetId="4">#REF!</definedName>
    <definedName name="NTMK.cogs.tolling.exports_2" localSheetId="13">#REF!</definedName>
    <definedName name="NTMK.cogs.tolling.exports_2" localSheetId="25">#REF!</definedName>
    <definedName name="NTMK.cogs.tolling.exports_2" localSheetId="33">#REF!</definedName>
    <definedName name="NTMK.cogs.tolling.exports_2">#REF!</definedName>
    <definedName name="NTMK.cogs.tolling_2" localSheetId="4">#REF!</definedName>
    <definedName name="NTMK.cogs.tolling_2" localSheetId="13">#REF!</definedName>
    <definedName name="NTMK.cogs.tolling_2" localSheetId="25">#REF!</definedName>
    <definedName name="NTMK.cogs.tolling_2" localSheetId="33">#REF!</definedName>
    <definedName name="NTMK.cogs.tolling_2">#REF!</definedName>
    <definedName name="NTMK.cogs.total.production.costs" localSheetId="4">#REF!</definedName>
    <definedName name="NTMK.cogs.total.production.costs" localSheetId="13">#REF!</definedName>
    <definedName name="NTMK.cogs.total.production.costs" localSheetId="25">#REF!</definedName>
    <definedName name="NTMK.cogs.total.production.costs" localSheetId="33">#REF!</definedName>
    <definedName name="NTMK.cogs.total.production.costs">#REF!</definedName>
    <definedName name="NTMK.cogs.total.production.costs_2" localSheetId="4">#REF!</definedName>
    <definedName name="NTMK.cogs.total.production.costs_2" localSheetId="13">#REF!</definedName>
    <definedName name="NTMK.cogs.total.production.costs_2" localSheetId="25">#REF!</definedName>
    <definedName name="NTMK.cogs.total.production.costs_2" localSheetId="33">#REF!</definedName>
    <definedName name="NTMK.cogs.total.production.costs_2">#REF!</definedName>
    <definedName name="NTMK.FA.capex.depreciation" localSheetId="4">#REF!</definedName>
    <definedName name="NTMK.FA.capex.depreciation" localSheetId="13">#REF!</definedName>
    <definedName name="NTMK.FA.capex.depreciation" localSheetId="25">#REF!</definedName>
    <definedName name="NTMK.FA.capex.depreciation" localSheetId="33">#REF!</definedName>
    <definedName name="NTMK.FA.capex.depreciation">#REF!</definedName>
    <definedName name="NTMK.FA.capex.depreciation_2" localSheetId="4">#REF!</definedName>
    <definedName name="NTMK.FA.capex.depreciation_2" localSheetId="13">#REF!</definedName>
    <definedName name="NTMK.FA.capex.depreciation_2" localSheetId="25">#REF!</definedName>
    <definedName name="NTMK.FA.capex.depreciation_2" localSheetId="33">#REF!</definedName>
    <definedName name="NTMK.FA.capex.depreciation_2">#REF!</definedName>
    <definedName name="NTMK.FA.capital.expenditures" localSheetId="4">#REF!</definedName>
    <definedName name="NTMK.FA.capital.expenditures" localSheetId="13">#REF!</definedName>
    <definedName name="NTMK.FA.capital.expenditures" localSheetId="25">#REF!</definedName>
    <definedName name="NTMK.FA.capital.expenditures" localSheetId="33">#REF!</definedName>
    <definedName name="NTMK.FA.capital.expenditures">#REF!</definedName>
    <definedName name="NTMK.FA.capital.expenditures_2" localSheetId="4">#REF!</definedName>
    <definedName name="NTMK.FA.capital.expenditures_2" localSheetId="13">#REF!</definedName>
    <definedName name="NTMK.FA.capital.expenditures_2" localSheetId="25">#REF!</definedName>
    <definedName name="NTMK.FA.capital.expenditures_2" localSheetId="33">#REF!</definedName>
    <definedName name="NTMK.FA.capital.expenditures_2">#REF!</definedName>
    <definedName name="NTMK.FA.ppe.statutory" localSheetId="4">#REF!</definedName>
    <definedName name="NTMK.FA.ppe.statutory" localSheetId="13">#REF!</definedName>
    <definedName name="NTMK.FA.ppe.statutory" localSheetId="25">#REF!</definedName>
    <definedName name="NTMK.FA.ppe.statutory" localSheetId="33">#REF!</definedName>
    <definedName name="NTMK.FA.ppe.statutory">#REF!</definedName>
    <definedName name="NTMK.FA.ppe.statutory.aver.rate.of.depreciation" localSheetId="4">#REF!</definedName>
    <definedName name="NTMK.FA.ppe.statutory.aver.rate.of.depreciation" localSheetId="13">#REF!</definedName>
    <definedName name="NTMK.FA.ppe.statutory.aver.rate.of.depreciation" localSheetId="25">#REF!</definedName>
    <definedName name="NTMK.FA.ppe.statutory.aver.rate.of.depreciation" localSheetId="33">#REF!</definedName>
    <definedName name="NTMK.FA.ppe.statutory.aver.rate.of.depreciation">#REF!</definedName>
    <definedName name="NTMK.FA.ppe.statutory.aver.rate.of.depreciation_2" localSheetId="4">#REF!</definedName>
    <definedName name="NTMK.FA.ppe.statutory.aver.rate.of.depreciation_2" localSheetId="13">#REF!</definedName>
    <definedName name="NTMK.FA.ppe.statutory.aver.rate.of.depreciation_2" localSheetId="25">#REF!</definedName>
    <definedName name="NTMK.FA.ppe.statutory.aver.rate.of.depreciation_2" localSheetId="33">#REF!</definedName>
    <definedName name="NTMK.FA.ppe.statutory.aver.rate.of.depreciation_2">#REF!</definedName>
    <definedName name="NTMK.FA.ppe.statutory.construction.in.progress" localSheetId="4">#REF!</definedName>
    <definedName name="NTMK.FA.ppe.statutory.construction.in.progress" localSheetId="13">#REF!</definedName>
    <definedName name="NTMK.FA.ppe.statutory.construction.in.progress" localSheetId="25">#REF!</definedName>
    <definedName name="NTMK.FA.ppe.statutory.construction.in.progress" localSheetId="33">#REF!</definedName>
    <definedName name="NTMK.FA.ppe.statutory.construction.in.progress">#REF!</definedName>
    <definedName name="NTMK.FA.ppe.statutory.construction.in.progress_2" localSheetId="4">#REF!</definedName>
    <definedName name="NTMK.FA.ppe.statutory.construction.in.progress_2" localSheetId="13">#REF!</definedName>
    <definedName name="NTMK.FA.ppe.statutory.construction.in.progress_2" localSheetId="25">#REF!</definedName>
    <definedName name="NTMK.FA.ppe.statutory.construction.in.progress_2" localSheetId="33">#REF!</definedName>
    <definedName name="NTMK.FA.ppe.statutory.construction.in.progress_2">#REF!</definedName>
    <definedName name="NTMK.FA.ppe.statutory.valuation.date" localSheetId="4">#REF!</definedName>
    <definedName name="NTMK.FA.ppe.statutory.valuation.date" localSheetId="13">#REF!</definedName>
    <definedName name="NTMK.FA.ppe.statutory.valuation.date" localSheetId="25">#REF!</definedName>
    <definedName name="NTMK.FA.ppe.statutory.valuation.date" localSheetId="33">#REF!</definedName>
    <definedName name="NTMK.FA.ppe.statutory.valuation.date">#REF!</definedName>
    <definedName name="NTMK.FA.ppe.statutory.valuation.date_2" localSheetId="4">#REF!</definedName>
    <definedName name="NTMK.FA.ppe.statutory.valuation.date_2" localSheetId="13">#REF!</definedName>
    <definedName name="NTMK.FA.ppe.statutory.valuation.date_2" localSheetId="25">#REF!</definedName>
    <definedName name="NTMK.FA.ppe.statutory.valuation.date_2" localSheetId="33">#REF!</definedName>
    <definedName name="NTMK.FA.ppe.statutory.valuation.date_2">#REF!</definedName>
    <definedName name="NTMK.FA.ppe.statutory_2" localSheetId="4">#REF!</definedName>
    <definedName name="NTMK.FA.ppe.statutory_2" localSheetId="13">#REF!</definedName>
    <definedName name="NTMK.FA.ppe.statutory_2" localSheetId="25">#REF!</definedName>
    <definedName name="NTMK.FA.ppe.statutory_2" localSheetId="33">#REF!</definedName>
    <definedName name="NTMK.FA.ppe.statutory_2">#REF!</definedName>
    <definedName name="NTMK.FA.ppe.us.gaap" localSheetId="4">#REF!</definedName>
    <definedName name="NTMK.FA.ppe.us.gaap" localSheetId="13">#REF!</definedName>
    <definedName name="NTMK.FA.ppe.us.gaap" localSheetId="25">#REF!</definedName>
    <definedName name="NTMK.FA.ppe.us.gaap" localSheetId="33">#REF!</definedName>
    <definedName name="NTMK.FA.ppe.us.gaap">#REF!</definedName>
    <definedName name="NTMK.FA.ppe.us.gaap.construction.in.progress" localSheetId="4">#REF!</definedName>
    <definedName name="NTMK.FA.ppe.us.gaap.construction.in.progress" localSheetId="13">#REF!</definedName>
    <definedName name="NTMK.FA.ppe.us.gaap.construction.in.progress" localSheetId="25">#REF!</definedName>
    <definedName name="NTMK.FA.ppe.us.gaap.construction.in.progress" localSheetId="33">#REF!</definedName>
    <definedName name="NTMK.FA.ppe.us.gaap.construction.in.progress">#REF!</definedName>
    <definedName name="NTMK.FA.ppe.us.gaap.construction.in.progress_2" localSheetId="4">#REF!</definedName>
    <definedName name="NTMK.FA.ppe.us.gaap.construction.in.progress_2" localSheetId="13">#REF!</definedName>
    <definedName name="NTMK.FA.ppe.us.gaap.construction.in.progress_2" localSheetId="25">#REF!</definedName>
    <definedName name="NTMK.FA.ppe.us.gaap.construction.in.progress_2" localSheetId="33">#REF!</definedName>
    <definedName name="NTMK.FA.ppe.us.gaap.construction.in.progress_2">#REF!</definedName>
    <definedName name="NTMK.FA.ppe.us.gaap.other.non.current.assets" localSheetId="4">#REF!</definedName>
    <definedName name="NTMK.FA.ppe.us.gaap.other.non.current.assets" localSheetId="13">#REF!</definedName>
    <definedName name="NTMK.FA.ppe.us.gaap.other.non.current.assets" localSheetId="25">#REF!</definedName>
    <definedName name="NTMK.FA.ppe.us.gaap.other.non.current.assets" localSheetId="33">#REF!</definedName>
    <definedName name="NTMK.FA.ppe.us.gaap.other.non.current.assets">#REF!</definedName>
    <definedName name="NTMK.FA.ppe.us.gaap.other.non.current.assets_2" localSheetId="4">#REF!</definedName>
    <definedName name="NTMK.FA.ppe.us.gaap.other.non.current.assets_2" localSheetId="13">#REF!</definedName>
    <definedName name="NTMK.FA.ppe.us.gaap.other.non.current.assets_2" localSheetId="25">#REF!</definedName>
    <definedName name="NTMK.FA.ppe.us.gaap.other.non.current.assets_2" localSheetId="33">#REF!</definedName>
    <definedName name="NTMK.FA.ppe.us.gaap.other.non.current.assets_2">#REF!</definedName>
    <definedName name="NTMK.fa.ppe.us.gaap.valuation.date" localSheetId="4">#REF!</definedName>
    <definedName name="NTMK.fa.ppe.us.gaap.valuation.date" localSheetId="13">#REF!</definedName>
    <definedName name="NTMK.fa.ppe.us.gaap.valuation.date" localSheetId="25">#REF!</definedName>
    <definedName name="NTMK.fa.ppe.us.gaap.valuation.date" localSheetId="33">#REF!</definedName>
    <definedName name="NTMK.fa.ppe.us.gaap.valuation.date">#REF!</definedName>
    <definedName name="NTMK.fa.ppe.us.gaap.valuation.date_2" localSheetId="4">#REF!</definedName>
    <definedName name="NTMK.fa.ppe.us.gaap.valuation.date_2" localSheetId="13">#REF!</definedName>
    <definedName name="NTMK.fa.ppe.us.gaap.valuation.date_2" localSheetId="25">#REF!</definedName>
    <definedName name="NTMK.fa.ppe.us.gaap.valuation.date_2" localSheetId="33">#REF!</definedName>
    <definedName name="NTMK.fa.ppe.us.gaap.valuation.date_2">#REF!</definedName>
    <definedName name="NTMK.FA.ppe.us.gaap_2" localSheetId="4">#REF!</definedName>
    <definedName name="NTMK.FA.ppe.us.gaap_2" localSheetId="13">#REF!</definedName>
    <definedName name="NTMK.FA.ppe.us.gaap_2" localSheetId="25">#REF!</definedName>
    <definedName name="NTMK.FA.ppe.us.gaap_2" localSheetId="33">#REF!</definedName>
    <definedName name="NTMK.FA.ppe.us.gaap_2">#REF!</definedName>
    <definedName name="NTMK.FA.total.depreciation" localSheetId="4">#REF!</definedName>
    <definedName name="NTMK.FA.total.depreciation" localSheetId="13">#REF!</definedName>
    <definedName name="NTMK.FA.total.depreciation" localSheetId="25">#REF!</definedName>
    <definedName name="NTMK.FA.total.depreciation" localSheetId="33">#REF!</definedName>
    <definedName name="NTMK.FA.total.depreciation">#REF!</definedName>
    <definedName name="NTMK.FA.total.depreciation_2" localSheetId="4">#REF!</definedName>
    <definedName name="NTMK.FA.total.depreciation_2" localSheetId="13">#REF!</definedName>
    <definedName name="NTMK.FA.total.depreciation_2" localSheetId="25">#REF!</definedName>
    <definedName name="NTMK.FA.total.depreciation_2" localSheetId="33">#REF!</definedName>
    <definedName name="NTMK.FA.total.depreciation_2">#REF!</definedName>
    <definedName name="NTMK.FA.us.gaap.aver.rate.of.depreciation" localSheetId="4">#REF!</definedName>
    <definedName name="NTMK.FA.us.gaap.aver.rate.of.depreciation" localSheetId="13">#REF!</definedName>
    <definedName name="NTMK.FA.us.gaap.aver.rate.of.depreciation" localSheetId="25">#REF!</definedName>
    <definedName name="NTMK.FA.us.gaap.aver.rate.of.depreciation" localSheetId="33">#REF!</definedName>
    <definedName name="NTMK.FA.us.gaap.aver.rate.of.depreciation">#REF!</definedName>
    <definedName name="NTMK.FA.us.gaap.aver.rate.of.depreciation_2" localSheetId="4">#REF!</definedName>
    <definedName name="NTMK.FA.us.gaap.aver.rate.of.depreciation_2" localSheetId="13">#REF!</definedName>
    <definedName name="NTMK.FA.us.gaap.aver.rate.of.depreciation_2" localSheetId="25">#REF!</definedName>
    <definedName name="NTMK.FA.us.gaap.aver.rate.of.depreciation_2" localSheetId="33">#REF!</definedName>
    <definedName name="NTMK.FA.us.gaap.aver.rate.of.depreciation_2">#REF!</definedName>
    <definedName name="NTMK.revenues.exports" localSheetId="4">#REF!</definedName>
    <definedName name="NTMK.revenues.exports" localSheetId="13">#REF!</definedName>
    <definedName name="NTMK.revenues.exports" localSheetId="25">#REF!</definedName>
    <definedName name="NTMK.revenues.exports" localSheetId="33">#REF!</definedName>
    <definedName name="NTMK.revenues.exports">#REF!</definedName>
    <definedName name="NTMK.revenues.exports.prices" localSheetId="4">#REF!</definedName>
    <definedName name="NTMK.revenues.exports.prices" localSheetId="13">#REF!</definedName>
    <definedName name="NTMK.revenues.exports.prices" localSheetId="25">#REF!</definedName>
    <definedName name="NTMK.revenues.exports.prices" localSheetId="33">#REF!</definedName>
    <definedName name="NTMK.revenues.exports.prices">#REF!</definedName>
    <definedName name="NTMK.revenues.exports.prices_2" localSheetId="4">#REF!</definedName>
    <definedName name="NTMK.revenues.exports.prices_2" localSheetId="13">#REF!</definedName>
    <definedName name="NTMK.revenues.exports.prices_2" localSheetId="25">#REF!</definedName>
    <definedName name="NTMK.revenues.exports.prices_2" localSheetId="33">#REF!</definedName>
    <definedName name="NTMK.revenues.exports.prices_2">#REF!</definedName>
    <definedName name="NTMK.revenues.exports.volumes" localSheetId="4">#REF!</definedName>
    <definedName name="NTMK.revenues.exports.volumes" localSheetId="13">#REF!</definedName>
    <definedName name="NTMK.revenues.exports.volumes" localSheetId="25">#REF!</definedName>
    <definedName name="NTMK.revenues.exports.volumes" localSheetId="33">#REF!</definedName>
    <definedName name="NTMK.revenues.exports.volumes">#REF!</definedName>
    <definedName name="NTMK.revenues.exports.volumes_2" localSheetId="4">#REF!</definedName>
    <definedName name="NTMK.revenues.exports.volumes_2" localSheetId="13">#REF!</definedName>
    <definedName name="NTMK.revenues.exports.volumes_2" localSheetId="25">#REF!</definedName>
    <definedName name="NTMK.revenues.exports.volumes_2" localSheetId="33">#REF!</definedName>
    <definedName name="NTMK.revenues.exports.volumes_2">#REF!</definedName>
    <definedName name="NTMK.revenues.exports_2" localSheetId="4">#REF!</definedName>
    <definedName name="NTMK.revenues.exports_2" localSheetId="13">#REF!</definedName>
    <definedName name="NTMK.revenues.exports_2" localSheetId="25">#REF!</definedName>
    <definedName name="NTMK.revenues.exports_2" localSheetId="33">#REF!</definedName>
    <definedName name="NTMK.revenues.exports_2">#REF!</definedName>
    <definedName name="NTMK.revenues.in.Russia.prices" localSheetId="4">#REF!</definedName>
    <definedName name="NTMK.revenues.in.Russia.prices" localSheetId="13">#REF!</definedName>
    <definedName name="NTMK.revenues.in.Russia.prices" localSheetId="25">#REF!</definedName>
    <definedName name="NTMK.revenues.in.Russia.prices" localSheetId="33">#REF!</definedName>
    <definedName name="NTMK.revenues.in.Russia.prices">#REF!</definedName>
    <definedName name="NTMK.revenues.in.Russia.prices_2" localSheetId="4">#REF!</definedName>
    <definedName name="NTMK.revenues.in.Russia.prices_2" localSheetId="13">#REF!</definedName>
    <definedName name="NTMK.revenues.in.Russia.prices_2" localSheetId="25">#REF!</definedName>
    <definedName name="NTMK.revenues.in.Russia.prices_2" localSheetId="33">#REF!</definedName>
    <definedName name="NTMK.revenues.in.Russia.prices_2">#REF!</definedName>
    <definedName name="NTMK.revenues.in.Russia.volumes" localSheetId="4">#REF!</definedName>
    <definedName name="NTMK.revenues.in.Russia.volumes" localSheetId="13">#REF!</definedName>
    <definedName name="NTMK.revenues.in.Russia.volumes" localSheetId="25">#REF!</definedName>
    <definedName name="NTMK.revenues.in.Russia.volumes" localSheetId="33">#REF!</definedName>
    <definedName name="NTMK.revenues.in.Russia.volumes">#REF!</definedName>
    <definedName name="NTMK.revenues.in.Russia.volumes_2" localSheetId="4">#REF!</definedName>
    <definedName name="NTMK.revenues.in.Russia.volumes_2" localSheetId="13">#REF!</definedName>
    <definedName name="NTMK.revenues.in.Russia.volumes_2" localSheetId="25">#REF!</definedName>
    <definedName name="NTMK.revenues.in.Russia.volumes_2" localSheetId="33">#REF!</definedName>
    <definedName name="NTMK.revenues.in.Russia.volumes_2">#REF!</definedName>
    <definedName name="NTMK.revenues.other" localSheetId="4">#REF!</definedName>
    <definedName name="NTMK.revenues.other" localSheetId="13">#REF!</definedName>
    <definedName name="NTMK.revenues.other" localSheetId="25">#REF!</definedName>
    <definedName name="NTMK.revenues.other" localSheetId="33">#REF!</definedName>
    <definedName name="NTMK.revenues.other">#REF!</definedName>
    <definedName name="NTMK.revenues.other.prices" localSheetId="4">#REF!</definedName>
    <definedName name="NTMK.revenues.other.prices" localSheetId="13">#REF!</definedName>
    <definedName name="NTMK.revenues.other.prices" localSheetId="25">#REF!</definedName>
    <definedName name="NTMK.revenues.other.prices" localSheetId="33">#REF!</definedName>
    <definedName name="NTMK.revenues.other.prices">#REF!</definedName>
    <definedName name="NTMK.revenues.other.prices_2" localSheetId="4">#REF!</definedName>
    <definedName name="NTMK.revenues.other.prices_2" localSheetId="13">#REF!</definedName>
    <definedName name="NTMK.revenues.other.prices_2" localSheetId="25">#REF!</definedName>
    <definedName name="NTMK.revenues.other.prices_2" localSheetId="33">#REF!</definedName>
    <definedName name="NTMK.revenues.other.prices_2">#REF!</definedName>
    <definedName name="NTMK.revenues.other.total" localSheetId="4">#REF!</definedName>
    <definedName name="NTMK.revenues.other.total" localSheetId="13">#REF!</definedName>
    <definedName name="NTMK.revenues.other.total" localSheetId="25">#REF!</definedName>
    <definedName name="NTMK.revenues.other.total" localSheetId="33">#REF!</definedName>
    <definedName name="NTMK.revenues.other.total">#REF!</definedName>
    <definedName name="NTMK.revenues.other.total_2" localSheetId="4">#REF!</definedName>
    <definedName name="NTMK.revenues.other.total_2" localSheetId="13">#REF!</definedName>
    <definedName name="NTMK.revenues.other.total_2" localSheetId="25">#REF!</definedName>
    <definedName name="NTMK.revenues.other.total_2" localSheetId="33">#REF!</definedName>
    <definedName name="NTMK.revenues.other.total_2">#REF!</definedName>
    <definedName name="NTMK.revenues.other_2" localSheetId="4">#REF!</definedName>
    <definedName name="NTMK.revenues.other_2" localSheetId="13">#REF!</definedName>
    <definedName name="NTMK.revenues.other_2" localSheetId="25">#REF!</definedName>
    <definedName name="NTMK.revenues.other_2" localSheetId="33">#REF!</definedName>
    <definedName name="NTMK.revenues.other_2">#REF!</definedName>
    <definedName name="NTMK.revenues.Russian.market" localSheetId="4">#REF!</definedName>
    <definedName name="NTMK.revenues.Russian.market" localSheetId="13">#REF!</definedName>
    <definedName name="NTMK.revenues.Russian.market" localSheetId="25">#REF!</definedName>
    <definedName name="NTMK.revenues.Russian.market" localSheetId="33">#REF!</definedName>
    <definedName name="NTMK.revenues.Russian.market">#REF!</definedName>
    <definedName name="NTMK.revenues.Russian.market_2" localSheetId="4">#REF!</definedName>
    <definedName name="NTMK.revenues.Russian.market_2" localSheetId="13">#REF!</definedName>
    <definedName name="NTMK.revenues.Russian.market_2" localSheetId="25">#REF!</definedName>
    <definedName name="NTMK.revenues.Russian.market_2" localSheetId="33">#REF!</definedName>
    <definedName name="NTMK.revenues.Russian.market_2">#REF!</definedName>
    <definedName name="NTMK.revenues.total" localSheetId="4">#REF!</definedName>
    <definedName name="NTMK.revenues.total" localSheetId="13">#REF!</definedName>
    <definedName name="NTMK.revenues.total" localSheetId="25">#REF!</definedName>
    <definedName name="NTMK.revenues.total" localSheetId="33">#REF!</definedName>
    <definedName name="NTMK.revenues.total">#REF!</definedName>
    <definedName name="NTMK.revenues.total_2" localSheetId="4">#REF!</definedName>
    <definedName name="NTMK.revenues.total_2" localSheetId="13">#REF!</definedName>
    <definedName name="NTMK.revenues.total_2" localSheetId="25">#REF!</definedName>
    <definedName name="NTMK.revenues.total_2" localSheetId="33">#REF!</definedName>
    <definedName name="NTMK.revenues.total_2">#REF!</definedName>
    <definedName name="number_of_operations_total">[16]Титул!$K$60</definedName>
    <definedName name="nwabc">'[88]4. NWABC'!$H$3:$J$154</definedName>
    <definedName name="o">[49]Scenar!$F$10</definedName>
    <definedName name="Ob" localSheetId="4">#REF!</definedName>
    <definedName name="Ob" localSheetId="13">#REF!</definedName>
    <definedName name="Ob" localSheetId="25">#REF!</definedName>
    <definedName name="Ob" localSheetId="33">#REF!</definedName>
    <definedName name="Ob">#REF!</definedName>
    <definedName name="obs" localSheetId="4">#REF!</definedName>
    <definedName name="obs" localSheetId="13">#REF!</definedName>
    <definedName name="obs" localSheetId="25">#REF!</definedName>
    <definedName name="obs" localSheetId="33">#REF!</definedName>
    <definedName name="obs">#REF!</definedName>
    <definedName name="ocvvvvvvv">[89]RPP!$Y$47</definedName>
    <definedName name="og" localSheetId="4">#REF!</definedName>
    <definedName name="og" localSheetId="13">#REF!</definedName>
    <definedName name="og" localSheetId="25">#REF!</definedName>
    <definedName name="og" localSheetId="33">#REF!</definedName>
    <definedName name="og">#REF!</definedName>
    <definedName name="oo"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plata" localSheetId="4">#REF!</definedName>
    <definedName name="Oplata" localSheetId="13">#REF!</definedName>
    <definedName name="Oplata" localSheetId="25">#REF!</definedName>
    <definedName name="Oplata" localSheetId="33">#REF!</definedName>
    <definedName name="Oplata">#REF!</definedName>
    <definedName name="Option_Proceeds" localSheetId="4">#REF!</definedName>
    <definedName name="Option_Proceeds" localSheetId="13">#REF!</definedName>
    <definedName name="Option_Proceeds" localSheetId="25">#REF!</definedName>
    <definedName name="Option_Proceeds" localSheetId="33">#REF!</definedName>
    <definedName name="Option_Proceeds">#REF!</definedName>
    <definedName name="OptionHide" localSheetId="4">#REF!</definedName>
    <definedName name="OptionHide" localSheetId="13">#REF!</definedName>
    <definedName name="OptionHide" localSheetId="25">#REF!</definedName>
    <definedName name="OptionHide" localSheetId="33">#REF!</definedName>
    <definedName name="OptionHide">#REF!</definedName>
    <definedName name="Options_and_Warrants_1_1" localSheetId="4">#REF!</definedName>
    <definedName name="Options_and_Warrants_1_1" localSheetId="13">#REF!</definedName>
    <definedName name="Options_and_Warrants_1_1" localSheetId="25">#REF!</definedName>
    <definedName name="Options_and_Warrants_1_1" localSheetId="33">#REF!</definedName>
    <definedName name="Options_and_Warrants_1_1">#REF!</definedName>
    <definedName name="Options_and_Warrants_1_2" localSheetId="4">#REF!</definedName>
    <definedName name="Options_and_Warrants_1_2" localSheetId="13">#REF!</definedName>
    <definedName name="Options_and_Warrants_1_2" localSheetId="25">#REF!</definedName>
    <definedName name="Options_and_Warrants_1_2" localSheetId="33">#REF!</definedName>
    <definedName name="Options_and_Warrants_1_2">#REF!</definedName>
    <definedName name="Options_and_Warrants_1_3" localSheetId="4">#REF!</definedName>
    <definedName name="Options_and_Warrants_1_3" localSheetId="13">#REF!</definedName>
    <definedName name="Options_and_Warrants_1_3" localSheetId="25">#REF!</definedName>
    <definedName name="Options_and_Warrants_1_3" localSheetId="33">#REF!</definedName>
    <definedName name="Options_and_Warrants_1_3">#REF!</definedName>
    <definedName name="Options_and_Warrants_1_4" localSheetId="4">#REF!</definedName>
    <definedName name="Options_and_Warrants_1_4" localSheetId="13">#REF!</definedName>
    <definedName name="Options_and_Warrants_1_4" localSheetId="25">#REF!</definedName>
    <definedName name="Options_and_Warrants_1_4" localSheetId="33">#REF!</definedName>
    <definedName name="Options_and_Warrants_1_4">#REF!</definedName>
    <definedName name="Options_and_Warrants_2_1" localSheetId="4">#REF!</definedName>
    <definedName name="Options_and_Warrants_2_1" localSheetId="13">#REF!</definedName>
    <definedName name="Options_and_Warrants_2_1" localSheetId="25">#REF!</definedName>
    <definedName name="Options_and_Warrants_2_1" localSheetId="33">#REF!</definedName>
    <definedName name="Options_and_Warrants_2_1">#REF!</definedName>
    <definedName name="Options_and_Warrants_2_2" localSheetId="4">#REF!</definedName>
    <definedName name="Options_and_Warrants_2_2" localSheetId="13">#REF!</definedName>
    <definedName name="Options_and_Warrants_2_2" localSheetId="25">#REF!</definedName>
    <definedName name="Options_and_Warrants_2_2" localSheetId="33">#REF!</definedName>
    <definedName name="Options_and_Warrants_2_2">#REF!</definedName>
    <definedName name="Options_and_Warrants_2_3" localSheetId="4">#REF!</definedName>
    <definedName name="Options_and_Warrants_2_3" localSheetId="13">#REF!</definedName>
    <definedName name="Options_and_Warrants_2_3" localSheetId="25">#REF!</definedName>
    <definedName name="Options_and_Warrants_2_3" localSheetId="33">#REF!</definedName>
    <definedName name="Options_and_Warrants_2_3">#REF!</definedName>
    <definedName name="Options_and_Warrants_2_4" localSheetId="4">#REF!</definedName>
    <definedName name="Options_and_Warrants_2_4" localSheetId="13">#REF!</definedName>
    <definedName name="Options_and_Warrants_2_4" localSheetId="25">#REF!</definedName>
    <definedName name="Options_and_Warrants_2_4" localSheetId="33">#REF!</definedName>
    <definedName name="Options_and_Warrants_2_4">#REF!</definedName>
    <definedName name="Options_and_Warrants_3_1" localSheetId="4">#REF!</definedName>
    <definedName name="Options_and_Warrants_3_1" localSheetId="13">#REF!</definedName>
    <definedName name="Options_and_Warrants_3_1" localSheetId="25">#REF!</definedName>
    <definedName name="Options_and_Warrants_3_1" localSheetId="33">#REF!</definedName>
    <definedName name="Options_and_Warrants_3_1">#REF!</definedName>
    <definedName name="Options_and_Warrants_3_2" localSheetId="4">#REF!</definedName>
    <definedName name="Options_and_Warrants_3_2" localSheetId="13">#REF!</definedName>
    <definedName name="Options_and_Warrants_3_2" localSheetId="25">#REF!</definedName>
    <definedName name="Options_and_Warrants_3_2" localSheetId="33">#REF!</definedName>
    <definedName name="Options_and_Warrants_3_2">#REF!</definedName>
    <definedName name="Options_and_Warrants_3_3" localSheetId="4">#REF!</definedName>
    <definedName name="Options_and_Warrants_3_3" localSheetId="13">#REF!</definedName>
    <definedName name="Options_and_Warrants_3_3" localSheetId="25">#REF!</definedName>
    <definedName name="Options_and_Warrants_3_3" localSheetId="33">#REF!</definedName>
    <definedName name="Options_and_Warrants_3_3">#REF!</definedName>
    <definedName name="Options_and_Warrants_3_4" localSheetId="4">#REF!</definedName>
    <definedName name="Options_and_Warrants_3_4" localSheetId="13">#REF!</definedName>
    <definedName name="Options_and_Warrants_3_4" localSheetId="25">#REF!</definedName>
    <definedName name="Options_and_Warrants_3_4" localSheetId="33">#REF!</definedName>
    <definedName name="Options_and_Warrants_3_4">#REF!</definedName>
    <definedName name="Options_and_Warrants_4_1" localSheetId="4">#REF!</definedName>
    <definedName name="Options_and_Warrants_4_1" localSheetId="13">#REF!</definedName>
    <definedName name="Options_and_Warrants_4_1" localSheetId="25">#REF!</definedName>
    <definedName name="Options_and_Warrants_4_1" localSheetId="33">#REF!</definedName>
    <definedName name="Options_and_Warrants_4_1">#REF!</definedName>
    <definedName name="Options_and_Warrants_4_2" localSheetId="4">#REF!</definedName>
    <definedName name="Options_and_Warrants_4_2" localSheetId="13">#REF!</definedName>
    <definedName name="Options_and_Warrants_4_2" localSheetId="25">#REF!</definedName>
    <definedName name="Options_and_Warrants_4_2" localSheetId="33">#REF!</definedName>
    <definedName name="Options_and_Warrants_4_2">#REF!</definedName>
    <definedName name="Options_and_Warrants_4_3" localSheetId="4">#REF!</definedName>
    <definedName name="Options_and_Warrants_4_3" localSheetId="13">#REF!</definedName>
    <definedName name="Options_and_Warrants_4_3" localSheetId="25">#REF!</definedName>
    <definedName name="Options_and_Warrants_4_3" localSheetId="33">#REF!</definedName>
    <definedName name="Options_and_Warrants_4_3">#REF!</definedName>
    <definedName name="Options_and_Warrants_4_4" localSheetId="4">#REF!</definedName>
    <definedName name="Options_and_Warrants_4_4" localSheetId="13">#REF!</definedName>
    <definedName name="Options_and_Warrants_4_4" localSheetId="25">#REF!</definedName>
    <definedName name="Options_and_Warrants_4_4" localSheetId="33">#REF!</definedName>
    <definedName name="Options_and_Warrants_4_4">#REF!</definedName>
    <definedName name="Options_and_Warrants_5_1" localSheetId="4">#REF!</definedName>
    <definedName name="Options_and_Warrants_5_1" localSheetId="13">#REF!</definedName>
    <definedName name="Options_and_Warrants_5_1" localSheetId="25">#REF!</definedName>
    <definedName name="Options_and_Warrants_5_1" localSheetId="33">#REF!</definedName>
    <definedName name="Options_and_Warrants_5_1">#REF!</definedName>
    <definedName name="Options_and_Warrants_5_2" localSheetId="4">#REF!</definedName>
    <definedName name="Options_and_Warrants_5_2" localSheetId="13">#REF!</definedName>
    <definedName name="Options_and_Warrants_5_2" localSheetId="25">#REF!</definedName>
    <definedName name="Options_and_Warrants_5_2" localSheetId="33">#REF!</definedName>
    <definedName name="Options_and_Warrants_5_2">#REF!</definedName>
    <definedName name="Options_and_Warrants_5_3" localSheetId="4">#REF!</definedName>
    <definedName name="Options_and_Warrants_5_3" localSheetId="13">#REF!</definedName>
    <definedName name="Options_and_Warrants_5_3" localSheetId="25">#REF!</definedName>
    <definedName name="Options_and_Warrants_5_3" localSheetId="33">#REF!</definedName>
    <definedName name="Options_and_Warrants_5_3">#REF!</definedName>
    <definedName name="Options_and_Warrants_5_4" localSheetId="4">#REF!</definedName>
    <definedName name="Options_and_Warrants_5_4" localSheetId="13">#REF!</definedName>
    <definedName name="Options_and_Warrants_5_4" localSheetId="25">#REF!</definedName>
    <definedName name="Options_and_Warrants_5_4" localSheetId="33">#REF!</definedName>
    <definedName name="Options_and_Warrants_5_4">#REF!</definedName>
    <definedName name="Options_and_Warrants_6_1" localSheetId="4">#REF!</definedName>
    <definedName name="Options_and_Warrants_6_1" localSheetId="13">#REF!</definedName>
    <definedName name="Options_and_Warrants_6_1" localSheetId="25">#REF!</definedName>
    <definedName name="Options_and_Warrants_6_1" localSheetId="33">#REF!</definedName>
    <definedName name="Options_and_Warrants_6_1">#REF!</definedName>
    <definedName name="Options_and_Warrants_6_2" localSheetId="4">#REF!</definedName>
    <definedName name="Options_and_Warrants_6_2" localSheetId="13">#REF!</definedName>
    <definedName name="Options_and_Warrants_6_2" localSheetId="25">#REF!</definedName>
    <definedName name="Options_and_Warrants_6_2" localSheetId="33">#REF!</definedName>
    <definedName name="Options_and_Warrants_6_2">#REF!</definedName>
    <definedName name="Options_and_Warrants_6_3" localSheetId="4">#REF!</definedName>
    <definedName name="Options_and_Warrants_6_3" localSheetId="13">#REF!</definedName>
    <definedName name="Options_and_Warrants_6_3" localSheetId="25">#REF!</definedName>
    <definedName name="Options_and_Warrants_6_3" localSheetId="33">#REF!</definedName>
    <definedName name="Options_and_Warrants_6_3">#REF!</definedName>
    <definedName name="Options_and_Warrants_6_4" localSheetId="4">#REF!</definedName>
    <definedName name="Options_and_Warrants_6_4" localSheetId="13">#REF!</definedName>
    <definedName name="Options_and_Warrants_6_4" localSheetId="25">#REF!</definedName>
    <definedName name="Options_and_Warrants_6_4" localSheetId="33">#REF!</definedName>
    <definedName name="Options_and_Warrants_6_4">#REF!</definedName>
    <definedName name="Options_and_Warrants_7_1" localSheetId="4">#REF!</definedName>
    <definedName name="Options_and_Warrants_7_1" localSheetId="13">#REF!</definedName>
    <definedName name="Options_and_Warrants_7_1" localSheetId="25">#REF!</definedName>
    <definedName name="Options_and_Warrants_7_1" localSheetId="33">#REF!</definedName>
    <definedName name="Options_and_Warrants_7_1">#REF!</definedName>
    <definedName name="Options_and_Warrants_7_2" localSheetId="4">#REF!</definedName>
    <definedName name="Options_and_Warrants_7_2" localSheetId="13">#REF!</definedName>
    <definedName name="Options_and_Warrants_7_2" localSheetId="25">#REF!</definedName>
    <definedName name="Options_and_Warrants_7_2" localSheetId="33">#REF!</definedName>
    <definedName name="Options_and_Warrants_7_2">#REF!</definedName>
    <definedName name="Options_and_Warrants_7_3" localSheetId="4">#REF!</definedName>
    <definedName name="Options_and_Warrants_7_3" localSheetId="13">#REF!</definedName>
    <definedName name="Options_and_Warrants_7_3" localSheetId="25">#REF!</definedName>
    <definedName name="Options_and_Warrants_7_3" localSheetId="33">#REF!</definedName>
    <definedName name="Options_and_Warrants_7_3">#REF!</definedName>
    <definedName name="Options_and_Warrants_7_4" localSheetId="4">#REF!</definedName>
    <definedName name="Options_and_Warrants_7_4" localSheetId="13">#REF!</definedName>
    <definedName name="Options_and_Warrants_7_4" localSheetId="25">#REF!</definedName>
    <definedName name="Options_and_Warrants_7_4" localSheetId="33">#REF!</definedName>
    <definedName name="Options_and_Warrants_7_4">#REF!</definedName>
    <definedName name="Order_type">[66]Комментарии!$D$18:$D$22</definedName>
    <definedName name="Order_type_2">[67]Комментарии!$D$18:$D$22</definedName>
    <definedName name="Order_type_26">[67]Комментарии!$D$18:$D$22</definedName>
    <definedName name="Order_type_32">[67]Комментарии!$D$18:$D$22</definedName>
    <definedName name="Order_ZSMK_class">[90]КлассЗСМК!$F$27:$F$260</definedName>
    <definedName name="Order_ZSMK_kontragent">[66]КлассЗСМК!$A$3:$A$22</definedName>
    <definedName name="Order_ZSMK_kontragent_2">[67]КлассЗСМК!$A$3:$A$22</definedName>
    <definedName name="Order_ZSMK_kontragent_26">[67]КлассЗСМК!$A$3:$A$22</definedName>
    <definedName name="Order_ZSMK_kontragent_32">[67]КлассЗСМК!$A$3:$A$22</definedName>
    <definedName name="osg" localSheetId="4">#REF!</definedName>
    <definedName name="osg" localSheetId="13">#REF!</definedName>
    <definedName name="osg" localSheetId="25">#REF!</definedName>
    <definedName name="osg" localSheetId="33">#REF!</definedName>
    <definedName name="osg">#REF!</definedName>
    <definedName name="Other_Account_From" localSheetId="4">#REF!</definedName>
    <definedName name="Other_Account_From" localSheetId="13">#REF!</definedName>
    <definedName name="Other_Account_From" localSheetId="25">#REF!</definedName>
    <definedName name="Other_Account_From" localSheetId="33">#REF!</definedName>
    <definedName name="Other_Account_From">#REF!</definedName>
    <definedName name="Other_Account_To" localSheetId="4">#REF!</definedName>
    <definedName name="Other_Account_To" localSheetId="13">#REF!</definedName>
    <definedName name="Other_Account_To" localSheetId="25">#REF!</definedName>
    <definedName name="Other_Account_To" localSheetId="33">#REF!</definedName>
    <definedName name="Other_Account_To">#REF!</definedName>
    <definedName name="Other_inc" localSheetId="4">#REF!</definedName>
    <definedName name="Other_inc" localSheetId="13">#REF!</definedName>
    <definedName name="Other_inc" localSheetId="25">#REF!</definedName>
    <definedName name="Other_inc" localSheetId="33">#REF!</definedName>
    <definedName name="Other_inc">#REF!</definedName>
    <definedName name="OTHERCountry" localSheetId="4">#REF!</definedName>
    <definedName name="OTHERCountry" localSheetId="13">#REF!</definedName>
    <definedName name="OTHERCountry" localSheetId="25">#REF!</definedName>
    <definedName name="OTHERCountry" localSheetId="33">#REF!</definedName>
    <definedName name="OTHERCountry">#REF!</definedName>
    <definedName name="OTHERExercise" localSheetId="4">#REF!</definedName>
    <definedName name="OTHERExercise" localSheetId="13">#REF!</definedName>
    <definedName name="OTHERExercise" localSheetId="25">#REF!</definedName>
    <definedName name="OTHERExercise" localSheetId="33">#REF!</definedName>
    <definedName name="OTHERExercise">#REF!</definedName>
    <definedName name="OTHERPlant" localSheetId="4">#REF!</definedName>
    <definedName name="OTHERPlant" localSheetId="13">#REF!</definedName>
    <definedName name="OTHERPlant" localSheetId="25">#REF!</definedName>
    <definedName name="OTHERPlant" localSheetId="33">#REF!</definedName>
    <definedName name="OTHERPlant">#REF!</definedName>
    <definedName name="OTHERPlantNo" localSheetId="4">#REF!</definedName>
    <definedName name="OTHERPlantNo" localSheetId="13">#REF!</definedName>
    <definedName name="OTHERPlantNo" localSheetId="25">#REF!</definedName>
    <definedName name="OTHERPlantNo" localSheetId="33">#REF!</definedName>
    <definedName name="OTHERPlantNo">#REF!</definedName>
    <definedName name="OtherProducts" localSheetId="4">[3]Others!#REF!</definedName>
    <definedName name="OtherProducts" localSheetId="13">[3]Others!#REF!</definedName>
    <definedName name="OtherProducts" localSheetId="25">[3]Others!#REF!</definedName>
    <definedName name="OtherProducts" localSheetId="33">[3]Others!#REF!</definedName>
    <definedName name="OtherProducts">[3]Others!#REF!</definedName>
    <definedName name="Others_Excise" localSheetId="4">[44]MAIN_PARAMETERS!#REF!</definedName>
    <definedName name="Others_Excise" localSheetId="13">[44]MAIN_PARAMETERS!#REF!</definedName>
    <definedName name="Others_Excise" localSheetId="25">[44]MAIN_PARAMETERS!#REF!</definedName>
    <definedName name="Others_Excise" localSheetId="33">[44]MAIN_PARAMETERS!#REF!</definedName>
    <definedName name="Others_Excise">[44]MAIN_PARAMETERS!#REF!</definedName>
    <definedName name="Output_Directory" localSheetId="4">#REF!</definedName>
    <definedName name="Output_Directory" localSheetId="13">#REF!</definedName>
    <definedName name="Output_Directory" localSheetId="25">#REF!</definedName>
    <definedName name="Output_Directory" localSheetId="33">#REF!</definedName>
    <definedName name="Output_Directory">#REF!</definedName>
    <definedName name="output_year" localSheetId="4">#REF!</definedName>
    <definedName name="output_year" localSheetId="13">#REF!</definedName>
    <definedName name="output_year" localSheetId="25">#REF!</definedName>
    <definedName name="output_year" localSheetId="33">#REF!</definedName>
    <definedName name="output_year">#REF!</definedName>
    <definedName name="output_year_2" localSheetId="4">#REF!</definedName>
    <definedName name="output_year_2" localSheetId="13">#REF!</definedName>
    <definedName name="output_year_2" localSheetId="25">#REF!</definedName>
    <definedName name="output_year_2" localSheetId="33">#REF!</definedName>
    <definedName name="output_year_2">#REF!</definedName>
    <definedName name="overheads" localSheetId="4">#REF!</definedName>
    <definedName name="overheads" localSheetId="13">#REF!</definedName>
    <definedName name="overheads" localSheetId="25">#REF!</definedName>
    <definedName name="overheads" localSheetId="33">#REF!</definedName>
    <definedName name="overheads">#REF!</definedName>
    <definedName name="p" localSheetId="4">#REF!</definedName>
    <definedName name="p" localSheetId="13">#REF!</definedName>
    <definedName name="p" localSheetId="25">#REF!</definedName>
    <definedName name="p" localSheetId="33">#REF!</definedName>
    <definedName name="p">#REF!</definedName>
    <definedName name="p_2" localSheetId="4">#REF!</definedName>
    <definedName name="p_2" localSheetId="13">#REF!</definedName>
    <definedName name="p_2" localSheetId="25">#REF!</definedName>
    <definedName name="p_2" localSheetId="33">#REF!</definedName>
    <definedName name="p_2">#REF!</definedName>
    <definedName name="p_Amort" localSheetId="4">#REF!</definedName>
    <definedName name="p_Amort" localSheetId="13">#REF!</definedName>
    <definedName name="p_Amort" localSheetId="25">#REF!</definedName>
    <definedName name="p_Amort" localSheetId="33">#REF!</definedName>
    <definedName name="p_Amort">#REF!</definedName>
    <definedName name="p_Assump" localSheetId="4">#REF!</definedName>
    <definedName name="p_Assump" localSheetId="13">#REF!</definedName>
    <definedName name="p_Assump" localSheetId="25">#REF!</definedName>
    <definedName name="p_Assump" localSheetId="33">#REF!</definedName>
    <definedName name="p_Assump">#REF!</definedName>
    <definedName name="p_BS" localSheetId="4">#REF!</definedName>
    <definedName name="p_BS" localSheetId="13">#REF!</definedName>
    <definedName name="p_BS" localSheetId="25">#REF!</definedName>
    <definedName name="p_BS" localSheetId="33">#REF!</definedName>
    <definedName name="p_BS">#REF!</definedName>
    <definedName name="p_CFS" localSheetId="4">#REF!</definedName>
    <definedName name="p_CFS" localSheetId="13">#REF!</definedName>
    <definedName name="p_CFS" localSheetId="25">#REF!</definedName>
    <definedName name="p_CFS" localSheetId="33">#REF!</definedName>
    <definedName name="p_CFS">#REF!</definedName>
    <definedName name="p_ConvDebt" localSheetId="4">#REF!</definedName>
    <definedName name="p_ConvDebt" localSheetId="13">#REF!</definedName>
    <definedName name="p_ConvDebt" localSheetId="25">#REF!</definedName>
    <definedName name="p_ConvDebt" localSheetId="33">#REF!</definedName>
    <definedName name="p_ConvDebt">#REF!</definedName>
    <definedName name="p_ConvPref" localSheetId="4">#REF!</definedName>
    <definedName name="p_ConvPref" localSheetId="13">#REF!</definedName>
    <definedName name="p_ConvPref" localSheetId="25">#REF!</definedName>
    <definedName name="p_ConvPref" localSheetId="33">#REF!</definedName>
    <definedName name="p_ConvPref">#REF!</definedName>
    <definedName name="p_DCF" localSheetId="4">#REF!</definedName>
    <definedName name="p_DCF" localSheetId="13">#REF!</definedName>
    <definedName name="p_DCF" localSheetId="25">#REF!</definedName>
    <definedName name="p_DCF" localSheetId="33">#REF!</definedName>
    <definedName name="p_DCF">#REF!</definedName>
    <definedName name="p_DCF5" localSheetId="4">#REF!</definedName>
    <definedName name="p_DCF5" localSheetId="13">#REF!</definedName>
    <definedName name="p_DCF5" localSheetId="25">#REF!</definedName>
    <definedName name="p_DCF5" localSheetId="33">#REF!</definedName>
    <definedName name="p_DCF5">#REF!</definedName>
    <definedName name="p_DebtBreakdownA" localSheetId="4">#REF!</definedName>
    <definedName name="p_DebtBreakdownA" localSheetId="13">#REF!</definedName>
    <definedName name="p_DebtBreakdownA" localSheetId="25">#REF!</definedName>
    <definedName name="p_DebtBreakdownA" localSheetId="33">#REF!</definedName>
    <definedName name="p_DebtBreakdownA">#REF!</definedName>
    <definedName name="p_DebtBreakdownB" localSheetId="4">#REF!</definedName>
    <definedName name="p_DebtBreakdownB" localSheetId="13">#REF!</definedName>
    <definedName name="p_DebtBreakdownB" localSheetId="25">#REF!</definedName>
    <definedName name="p_DebtBreakdownB" localSheetId="33">#REF!</definedName>
    <definedName name="p_DebtBreakdownB">#REF!</definedName>
    <definedName name="p_DebtBreakdownC" localSheetId="4">#REF!</definedName>
    <definedName name="p_DebtBreakdownC" localSheetId="13">#REF!</definedName>
    <definedName name="p_DebtBreakdownC" localSheetId="25">#REF!</definedName>
    <definedName name="p_DebtBreakdownC" localSheetId="33">#REF!</definedName>
    <definedName name="p_DebtBreakdownC">#REF!</definedName>
    <definedName name="p_DebtBreakdownD" localSheetId="4">#REF!</definedName>
    <definedName name="p_DebtBreakdownD" localSheetId="13">#REF!</definedName>
    <definedName name="p_DebtBreakdownD" localSheetId="25">#REF!</definedName>
    <definedName name="p_DebtBreakdownD" localSheetId="33">#REF!</definedName>
    <definedName name="p_DebtBreakdownD">#REF!</definedName>
    <definedName name="p_DebtSummary" localSheetId="4">#REF!</definedName>
    <definedName name="p_DebtSummary" localSheetId="13">#REF!</definedName>
    <definedName name="p_DebtSummary" localSheetId="25">#REF!</definedName>
    <definedName name="p_DebtSummary" localSheetId="33">#REF!</definedName>
    <definedName name="p_DebtSummary">#REF!</definedName>
    <definedName name="p_Depr1" localSheetId="4">#REF!</definedName>
    <definedName name="p_Depr1" localSheetId="13">#REF!</definedName>
    <definedName name="p_Depr1" localSheetId="25">#REF!</definedName>
    <definedName name="p_Depr1" localSheetId="33">#REF!</definedName>
    <definedName name="p_Depr1">#REF!</definedName>
    <definedName name="p_Depr2" localSheetId="4">#REF!</definedName>
    <definedName name="p_Depr2" localSheetId="13">#REF!</definedName>
    <definedName name="p_Depr2" localSheetId="25">#REF!</definedName>
    <definedName name="p_Depr2" localSheetId="33">#REF!</definedName>
    <definedName name="p_Depr2">#REF!</definedName>
    <definedName name="p_Depr3" localSheetId="4">#REF!</definedName>
    <definedName name="p_Depr3" localSheetId="13">#REF!</definedName>
    <definedName name="p_Depr3" localSheetId="25">#REF!</definedName>
    <definedName name="p_Depr3" localSheetId="33">#REF!</definedName>
    <definedName name="p_Depr3">#REF!</definedName>
    <definedName name="p_Depr4" localSheetId="4">#REF!</definedName>
    <definedName name="p_Depr4" localSheetId="13">#REF!</definedName>
    <definedName name="p_Depr4" localSheetId="25">#REF!</definedName>
    <definedName name="p_Depr4" localSheetId="33">#REF!</definedName>
    <definedName name="p_Depr4">#REF!</definedName>
    <definedName name="p_Depr5" localSheetId="4">#REF!</definedName>
    <definedName name="p_Depr5" localSheetId="13">#REF!</definedName>
    <definedName name="p_Depr5" localSheetId="25">#REF!</definedName>
    <definedName name="p_Depr5" localSheetId="33">#REF!</definedName>
    <definedName name="p_Depr5">#REF!</definedName>
    <definedName name="p_DiscretionaryDebt" localSheetId="4">#REF!</definedName>
    <definedName name="p_DiscretionaryDebt" localSheetId="13">#REF!</definedName>
    <definedName name="p_DiscretionaryDebt" localSheetId="25">#REF!</definedName>
    <definedName name="p_DiscretionaryDebt" localSheetId="33">#REF!</definedName>
    <definedName name="p_DiscretionaryDebt">#REF!</definedName>
    <definedName name="p_EVA" localSheetId="4">#REF!</definedName>
    <definedName name="p_EVA" localSheetId="13">#REF!</definedName>
    <definedName name="p_EVA" localSheetId="25">#REF!</definedName>
    <definedName name="p_EVA" localSheetId="33">#REF!</definedName>
    <definedName name="p_EVA">#REF!</definedName>
    <definedName name="p_FirmValue" localSheetId="4">#REF!</definedName>
    <definedName name="p_FirmValue" localSheetId="13">#REF!</definedName>
    <definedName name="p_FirmValue" localSheetId="25">#REF!</definedName>
    <definedName name="p_FirmValue" localSheetId="33">#REF!</definedName>
    <definedName name="p_FirmValue">#REF!</definedName>
    <definedName name="p_football" localSheetId="4">#REF!</definedName>
    <definedName name="p_football" localSheetId="13">#REF!</definedName>
    <definedName name="p_football" localSheetId="25">#REF!</definedName>
    <definedName name="p_football" localSheetId="33">#REF!</definedName>
    <definedName name="p_football">#REF!</definedName>
    <definedName name="p_IncomeStatement" localSheetId="4">#REF!</definedName>
    <definedName name="p_IncomeStatement" localSheetId="13">#REF!</definedName>
    <definedName name="p_IncomeStatement" localSheetId="25">#REF!</definedName>
    <definedName name="p_IncomeStatement" localSheetId="33">#REF!</definedName>
    <definedName name="p_IncomeStatement">#REF!</definedName>
    <definedName name="p_Index" localSheetId="4">#REF!</definedName>
    <definedName name="p_Index" localSheetId="13">#REF!</definedName>
    <definedName name="p_Index" localSheetId="25">#REF!</definedName>
    <definedName name="p_Index" localSheetId="33">#REF!</definedName>
    <definedName name="p_Index">#REF!</definedName>
    <definedName name="p_InterestExp" localSheetId="4">#REF!</definedName>
    <definedName name="p_InterestExp" localSheetId="13">#REF!</definedName>
    <definedName name="p_InterestExp" localSheetId="25">#REF!</definedName>
    <definedName name="p_InterestExp" localSheetId="33">#REF!</definedName>
    <definedName name="p_InterestExp">#REF!</definedName>
    <definedName name="p_LBO_Amort" localSheetId="4">#REF!</definedName>
    <definedName name="p_LBO_Amort" localSheetId="13">#REF!</definedName>
    <definedName name="p_LBO_Amort" localSheetId="25">#REF!</definedName>
    <definedName name="p_LBO_Amort" localSheetId="33">#REF!</definedName>
    <definedName name="p_LBO_Amort">#REF!</definedName>
    <definedName name="p_LBO_BS" localSheetId="4">#REF!</definedName>
    <definedName name="p_LBO_BS" localSheetId="13">#REF!</definedName>
    <definedName name="p_LBO_BS" localSheetId="25">#REF!</definedName>
    <definedName name="p_LBO_BS" localSheetId="33">#REF!</definedName>
    <definedName name="p_LBO_BS">#REF!</definedName>
    <definedName name="p_LBO_BS_Adj" localSheetId="4">#REF!</definedName>
    <definedName name="p_LBO_BS_Adj" localSheetId="13">#REF!</definedName>
    <definedName name="p_LBO_BS_Adj" localSheetId="25">#REF!</definedName>
    <definedName name="p_LBO_BS_Adj" localSheetId="33">#REF!</definedName>
    <definedName name="p_LBO_BS_Adj">#REF!</definedName>
    <definedName name="p_LBO_CF" localSheetId="4">#REF!</definedName>
    <definedName name="p_LBO_CF" localSheetId="13">#REF!</definedName>
    <definedName name="p_LBO_CF" localSheetId="25">#REF!</definedName>
    <definedName name="p_LBO_CF" localSheetId="33">#REF!</definedName>
    <definedName name="p_LBO_CF">#REF!</definedName>
    <definedName name="p_LBO_Credit_Stats" localSheetId="4">#REF!</definedName>
    <definedName name="p_LBO_Credit_Stats" localSheetId="13">#REF!</definedName>
    <definedName name="p_LBO_Credit_Stats" localSheetId="25">#REF!</definedName>
    <definedName name="p_LBO_Credit_Stats" localSheetId="33">#REF!</definedName>
    <definedName name="p_LBO_Credit_Stats">#REF!</definedName>
    <definedName name="p_LBO_Debt" localSheetId="4">#REF!</definedName>
    <definedName name="p_LBO_Debt" localSheetId="13">#REF!</definedName>
    <definedName name="p_LBO_Debt" localSheetId="25">#REF!</definedName>
    <definedName name="p_LBO_Debt" localSheetId="33">#REF!</definedName>
    <definedName name="p_LBO_Debt">#REF!</definedName>
    <definedName name="p_LBO_DebtA" localSheetId="4">#REF!</definedName>
    <definedName name="p_LBO_DebtA" localSheetId="13">#REF!</definedName>
    <definedName name="p_LBO_DebtA" localSheetId="25">#REF!</definedName>
    <definedName name="p_LBO_DebtA" localSheetId="33">#REF!</definedName>
    <definedName name="p_LBO_DebtA">#REF!</definedName>
    <definedName name="p_LBO_DebtB" localSheetId="4">#REF!</definedName>
    <definedName name="p_LBO_DebtB" localSheetId="13">#REF!</definedName>
    <definedName name="p_LBO_DebtB" localSheetId="25">#REF!</definedName>
    <definedName name="p_LBO_DebtB" localSheetId="33">#REF!</definedName>
    <definedName name="p_LBO_DebtB">#REF!</definedName>
    <definedName name="p_LBO_IPOreturncalc" localSheetId="4">'[43]LBO Model'!#REF!</definedName>
    <definedName name="p_LBO_IPOreturncalc" localSheetId="13">'[43]LBO Model'!#REF!</definedName>
    <definedName name="p_LBO_IPOreturncalc" localSheetId="25">'[43]LBO Model'!#REF!</definedName>
    <definedName name="p_LBO_IPOreturncalc" localSheetId="33">'[43]LBO Model'!#REF!</definedName>
    <definedName name="p_LBO_IPOreturncalc">'[43]LBO Model'!#REF!</definedName>
    <definedName name="p_LBO_IPOreturncalcB" localSheetId="4">'[43]LBO Model'!#REF!</definedName>
    <definedName name="p_LBO_IPOreturncalcB" localSheetId="13">'[43]LBO Model'!#REF!</definedName>
    <definedName name="p_LBO_IPOreturncalcB" localSheetId="25">'[43]LBO Model'!#REF!</definedName>
    <definedName name="p_LBO_IPOreturncalcB" localSheetId="33">'[43]LBO Model'!#REF!</definedName>
    <definedName name="p_LBO_IPOreturncalcB">'[43]LBO Model'!#REF!</definedName>
    <definedName name="p_LBO_IPOreturncalcC" localSheetId="4">'[43]LBO Model'!#REF!</definedName>
    <definedName name="p_LBO_IPOreturncalcC" localSheetId="13">'[43]LBO Model'!#REF!</definedName>
    <definedName name="p_LBO_IPOreturncalcC" localSheetId="25">'[43]LBO Model'!#REF!</definedName>
    <definedName name="p_LBO_IPOreturncalcC" localSheetId="33">'[43]LBO Model'!#REF!</definedName>
    <definedName name="p_LBO_IPOreturncalcC">'[43]LBO Model'!#REF!</definedName>
    <definedName name="p_LBO_IS" localSheetId="4">#REF!</definedName>
    <definedName name="p_LBO_IS" localSheetId="13">#REF!</definedName>
    <definedName name="p_LBO_IS" localSheetId="25">#REF!</definedName>
    <definedName name="p_LBO_IS" localSheetId="33">#REF!</definedName>
    <definedName name="p_LBO_IS">#REF!</definedName>
    <definedName name="p_LBO_Operating" localSheetId="4">#REF!</definedName>
    <definedName name="p_LBO_Operating" localSheetId="13">#REF!</definedName>
    <definedName name="p_LBO_Operating" localSheetId="25">#REF!</definedName>
    <definedName name="p_LBO_Operating" localSheetId="33">#REF!</definedName>
    <definedName name="p_LBO_Operating">#REF!</definedName>
    <definedName name="p_LBO_returncalc" localSheetId="4">'[43]LBO Model'!#REF!</definedName>
    <definedName name="p_LBO_returncalc" localSheetId="13">'[43]LBO Model'!#REF!</definedName>
    <definedName name="p_LBO_returncalc" localSheetId="25">'[43]LBO Model'!#REF!</definedName>
    <definedName name="p_LBO_returncalc" localSheetId="33">'[43]LBO Model'!#REF!</definedName>
    <definedName name="p_LBO_returncalc">'[43]LBO Model'!#REF!</definedName>
    <definedName name="p_LBO_returncalcb" localSheetId="4">'[43]LBO Model'!#REF!</definedName>
    <definedName name="p_LBO_returncalcb" localSheetId="13">'[43]LBO Model'!#REF!</definedName>
    <definedName name="p_LBO_returncalcb" localSheetId="25">'[43]LBO Model'!#REF!</definedName>
    <definedName name="p_LBO_returncalcb" localSheetId="33">'[43]LBO Model'!#REF!</definedName>
    <definedName name="p_LBO_returncalcb">'[43]LBO Model'!#REF!</definedName>
    <definedName name="p_LBO_Returns" localSheetId="4">#REF!</definedName>
    <definedName name="p_LBO_Returns" localSheetId="13">#REF!</definedName>
    <definedName name="p_LBO_Returns" localSheetId="25">#REF!</definedName>
    <definedName name="p_LBO_Returns" localSheetId="33">#REF!</definedName>
    <definedName name="p_LBO_Returns">#REF!</definedName>
    <definedName name="p_LBO_SO" localSheetId="4">#REF!</definedName>
    <definedName name="p_LBO_SO" localSheetId="13">#REF!</definedName>
    <definedName name="p_LBO_SO" localSheetId="25">#REF!</definedName>
    <definedName name="p_LBO_SO" localSheetId="33">#REF!</definedName>
    <definedName name="p_LBO_SO">#REF!</definedName>
    <definedName name="p_LBO_Summary" localSheetId="4">#REF!</definedName>
    <definedName name="p_LBO_Summary" localSheetId="13">#REF!</definedName>
    <definedName name="p_LBO_Summary" localSheetId="25">#REF!</definedName>
    <definedName name="p_LBO_Summary" localSheetId="33">#REF!</definedName>
    <definedName name="p_LBO_Summary">#REF!</definedName>
    <definedName name="p_LBO_Tax" localSheetId="4">#REF!</definedName>
    <definedName name="p_LBO_Tax" localSheetId="13">#REF!</definedName>
    <definedName name="p_LBO_Tax" localSheetId="25">#REF!</definedName>
    <definedName name="p_LBO_Tax" localSheetId="33">#REF!</definedName>
    <definedName name="p_LBO_Tax">#REF!</definedName>
    <definedName name="p_LTM_BS" localSheetId="4">#REF!</definedName>
    <definedName name="p_LTM_BS" localSheetId="13">#REF!</definedName>
    <definedName name="p_LTM_BS" localSheetId="25">#REF!</definedName>
    <definedName name="p_LTM_BS" localSheetId="33">#REF!</definedName>
    <definedName name="p_LTM_BS">#REF!</definedName>
    <definedName name="p_LTM_IS" localSheetId="4">#REF!</definedName>
    <definedName name="p_LTM_IS" localSheetId="13">#REF!</definedName>
    <definedName name="p_LTM_IS" localSheetId="25">#REF!</definedName>
    <definedName name="p_LTM_IS" localSheetId="33">#REF!</definedName>
    <definedName name="p_LTM_IS">#REF!</definedName>
    <definedName name="p_MandatoryDebt" localSheetId="4">#REF!</definedName>
    <definedName name="p_MandatoryDebt" localSheetId="13">#REF!</definedName>
    <definedName name="p_MandatoryDebt" localSheetId="25">#REF!</definedName>
    <definedName name="p_MandatoryDebt" localSheetId="33">#REF!</definedName>
    <definedName name="p_MandatoryDebt">#REF!</definedName>
    <definedName name="p_Options" localSheetId="4">#REF!</definedName>
    <definedName name="p_Options" localSheetId="13">#REF!</definedName>
    <definedName name="p_Options" localSheetId="25">#REF!</definedName>
    <definedName name="p_Options" localSheetId="33">#REF!</definedName>
    <definedName name="p_Options">#REF!</definedName>
    <definedName name="p_Preferred" localSheetId="4">#REF!</definedName>
    <definedName name="p_Preferred" localSheetId="13">#REF!</definedName>
    <definedName name="p_Preferred" localSheetId="25">#REF!</definedName>
    <definedName name="p_Preferred" localSheetId="33">#REF!</definedName>
    <definedName name="p_Preferred">#REF!</definedName>
    <definedName name="p_Premium" localSheetId="4">#REF!</definedName>
    <definedName name="p_Premium" localSheetId="13">#REF!</definedName>
    <definedName name="p_Premium" localSheetId="25">#REF!</definedName>
    <definedName name="p_Premium" localSheetId="33">#REF!</definedName>
    <definedName name="p_Premium">#REF!</definedName>
    <definedName name="p_SharesOutstanding" localSheetId="4">#REF!</definedName>
    <definedName name="p_SharesOutstanding" localSheetId="13">#REF!</definedName>
    <definedName name="p_SharesOutstanding" localSheetId="25">#REF!</definedName>
    <definedName name="p_SharesOutstanding" localSheetId="33">#REF!</definedName>
    <definedName name="p_SharesOutstanding">#REF!</definedName>
    <definedName name="p_Sum" localSheetId="4">#REF!</definedName>
    <definedName name="p_Sum" localSheetId="13">#REF!</definedName>
    <definedName name="p_Sum" localSheetId="25">#REF!</definedName>
    <definedName name="p_Sum" localSheetId="33">#REF!</definedName>
    <definedName name="p_Sum">#REF!</definedName>
    <definedName name="p_Tax" localSheetId="4">#REF!</definedName>
    <definedName name="p_Tax" localSheetId="13">#REF!</definedName>
    <definedName name="p_Tax" localSheetId="25">#REF!</definedName>
    <definedName name="p_Tax" localSheetId="33">#REF!</definedName>
    <definedName name="p_Tax">#REF!</definedName>
    <definedName name="PACK" localSheetId="4">#REF!</definedName>
    <definedName name="PACK" localSheetId="13">#REF!</definedName>
    <definedName name="PACK" localSheetId="25">#REF!</definedName>
    <definedName name="PACK" localSheetId="33">#REF!</definedName>
    <definedName name="PACK">#REF!</definedName>
    <definedName name="PAGE1" localSheetId="4">#REF!</definedName>
    <definedName name="PAGE1" localSheetId="13">#REF!</definedName>
    <definedName name="PAGE1" localSheetId="25">#REF!</definedName>
    <definedName name="PAGE1" localSheetId="33">#REF!</definedName>
    <definedName name="PAGE1">#REF!</definedName>
    <definedName name="PAGE2" localSheetId="4">[35]LDE!#REF!</definedName>
    <definedName name="PAGE2" localSheetId="13">[35]LDE!#REF!</definedName>
    <definedName name="PAGE2" localSheetId="25">[35]LDE!#REF!</definedName>
    <definedName name="PAGE2" localSheetId="33">[35]LDE!#REF!</definedName>
    <definedName name="PAGE2">[35]LDE!#REF!</definedName>
    <definedName name="PAGE3" localSheetId="4">[35]LDE!#REF!</definedName>
    <definedName name="PAGE3" localSheetId="13">[35]LDE!#REF!</definedName>
    <definedName name="PAGE3" localSheetId="25">[35]LDE!#REF!</definedName>
    <definedName name="PAGE3" localSheetId="33">[35]LDE!#REF!</definedName>
    <definedName name="PAGE3">[35]LDE!#REF!</definedName>
    <definedName name="PAGE5" localSheetId="4">[35]LDE!#REF!</definedName>
    <definedName name="PAGE5" localSheetId="13">[35]LDE!#REF!</definedName>
    <definedName name="PAGE5" localSheetId="25">[35]LDE!#REF!</definedName>
    <definedName name="PAGE5" localSheetId="33">[35]LDE!#REF!</definedName>
    <definedName name="PAGE5">[35]LDE!#REF!</definedName>
    <definedName name="Parent1" localSheetId="4">#REF!</definedName>
    <definedName name="Parent1" localSheetId="13">#REF!</definedName>
    <definedName name="Parent1" localSheetId="25">#REF!</definedName>
    <definedName name="Parent1" localSheetId="33">#REF!</definedName>
    <definedName name="Parent1">#REF!</definedName>
    <definedName name="Parent1_2" localSheetId="4">#REF!</definedName>
    <definedName name="Parent1_2" localSheetId="13">#REF!</definedName>
    <definedName name="Parent1_2" localSheetId="25">#REF!</definedName>
    <definedName name="Parent1_2" localSheetId="33">#REF!</definedName>
    <definedName name="Parent1_2">#REF!</definedName>
    <definedName name="Parent2" localSheetId="4">#REF!</definedName>
    <definedName name="Parent2" localSheetId="13">#REF!</definedName>
    <definedName name="Parent2" localSheetId="25">#REF!</definedName>
    <definedName name="Parent2" localSheetId="33">#REF!</definedName>
    <definedName name="Parent2">#REF!</definedName>
    <definedName name="Parent2_2" localSheetId="4">#REF!</definedName>
    <definedName name="Parent2_2" localSheetId="13">#REF!</definedName>
    <definedName name="Parent2_2" localSheetId="25">#REF!</definedName>
    <definedName name="Parent2_2" localSheetId="33">#REF!</definedName>
    <definedName name="Parent2_2">#REF!</definedName>
    <definedName name="PAWS_Basis">1</definedName>
    <definedName name="PAWS_EndDate">38018</definedName>
    <definedName name="PAWS_GraphMode">TRUE</definedName>
    <definedName name="PAWS_LastDate" localSheetId="4">#REF!</definedName>
    <definedName name="PAWS_LastDate" localSheetId="13">#REF!</definedName>
    <definedName name="PAWS_LastDate" localSheetId="25">#REF!</definedName>
    <definedName name="PAWS_LastDate" localSheetId="33">#REF!</definedName>
    <definedName name="PAWS_LastDate">#REF!</definedName>
    <definedName name="PAWS_LastDate_2" localSheetId="4">#REF!</definedName>
    <definedName name="PAWS_LastDate_2" localSheetId="13">#REF!</definedName>
    <definedName name="PAWS_LastDate_2" localSheetId="25">#REF!</definedName>
    <definedName name="PAWS_LastDate_2" localSheetId="33">#REF!</definedName>
    <definedName name="PAWS_LastDate_2">#REF!</definedName>
    <definedName name="PAWS_LastDate_26" localSheetId="4">#REF!</definedName>
    <definedName name="PAWS_LastDate_26" localSheetId="13">#REF!</definedName>
    <definedName name="PAWS_LastDate_26" localSheetId="25">#REF!</definedName>
    <definedName name="PAWS_LastDate_26" localSheetId="33">#REF!</definedName>
    <definedName name="PAWS_LastDate_26">#REF!</definedName>
    <definedName name="PAWS_LastDate_32" localSheetId="4">#REF!</definedName>
    <definedName name="PAWS_LastDate_32" localSheetId="13">#REF!</definedName>
    <definedName name="PAWS_LastDate_32" localSheetId="25">#REF!</definedName>
    <definedName name="PAWS_LastDate_32" localSheetId="33">#REF!</definedName>
    <definedName name="PAWS_LastDate_32">#REF!</definedName>
    <definedName name="PAWS_LastNDays">10</definedName>
    <definedName name="PAWS_PasteRows">FALSE</definedName>
    <definedName name="PAWS_Periodicity">3</definedName>
    <definedName name="PAWS_PeriodSpec">2</definedName>
    <definedName name="PAWS_StartDate">35796</definedName>
    <definedName name="PAWS_UseDates">TRUE</definedName>
    <definedName name="PAWS_UseLastSelection">FALSE</definedName>
    <definedName name="PAWS_UseUnits">TRUE</definedName>
    <definedName name="PAWS_ZeroMode">FALSE</definedName>
    <definedName name="PB" localSheetId="4">#REF!</definedName>
    <definedName name="PB" localSheetId="13">#REF!</definedName>
    <definedName name="PB" localSheetId="25">#REF!</definedName>
    <definedName name="PB" localSheetId="33">#REF!</definedName>
    <definedName name="PB">#REF!</definedName>
    <definedName name="PB_2" localSheetId="4">#REF!</definedName>
    <definedName name="PB_2" localSheetId="13">#REF!</definedName>
    <definedName name="PB_2" localSheetId="25">#REF!</definedName>
    <definedName name="PB_2" localSheetId="33">#REF!</definedName>
    <definedName name="PB_2">#REF!</definedName>
    <definedName name="PB_26" localSheetId="4">#REF!</definedName>
    <definedName name="PB_26" localSheetId="13">#REF!</definedName>
    <definedName name="PB_26" localSheetId="25">#REF!</definedName>
    <definedName name="PB_26" localSheetId="33">#REF!</definedName>
    <definedName name="PB_26">#REF!</definedName>
    <definedName name="PB_32" localSheetId="4">#REF!</definedName>
    <definedName name="PB_32" localSheetId="13">#REF!</definedName>
    <definedName name="PB_32" localSheetId="25">#REF!</definedName>
    <definedName name="PB_32" localSheetId="33">#REF!</definedName>
    <definedName name="PB_32">#REF!</definedName>
    <definedName name="PBC" localSheetId="4">#REF!</definedName>
    <definedName name="PBC" localSheetId="13">#REF!</definedName>
    <definedName name="PBC" localSheetId="25">#REF!</definedName>
    <definedName name="PBC" localSheetId="33">#REF!</definedName>
    <definedName name="PBC">#REF!</definedName>
    <definedName name="Pcasing" localSheetId="4">#REF!</definedName>
    <definedName name="Pcasing" localSheetId="13">#REF!</definedName>
    <definedName name="Pcasing" localSheetId="25">#REF!</definedName>
    <definedName name="Pcasing" localSheetId="33">#REF!</definedName>
    <definedName name="Pcasing">#REF!</definedName>
    <definedName name="Perf_depth" localSheetId="4">#REF!</definedName>
    <definedName name="Perf_depth" localSheetId="13">#REF!</definedName>
    <definedName name="Perf_depth" localSheetId="25">#REF!</definedName>
    <definedName name="Perf_depth" localSheetId="33">#REF!</definedName>
    <definedName name="Perf_depth">#REF!</definedName>
    <definedName name="Period">[54]Scenar!$C$4</definedName>
    <definedName name="Period_3" localSheetId="4">#REF!</definedName>
    <definedName name="Period_3" localSheetId="13">#REF!</definedName>
    <definedName name="Period_3" localSheetId="25">#REF!</definedName>
    <definedName name="Period_3" localSheetId="33">#REF!</definedName>
    <definedName name="Period_3">#REF!</definedName>
    <definedName name="Period_From" localSheetId="4">#REF!</definedName>
    <definedName name="Period_From" localSheetId="13">#REF!</definedName>
    <definedName name="Period_From" localSheetId="25">#REF!</definedName>
    <definedName name="Period_From" localSheetId="33">#REF!</definedName>
    <definedName name="Period_From">#REF!</definedName>
    <definedName name="Period_To" localSheetId="4">#REF!</definedName>
    <definedName name="Period_To" localSheetId="13">#REF!</definedName>
    <definedName name="Period_To" localSheetId="25">#REF!</definedName>
    <definedName name="Period_To" localSheetId="33">#REF!</definedName>
    <definedName name="Period_To">#REF!</definedName>
    <definedName name="Periods">[87]Periods!$B$2:$C$13</definedName>
    <definedName name="Pg1_Chrg_Totals">#N/A</definedName>
    <definedName name="Pg1_NChrg_Totals">#N/A</definedName>
    <definedName name="pg2_2" localSheetId="4">[91]COMPS!#REF!</definedName>
    <definedName name="pg2_2" localSheetId="13">[91]COMPS!#REF!</definedName>
    <definedName name="pg2_2" localSheetId="25">[91]COMPS!#REF!</definedName>
    <definedName name="pg2_2" localSheetId="33">[91]COMPS!#REF!</definedName>
    <definedName name="pg2_2">[91]COMPS!#REF!</definedName>
    <definedName name="pg2_26" localSheetId="4">[91]COMPS!#REF!</definedName>
    <definedName name="pg2_26" localSheetId="13">[91]COMPS!#REF!</definedName>
    <definedName name="pg2_26" localSheetId="25">[91]COMPS!#REF!</definedName>
    <definedName name="pg2_26" localSheetId="33">[91]COMPS!#REF!</definedName>
    <definedName name="pg2_26">[91]COMPS!#REF!</definedName>
    <definedName name="pg2_32" localSheetId="4">[91]COMPS!#REF!</definedName>
    <definedName name="pg2_32" localSheetId="13">[91]COMPS!#REF!</definedName>
    <definedName name="pg2_32" localSheetId="25">[91]COMPS!#REF!</definedName>
    <definedName name="pg2_32" localSheetId="33">[91]COMPS!#REF!</definedName>
    <definedName name="pg2_32">[91]COMPS!#REF!</definedName>
    <definedName name="Pgc" localSheetId="4">#REF!</definedName>
    <definedName name="Pgc" localSheetId="13">#REF!</definedName>
    <definedName name="Pgc" localSheetId="25">#REF!</definedName>
    <definedName name="Pgc" localSheetId="33">#REF!</definedName>
    <definedName name="Pgc">#REF!</definedName>
    <definedName name="PL_Amortization" localSheetId="4">#REF!</definedName>
    <definedName name="PL_Amortization" localSheetId="13">#REF!</definedName>
    <definedName name="PL_Amortization" localSheetId="25">#REF!</definedName>
    <definedName name="PL_Amortization" localSheetId="33">#REF!</definedName>
    <definedName name="PL_Amortization">#REF!</definedName>
    <definedName name="PL_BasicSO" localSheetId="4">#REF!</definedName>
    <definedName name="PL_BasicSO" localSheetId="13">#REF!</definedName>
    <definedName name="PL_BasicSO" localSheetId="25">#REF!</definedName>
    <definedName name="PL_BasicSO" localSheetId="33">#REF!</definedName>
    <definedName name="PL_BasicSO">#REF!</definedName>
    <definedName name="PL_COGS" localSheetId="4">#REF!</definedName>
    <definedName name="PL_COGS" localSheetId="13">#REF!</definedName>
    <definedName name="PL_COGS" localSheetId="25">#REF!</definedName>
    <definedName name="PL_COGS" localSheetId="33">#REF!</definedName>
    <definedName name="PL_COGS">#REF!</definedName>
    <definedName name="PL_Convertible_Interest" localSheetId="4">#REF!</definedName>
    <definedName name="PL_Convertible_Interest" localSheetId="13">#REF!</definedName>
    <definedName name="PL_Convertible_Interest" localSheetId="25">#REF!</definedName>
    <definedName name="PL_Convertible_Interest" localSheetId="33">#REF!</definedName>
    <definedName name="PL_Convertible_Interest">#REF!</definedName>
    <definedName name="PL_Convertible_PDividend" localSheetId="4">#REF!</definedName>
    <definedName name="PL_Convertible_PDividend" localSheetId="13">#REF!</definedName>
    <definedName name="PL_Convertible_PDividend" localSheetId="25">#REF!</definedName>
    <definedName name="PL_Convertible_PDividend" localSheetId="33">#REF!</definedName>
    <definedName name="PL_Convertible_PDividend">#REF!</definedName>
    <definedName name="PL_Depreciation" localSheetId="4">#REF!</definedName>
    <definedName name="PL_Depreciation" localSheetId="13">#REF!</definedName>
    <definedName name="PL_Depreciation" localSheetId="25">#REF!</definedName>
    <definedName name="PL_Depreciation" localSheetId="33">#REF!</definedName>
    <definedName name="PL_Depreciation">#REF!</definedName>
    <definedName name="PL_Equity_Earnings" localSheetId="4">#REF!</definedName>
    <definedName name="PL_Equity_Earnings" localSheetId="13">#REF!</definedName>
    <definedName name="PL_Equity_Earnings" localSheetId="25">#REF!</definedName>
    <definedName name="PL_Equity_Earnings" localSheetId="33">#REF!</definedName>
    <definedName name="PL_Equity_Earnings">#REF!</definedName>
    <definedName name="PL_FDEPS" localSheetId="4">#REF!</definedName>
    <definedName name="PL_FDEPS" localSheetId="13">#REF!</definedName>
    <definedName name="PL_FDEPS" localSheetId="25">#REF!</definedName>
    <definedName name="PL_FDEPS" localSheetId="33">#REF!</definedName>
    <definedName name="PL_FDEPS">#REF!</definedName>
    <definedName name="PL_FDSO" localSheetId="4">#REF!</definedName>
    <definedName name="PL_FDSO" localSheetId="13">#REF!</definedName>
    <definedName name="PL_FDSO" localSheetId="25">#REF!</definedName>
    <definedName name="PL_FDSO" localSheetId="33">#REF!</definedName>
    <definedName name="PL_FDSO">#REF!</definedName>
    <definedName name="PL_Income_Taxes" localSheetId="4">#REF!</definedName>
    <definedName name="PL_Income_Taxes" localSheetId="13">#REF!</definedName>
    <definedName name="PL_Income_Taxes" localSheetId="25">#REF!</definedName>
    <definedName name="PL_Income_Taxes" localSheetId="33">#REF!</definedName>
    <definedName name="PL_Income_Taxes">#REF!</definedName>
    <definedName name="PL_Interest_Income" localSheetId="4">#REF!</definedName>
    <definedName name="PL_Interest_Income" localSheetId="13">#REF!</definedName>
    <definedName name="PL_Interest_Income" localSheetId="25">#REF!</definedName>
    <definedName name="PL_Interest_Income" localSheetId="33">#REF!</definedName>
    <definedName name="PL_Interest_Income">#REF!</definedName>
    <definedName name="PL_Loss_Debt" localSheetId="4">#REF!</definedName>
    <definedName name="PL_Loss_Debt" localSheetId="13">#REF!</definedName>
    <definedName name="PL_Loss_Debt" localSheetId="25">#REF!</definedName>
    <definedName name="PL_Loss_Debt" localSheetId="33">#REF!</definedName>
    <definedName name="PL_Loss_Debt">#REF!</definedName>
    <definedName name="PL_Loss_Preferred" localSheetId="4">#REF!</definedName>
    <definedName name="PL_Loss_Preferred" localSheetId="13">#REF!</definedName>
    <definedName name="PL_Loss_Preferred" localSheetId="25">#REF!</definedName>
    <definedName name="PL_Loss_Preferred" localSheetId="33">#REF!</definedName>
    <definedName name="PL_Loss_Preferred">#REF!</definedName>
    <definedName name="PL_Minority_NI" localSheetId="4">#REF!</definedName>
    <definedName name="PL_Minority_NI" localSheetId="13">#REF!</definedName>
    <definedName name="PL_Minority_NI" localSheetId="25">#REF!</definedName>
    <definedName name="PL_Minority_NI" localSheetId="33">#REF!</definedName>
    <definedName name="PL_Minority_NI">#REF!</definedName>
    <definedName name="PL_Non_Operating_Expenses" localSheetId="4">#REF!</definedName>
    <definedName name="PL_Non_Operating_Expenses" localSheetId="13">#REF!</definedName>
    <definedName name="PL_Non_Operating_Expenses" localSheetId="25">#REF!</definedName>
    <definedName name="PL_Non_Operating_Expenses" localSheetId="33">#REF!</definedName>
    <definedName name="PL_Non_Operating_Expenses">#REF!</definedName>
    <definedName name="PL_Operating_Expenses" localSheetId="4">#REF!</definedName>
    <definedName name="PL_Operating_Expenses" localSheetId="13">#REF!</definedName>
    <definedName name="PL_Operating_Expenses" localSheetId="25">#REF!</definedName>
    <definedName name="PL_Operating_Expenses" localSheetId="33">#REF!</definedName>
    <definedName name="PL_Operating_Expenses">#REF!</definedName>
    <definedName name="PL_Rent" localSheetId="4">#REF!</definedName>
    <definedName name="PL_Rent" localSheetId="13">#REF!</definedName>
    <definedName name="PL_Rent" localSheetId="25">#REF!</definedName>
    <definedName name="PL_Rent" localSheetId="33">#REF!</definedName>
    <definedName name="PL_Rent">#REF!</definedName>
    <definedName name="PL_Revenues" localSheetId="4">#REF!</definedName>
    <definedName name="PL_Revenues" localSheetId="13">#REF!</definedName>
    <definedName name="PL_Revenues" localSheetId="25">#REF!</definedName>
    <definedName name="PL_Revenues" localSheetId="33">#REF!</definedName>
    <definedName name="PL_Revenues">#REF!</definedName>
    <definedName name="PL_SGA" localSheetId="4">#REF!</definedName>
    <definedName name="PL_SGA" localSheetId="13">#REF!</definedName>
    <definedName name="PL_SGA" localSheetId="25">#REF!</definedName>
    <definedName name="PL_SGA" localSheetId="33">#REF!</definedName>
    <definedName name="PL_SGA">#REF!</definedName>
    <definedName name="PL_Straight_Interest" localSheetId="4">#REF!</definedName>
    <definedName name="PL_Straight_Interest" localSheetId="13">#REF!</definedName>
    <definedName name="PL_Straight_Interest" localSheetId="25">#REF!</definedName>
    <definedName name="PL_Straight_Interest" localSheetId="33">#REF!</definedName>
    <definedName name="PL_Straight_Interest">#REF!</definedName>
    <definedName name="PL_Straight_PDividend" localSheetId="4">#REF!</definedName>
    <definedName name="PL_Straight_PDividend" localSheetId="13">#REF!</definedName>
    <definedName name="PL_Straight_PDividend" localSheetId="25">#REF!</definedName>
    <definedName name="PL_Straight_PDividend" localSheetId="33">#REF!</definedName>
    <definedName name="PL_Straight_PDividend">#REF!</definedName>
    <definedName name="PL_XO" localSheetId="4">#REF!</definedName>
    <definedName name="PL_XO" localSheetId="13">#REF!</definedName>
    <definedName name="PL_XO" localSheetId="25">#REF!</definedName>
    <definedName name="PL_XO" localSheetId="33">#REF!</definedName>
    <definedName name="PL_XO">#REF!</definedName>
    <definedName name="PLAN" localSheetId="4">[14]Capex___may_all!#REF!</definedName>
    <definedName name="PLAN" localSheetId="13">[14]Capex___may_all!#REF!</definedName>
    <definedName name="PLAN" localSheetId="25">[14]Capex___may_all!#REF!</definedName>
    <definedName name="PLAN" localSheetId="33">[14]Capex___may_all!#REF!</definedName>
    <definedName name="PLAN">[14]Capex___may_all!#REF!</definedName>
    <definedName name="Plant" localSheetId="4">#REF!</definedName>
    <definedName name="Plant" localSheetId="13">#REF!</definedName>
    <definedName name="Plant" localSheetId="25">#REF!</definedName>
    <definedName name="Plant" localSheetId="33">#REF!</definedName>
    <definedName name="Plant">#REF!</definedName>
    <definedName name="PlantNo" localSheetId="4">#REF!</definedName>
    <definedName name="PlantNo" localSheetId="13">#REF!</definedName>
    <definedName name="PlantNo" localSheetId="25">#REF!</definedName>
    <definedName name="PlantNo" localSheetId="33">#REF!</definedName>
    <definedName name="PlantNo">#REF!</definedName>
    <definedName name="pmnCCode1" localSheetId="4">#REF!</definedName>
    <definedName name="pmnCCode1" localSheetId="13">#REF!</definedName>
    <definedName name="pmnCCode1" localSheetId="25">#REF!</definedName>
    <definedName name="pmnCCode1" localSheetId="33">#REF!</definedName>
    <definedName name="pmnCCode1">#REF!</definedName>
    <definedName name="pmnCCode1_2" localSheetId="4">#REF!</definedName>
    <definedName name="pmnCCode1_2" localSheetId="13">#REF!</definedName>
    <definedName name="pmnCCode1_2" localSheetId="25">#REF!</definedName>
    <definedName name="pmnCCode1_2" localSheetId="33">#REF!</definedName>
    <definedName name="pmnCCode1_2">#REF!</definedName>
    <definedName name="pmnCCode2" localSheetId="4">#REF!</definedName>
    <definedName name="pmnCCode2" localSheetId="13">#REF!</definedName>
    <definedName name="pmnCCode2" localSheetId="25">#REF!</definedName>
    <definedName name="pmnCCode2" localSheetId="33">#REF!</definedName>
    <definedName name="pmnCCode2">#REF!</definedName>
    <definedName name="pmnCCode2_2" localSheetId="4">#REF!</definedName>
    <definedName name="pmnCCode2_2" localSheetId="13">#REF!</definedName>
    <definedName name="pmnCCode2_2" localSheetId="25">#REF!</definedName>
    <definedName name="pmnCCode2_2" localSheetId="33">#REF!</definedName>
    <definedName name="pmnCCode2_2">#REF!</definedName>
    <definedName name="pmnDay" localSheetId="4">#REF!</definedName>
    <definedName name="pmnDay" localSheetId="13">#REF!</definedName>
    <definedName name="pmnDay" localSheetId="25">#REF!</definedName>
    <definedName name="pmnDay" localSheetId="33">#REF!</definedName>
    <definedName name="pmnDay">#REF!</definedName>
    <definedName name="pmnDay_2" localSheetId="4">#REF!</definedName>
    <definedName name="pmnDay_2" localSheetId="13">#REF!</definedName>
    <definedName name="pmnDay_2" localSheetId="25">#REF!</definedName>
    <definedName name="pmnDay_2" localSheetId="33">#REF!</definedName>
    <definedName name="pmnDay_2">#REF!</definedName>
    <definedName name="pmnDCode1" localSheetId="4">#REF!</definedName>
    <definedName name="pmnDCode1" localSheetId="13">#REF!</definedName>
    <definedName name="pmnDCode1" localSheetId="25">#REF!</definedName>
    <definedName name="pmnDCode1" localSheetId="33">#REF!</definedName>
    <definedName name="pmnDCode1">#REF!</definedName>
    <definedName name="pmnDCode1_2" localSheetId="4">#REF!</definedName>
    <definedName name="pmnDCode1_2" localSheetId="13">#REF!</definedName>
    <definedName name="pmnDCode1_2" localSheetId="25">#REF!</definedName>
    <definedName name="pmnDCode1_2" localSheetId="33">#REF!</definedName>
    <definedName name="pmnDCode1_2">#REF!</definedName>
    <definedName name="pmnDCode2" localSheetId="4">#REF!</definedName>
    <definedName name="pmnDCode2" localSheetId="13">#REF!</definedName>
    <definedName name="pmnDCode2" localSheetId="25">#REF!</definedName>
    <definedName name="pmnDCode2" localSheetId="33">#REF!</definedName>
    <definedName name="pmnDCode2">#REF!</definedName>
    <definedName name="pmnDCode2_2" localSheetId="4">#REF!</definedName>
    <definedName name="pmnDCode2_2" localSheetId="13">#REF!</definedName>
    <definedName name="pmnDCode2_2" localSheetId="25">#REF!</definedName>
    <definedName name="pmnDCode2_2" localSheetId="33">#REF!</definedName>
    <definedName name="pmnDCode2_2">#REF!</definedName>
    <definedName name="pmnDirection" localSheetId="4">#REF!</definedName>
    <definedName name="pmnDirection" localSheetId="13">#REF!</definedName>
    <definedName name="pmnDirection" localSheetId="25">#REF!</definedName>
    <definedName name="pmnDirection" localSheetId="33">#REF!</definedName>
    <definedName name="pmnDirection">#REF!</definedName>
    <definedName name="pmnDirection_2" localSheetId="4">#REF!</definedName>
    <definedName name="pmnDirection_2" localSheetId="13">#REF!</definedName>
    <definedName name="pmnDirection_2" localSheetId="25">#REF!</definedName>
    <definedName name="pmnDirection_2" localSheetId="33">#REF!</definedName>
    <definedName name="pmnDirection_2">#REF!</definedName>
    <definedName name="pmnMonth" localSheetId="4">#REF!</definedName>
    <definedName name="pmnMonth" localSheetId="13">#REF!</definedName>
    <definedName name="pmnMonth" localSheetId="25">#REF!</definedName>
    <definedName name="pmnMonth" localSheetId="33">#REF!</definedName>
    <definedName name="pmnMonth">#REF!</definedName>
    <definedName name="pmnMonth_2" localSheetId="4">#REF!</definedName>
    <definedName name="pmnMonth_2" localSheetId="13">#REF!</definedName>
    <definedName name="pmnMonth_2" localSheetId="25">#REF!</definedName>
    <definedName name="pmnMonth_2" localSheetId="33">#REF!</definedName>
    <definedName name="pmnMonth_2">#REF!</definedName>
    <definedName name="pmnNumber" localSheetId="4">#REF!</definedName>
    <definedName name="pmnNumber" localSheetId="13">#REF!</definedName>
    <definedName name="pmnNumber" localSheetId="25">#REF!</definedName>
    <definedName name="pmnNumber" localSheetId="33">#REF!</definedName>
    <definedName name="pmnNumber">#REF!</definedName>
    <definedName name="pmnNumber_2" localSheetId="4">#REF!</definedName>
    <definedName name="pmnNumber_2" localSheetId="13">#REF!</definedName>
    <definedName name="pmnNumber_2" localSheetId="25">#REF!</definedName>
    <definedName name="pmnNumber_2" localSheetId="33">#REF!</definedName>
    <definedName name="pmnNumber_2">#REF!</definedName>
    <definedName name="pmnOper" localSheetId="4">#REF!</definedName>
    <definedName name="pmnOper" localSheetId="13">#REF!</definedName>
    <definedName name="pmnOper" localSheetId="25">#REF!</definedName>
    <definedName name="pmnOper" localSheetId="33">#REF!</definedName>
    <definedName name="pmnOper">#REF!</definedName>
    <definedName name="pmnOper_2" localSheetId="4">#REF!</definedName>
    <definedName name="pmnOper_2" localSheetId="13">#REF!</definedName>
    <definedName name="pmnOper_2" localSheetId="25">#REF!</definedName>
    <definedName name="pmnOper_2" localSheetId="33">#REF!</definedName>
    <definedName name="pmnOper_2">#REF!</definedName>
    <definedName name="pmnPayer" localSheetId="4">#REF!</definedName>
    <definedName name="pmnPayer" localSheetId="13">#REF!</definedName>
    <definedName name="pmnPayer" localSheetId="25">#REF!</definedName>
    <definedName name="pmnPayer" localSheetId="33">#REF!</definedName>
    <definedName name="pmnPayer">#REF!</definedName>
    <definedName name="pmnPayer_2" localSheetId="4">#REF!</definedName>
    <definedName name="pmnPayer_2" localSheetId="13">#REF!</definedName>
    <definedName name="pmnPayer_2" localSheetId="25">#REF!</definedName>
    <definedName name="pmnPayer_2" localSheetId="33">#REF!</definedName>
    <definedName name="pmnPayer_2">#REF!</definedName>
    <definedName name="pmnPayer1" localSheetId="4">#REF!</definedName>
    <definedName name="pmnPayer1" localSheetId="13">#REF!</definedName>
    <definedName name="pmnPayer1" localSheetId="25">#REF!</definedName>
    <definedName name="pmnPayer1" localSheetId="33">#REF!</definedName>
    <definedName name="pmnPayer1">#REF!</definedName>
    <definedName name="pmnPayer1_2" localSheetId="4">#REF!</definedName>
    <definedName name="pmnPayer1_2" localSheetId="13">#REF!</definedName>
    <definedName name="pmnPayer1_2" localSheetId="25">#REF!</definedName>
    <definedName name="pmnPayer1_2" localSheetId="33">#REF!</definedName>
    <definedName name="pmnPayer1_2">#REF!</definedName>
    <definedName name="pmnPayerBank1" localSheetId="4">#REF!</definedName>
    <definedName name="pmnPayerBank1" localSheetId="13">#REF!</definedName>
    <definedName name="pmnPayerBank1" localSheetId="25">#REF!</definedName>
    <definedName name="pmnPayerBank1" localSheetId="33">#REF!</definedName>
    <definedName name="pmnPayerBank1">#REF!</definedName>
    <definedName name="pmnPayerBank1_2" localSheetId="4">#REF!</definedName>
    <definedName name="pmnPayerBank1_2" localSheetId="13">#REF!</definedName>
    <definedName name="pmnPayerBank1_2" localSheetId="25">#REF!</definedName>
    <definedName name="pmnPayerBank1_2" localSheetId="33">#REF!</definedName>
    <definedName name="pmnPayerBank1_2">#REF!</definedName>
    <definedName name="pmnPayerBank2" localSheetId="4">#REF!</definedName>
    <definedName name="pmnPayerBank2" localSheetId="13">#REF!</definedName>
    <definedName name="pmnPayerBank2" localSheetId="25">#REF!</definedName>
    <definedName name="pmnPayerBank2" localSheetId="33">#REF!</definedName>
    <definedName name="pmnPayerBank2">#REF!</definedName>
    <definedName name="pmnPayerBank2_2" localSheetId="4">#REF!</definedName>
    <definedName name="pmnPayerBank2_2" localSheetId="13">#REF!</definedName>
    <definedName name="pmnPayerBank2_2" localSheetId="25">#REF!</definedName>
    <definedName name="pmnPayerBank2_2" localSheetId="33">#REF!</definedName>
    <definedName name="pmnPayerBank2_2">#REF!</definedName>
    <definedName name="pmnPayerBank3" localSheetId="4">#REF!</definedName>
    <definedName name="pmnPayerBank3" localSheetId="13">#REF!</definedName>
    <definedName name="pmnPayerBank3" localSheetId="25">#REF!</definedName>
    <definedName name="pmnPayerBank3" localSheetId="33">#REF!</definedName>
    <definedName name="pmnPayerBank3">#REF!</definedName>
    <definedName name="pmnPayerBank3_2" localSheetId="4">#REF!</definedName>
    <definedName name="pmnPayerBank3_2" localSheetId="13">#REF!</definedName>
    <definedName name="pmnPayerBank3_2" localSheetId="25">#REF!</definedName>
    <definedName name="pmnPayerBank3_2" localSheetId="33">#REF!</definedName>
    <definedName name="pmnPayerBank3_2">#REF!</definedName>
    <definedName name="pmnPayerCode" localSheetId="4">#REF!</definedName>
    <definedName name="pmnPayerCode" localSheetId="13">#REF!</definedName>
    <definedName name="pmnPayerCode" localSheetId="25">#REF!</definedName>
    <definedName name="pmnPayerCode" localSheetId="33">#REF!</definedName>
    <definedName name="pmnPayerCode">#REF!</definedName>
    <definedName name="pmnPayerCode_2" localSheetId="4">#REF!</definedName>
    <definedName name="pmnPayerCode_2" localSheetId="13">#REF!</definedName>
    <definedName name="pmnPayerCode_2" localSheetId="25">#REF!</definedName>
    <definedName name="pmnPayerCode_2" localSheetId="33">#REF!</definedName>
    <definedName name="pmnPayerCode_2">#REF!</definedName>
    <definedName name="pmnPayerCount1" localSheetId="4">#REF!</definedName>
    <definedName name="pmnPayerCount1" localSheetId="13">#REF!</definedName>
    <definedName name="pmnPayerCount1" localSheetId="25">#REF!</definedName>
    <definedName name="pmnPayerCount1" localSheetId="33">#REF!</definedName>
    <definedName name="pmnPayerCount1">#REF!</definedName>
    <definedName name="pmnPayerCount1_2" localSheetId="4">#REF!</definedName>
    <definedName name="pmnPayerCount1_2" localSheetId="13">#REF!</definedName>
    <definedName name="pmnPayerCount1_2" localSheetId="25">#REF!</definedName>
    <definedName name="pmnPayerCount1_2" localSheetId="33">#REF!</definedName>
    <definedName name="pmnPayerCount1_2">#REF!</definedName>
    <definedName name="pmnPayerCount2" localSheetId="4">#REF!</definedName>
    <definedName name="pmnPayerCount2" localSheetId="13">#REF!</definedName>
    <definedName name="pmnPayerCount2" localSheetId="25">#REF!</definedName>
    <definedName name="pmnPayerCount2" localSheetId="33">#REF!</definedName>
    <definedName name="pmnPayerCount2">#REF!</definedName>
    <definedName name="pmnPayerCount2_2" localSheetId="4">#REF!</definedName>
    <definedName name="pmnPayerCount2_2" localSheetId="13">#REF!</definedName>
    <definedName name="pmnPayerCount2_2" localSheetId="25">#REF!</definedName>
    <definedName name="pmnPayerCount2_2" localSheetId="33">#REF!</definedName>
    <definedName name="pmnPayerCount2_2">#REF!</definedName>
    <definedName name="pmnPayerCount3" localSheetId="4">#REF!</definedName>
    <definedName name="pmnPayerCount3" localSheetId="13">#REF!</definedName>
    <definedName name="pmnPayerCount3" localSheetId="25">#REF!</definedName>
    <definedName name="pmnPayerCount3" localSheetId="33">#REF!</definedName>
    <definedName name="pmnPayerCount3">#REF!</definedName>
    <definedName name="pmnPayerCount3_2" localSheetId="4">#REF!</definedName>
    <definedName name="pmnPayerCount3_2" localSheetId="13">#REF!</definedName>
    <definedName name="pmnPayerCount3_2" localSheetId="25">#REF!</definedName>
    <definedName name="pmnPayerCount3_2" localSheetId="33">#REF!</definedName>
    <definedName name="pmnPayerCount3_2">#REF!</definedName>
    <definedName name="pmnRecBank1" localSheetId="4">#REF!</definedName>
    <definedName name="pmnRecBank1" localSheetId="13">#REF!</definedName>
    <definedName name="pmnRecBank1" localSheetId="25">#REF!</definedName>
    <definedName name="pmnRecBank1" localSheetId="33">#REF!</definedName>
    <definedName name="pmnRecBank1">#REF!</definedName>
    <definedName name="pmnRecBank1_2" localSheetId="4">#REF!</definedName>
    <definedName name="pmnRecBank1_2" localSheetId="13">#REF!</definedName>
    <definedName name="pmnRecBank1_2" localSheetId="25">#REF!</definedName>
    <definedName name="pmnRecBank1_2" localSheetId="33">#REF!</definedName>
    <definedName name="pmnRecBank1_2">#REF!</definedName>
    <definedName name="pmnRecBank2" localSheetId="4">#REF!</definedName>
    <definedName name="pmnRecBank2" localSheetId="13">#REF!</definedName>
    <definedName name="pmnRecBank2" localSheetId="25">#REF!</definedName>
    <definedName name="pmnRecBank2" localSheetId="33">#REF!</definedName>
    <definedName name="pmnRecBank2">#REF!</definedName>
    <definedName name="pmnRecBank2_2" localSheetId="4">#REF!</definedName>
    <definedName name="pmnRecBank2_2" localSheetId="13">#REF!</definedName>
    <definedName name="pmnRecBank2_2" localSheetId="25">#REF!</definedName>
    <definedName name="pmnRecBank2_2" localSheetId="33">#REF!</definedName>
    <definedName name="pmnRecBank2_2">#REF!</definedName>
    <definedName name="pmnRecBank3" localSheetId="4">#REF!</definedName>
    <definedName name="pmnRecBank3" localSheetId="13">#REF!</definedName>
    <definedName name="pmnRecBank3" localSheetId="25">#REF!</definedName>
    <definedName name="pmnRecBank3" localSheetId="33">#REF!</definedName>
    <definedName name="pmnRecBank3">#REF!</definedName>
    <definedName name="pmnRecBank3_2" localSheetId="4">#REF!</definedName>
    <definedName name="pmnRecBank3_2" localSheetId="13">#REF!</definedName>
    <definedName name="pmnRecBank3_2" localSheetId="25">#REF!</definedName>
    <definedName name="pmnRecBank3_2" localSheetId="33">#REF!</definedName>
    <definedName name="pmnRecBank3_2">#REF!</definedName>
    <definedName name="pmnRecCode" localSheetId="4">#REF!</definedName>
    <definedName name="pmnRecCode" localSheetId="13">#REF!</definedName>
    <definedName name="pmnRecCode" localSheetId="25">#REF!</definedName>
    <definedName name="pmnRecCode" localSheetId="33">#REF!</definedName>
    <definedName name="pmnRecCode">#REF!</definedName>
    <definedName name="pmnRecCode_2" localSheetId="4">#REF!</definedName>
    <definedName name="pmnRecCode_2" localSheetId="13">#REF!</definedName>
    <definedName name="pmnRecCode_2" localSheetId="25">#REF!</definedName>
    <definedName name="pmnRecCode_2" localSheetId="33">#REF!</definedName>
    <definedName name="pmnRecCode_2">#REF!</definedName>
    <definedName name="pmnRecCount1" localSheetId="4">#REF!</definedName>
    <definedName name="pmnRecCount1" localSheetId="13">#REF!</definedName>
    <definedName name="pmnRecCount1" localSheetId="25">#REF!</definedName>
    <definedName name="pmnRecCount1" localSheetId="33">#REF!</definedName>
    <definedName name="pmnRecCount1">#REF!</definedName>
    <definedName name="pmnRecCount1_2" localSheetId="4">#REF!</definedName>
    <definedName name="pmnRecCount1_2" localSheetId="13">#REF!</definedName>
    <definedName name="pmnRecCount1_2" localSheetId="25">#REF!</definedName>
    <definedName name="pmnRecCount1_2" localSheetId="33">#REF!</definedName>
    <definedName name="pmnRecCount1_2">#REF!</definedName>
    <definedName name="pmnRecCount2" localSheetId="4">#REF!</definedName>
    <definedName name="pmnRecCount2" localSheetId="13">#REF!</definedName>
    <definedName name="pmnRecCount2" localSheetId="25">#REF!</definedName>
    <definedName name="pmnRecCount2" localSheetId="33">#REF!</definedName>
    <definedName name="pmnRecCount2">#REF!</definedName>
    <definedName name="pmnRecCount2_2" localSheetId="4">#REF!</definedName>
    <definedName name="pmnRecCount2_2" localSheetId="13">#REF!</definedName>
    <definedName name="pmnRecCount2_2" localSheetId="25">#REF!</definedName>
    <definedName name="pmnRecCount2_2" localSheetId="33">#REF!</definedName>
    <definedName name="pmnRecCount2_2">#REF!</definedName>
    <definedName name="pmnRecCount3" localSheetId="4">#REF!</definedName>
    <definedName name="pmnRecCount3" localSheetId="13">#REF!</definedName>
    <definedName name="pmnRecCount3" localSheetId="25">#REF!</definedName>
    <definedName name="pmnRecCount3" localSheetId="33">#REF!</definedName>
    <definedName name="pmnRecCount3">#REF!</definedName>
    <definedName name="pmnRecCount3_2" localSheetId="4">#REF!</definedName>
    <definedName name="pmnRecCount3_2" localSheetId="13">#REF!</definedName>
    <definedName name="pmnRecCount3_2" localSheetId="25">#REF!</definedName>
    <definedName name="pmnRecCount3_2" localSheetId="33">#REF!</definedName>
    <definedName name="pmnRecCount3_2">#REF!</definedName>
    <definedName name="pmnReceiver" localSheetId="4">#REF!</definedName>
    <definedName name="pmnReceiver" localSheetId="13">#REF!</definedName>
    <definedName name="pmnReceiver" localSheetId="25">#REF!</definedName>
    <definedName name="pmnReceiver" localSheetId="33">#REF!</definedName>
    <definedName name="pmnReceiver">#REF!</definedName>
    <definedName name="pmnReceiver_2" localSheetId="4">#REF!</definedName>
    <definedName name="pmnReceiver_2" localSheetId="13">#REF!</definedName>
    <definedName name="pmnReceiver_2" localSheetId="25">#REF!</definedName>
    <definedName name="pmnReceiver_2" localSheetId="33">#REF!</definedName>
    <definedName name="pmnReceiver_2">#REF!</definedName>
    <definedName name="pmnReceiver1" localSheetId="4">#REF!</definedName>
    <definedName name="pmnReceiver1" localSheetId="13">#REF!</definedName>
    <definedName name="pmnReceiver1" localSheetId="25">#REF!</definedName>
    <definedName name="pmnReceiver1" localSheetId="33">#REF!</definedName>
    <definedName name="pmnReceiver1">#REF!</definedName>
    <definedName name="pmnReceiver1_2" localSheetId="4">#REF!</definedName>
    <definedName name="pmnReceiver1_2" localSheetId="13">#REF!</definedName>
    <definedName name="pmnReceiver1_2" localSheetId="25">#REF!</definedName>
    <definedName name="pmnReceiver1_2" localSheetId="33">#REF!</definedName>
    <definedName name="pmnReceiver1_2">#REF!</definedName>
    <definedName name="pmnSum1" localSheetId="4">#REF!</definedName>
    <definedName name="pmnSum1" localSheetId="13">#REF!</definedName>
    <definedName name="pmnSum1" localSheetId="25">#REF!</definedName>
    <definedName name="pmnSum1" localSheetId="33">#REF!</definedName>
    <definedName name="pmnSum1">#REF!</definedName>
    <definedName name="pmnSum1_2" localSheetId="4">#REF!</definedName>
    <definedName name="pmnSum1_2" localSheetId="13">#REF!</definedName>
    <definedName name="pmnSum1_2" localSheetId="25">#REF!</definedName>
    <definedName name="pmnSum1_2" localSheetId="33">#REF!</definedName>
    <definedName name="pmnSum1_2">#REF!</definedName>
    <definedName name="pmnSum2" localSheetId="4">#REF!</definedName>
    <definedName name="pmnSum2" localSheetId="13">#REF!</definedName>
    <definedName name="pmnSum2" localSheetId="25">#REF!</definedName>
    <definedName name="pmnSum2" localSheetId="33">#REF!</definedName>
    <definedName name="pmnSum2">#REF!</definedName>
    <definedName name="pmnSum2_2" localSheetId="4">#REF!</definedName>
    <definedName name="pmnSum2_2" localSheetId="13">#REF!</definedName>
    <definedName name="pmnSum2_2" localSheetId="25">#REF!</definedName>
    <definedName name="pmnSum2_2" localSheetId="33">#REF!</definedName>
    <definedName name="pmnSum2_2">#REF!</definedName>
    <definedName name="pmnWNalog" localSheetId="4">#REF!</definedName>
    <definedName name="pmnWNalog" localSheetId="13">#REF!</definedName>
    <definedName name="pmnWNalog" localSheetId="25">#REF!</definedName>
    <definedName name="pmnWNalog" localSheetId="33">#REF!</definedName>
    <definedName name="pmnWNalog">#REF!</definedName>
    <definedName name="pmnWNalog_2" localSheetId="4">#REF!</definedName>
    <definedName name="pmnWNalog_2" localSheetId="13">#REF!</definedName>
    <definedName name="pmnWNalog_2" localSheetId="25">#REF!</definedName>
    <definedName name="pmnWNalog_2" localSheetId="33">#REF!</definedName>
    <definedName name="pmnWNalog_2">#REF!</definedName>
    <definedName name="pmnWSum1" localSheetId="4">#REF!</definedName>
    <definedName name="pmnWSum1" localSheetId="13">#REF!</definedName>
    <definedName name="pmnWSum1" localSheetId="25">#REF!</definedName>
    <definedName name="pmnWSum1" localSheetId="33">#REF!</definedName>
    <definedName name="pmnWSum1">#REF!</definedName>
    <definedName name="pmnWSum1_2" localSheetId="4">#REF!</definedName>
    <definedName name="pmnWSum1_2" localSheetId="13">#REF!</definedName>
    <definedName name="pmnWSum1_2" localSheetId="25">#REF!</definedName>
    <definedName name="pmnWSum1_2" localSheetId="33">#REF!</definedName>
    <definedName name="pmnWSum1_2">#REF!</definedName>
    <definedName name="pmnWSum2" localSheetId="4">#REF!</definedName>
    <definedName name="pmnWSum2" localSheetId="13">#REF!</definedName>
    <definedName name="pmnWSum2" localSheetId="25">#REF!</definedName>
    <definedName name="pmnWSum2" localSheetId="33">#REF!</definedName>
    <definedName name="pmnWSum2">#REF!</definedName>
    <definedName name="pmnWSum2_2" localSheetId="4">#REF!</definedName>
    <definedName name="pmnWSum2_2" localSheetId="13">#REF!</definedName>
    <definedName name="pmnWSum2_2" localSheetId="25">#REF!</definedName>
    <definedName name="pmnWSum2_2" localSheetId="33">#REF!</definedName>
    <definedName name="pmnWSum2_2">#REF!</definedName>
    <definedName name="pmnWSum3" localSheetId="4">#REF!</definedName>
    <definedName name="pmnWSum3" localSheetId="13">#REF!</definedName>
    <definedName name="pmnWSum3" localSheetId="25">#REF!</definedName>
    <definedName name="pmnWSum3" localSheetId="33">#REF!</definedName>
    <definedName name="pmnWSum3">#REF!</definedName>
    <definedName name="pmnWSum3_2" localSheetId="4">#REF!</definedName>
    <definedName name="pmnWSum3_2" localSheetId="13">#REF!</definedName>
    <definedName name="pmnWSum3_2" localSheetId="25">#REF!</definedName>
    <definedName name="pmnWSum3_2" localSheetId="33">#REF!</definedName>
    <definedName name="pmnWSum3_2">#REF!</definedName>
    <definedName name="pmnYear" localSheetId="4">#REF!</definedName>
    <definedName name="pmnYear" localSheetId="13">#REF!</definedName>
    <definedName name="pmnYear" localSheetId="25">#REF!</definedName>
    <definedName name="pmnYear" localSheetId="33">#REF!</definedName>
    <definedName name="pmnYear">#REF!</definedName>
    <definedName name="pmnYear_2" localSheetId="4">#REF!</definedName>
    <definedName name="pmnYear_2" localSheetId="13">#REF!</definedName>
    <definedName name="pmnYear_2" localSheetId="25">#REF!</definedName>
    <definedName name="pmnYear_2" localSheetId="33">#REF!</definedName>
    <definedName name="pmnYear_2">#REF!</definedName>
    <definedName name="point" localSheetId="4">#REF!</definedName>
    <definedName name="point" localSheetId="13">#REF!</definedName>
    <definedName name="point" localSheetId="25">#REF!</definedName>
    <definedName name="point" localSheetId="33">#REF!</definedName>
    <definedName name="point">#REF!</definedName>
    <definedName name="PPlan1" localSheetId="4">#REF!</definedName>
    <definedName name="PPlan1" localSheetId="13">#REF!</definedName>
    <definedName name="PPlan1" localSheetId="25">#REF!</definedName>
    <definedName name="PPlan1" localSheetId="33">#REF!</definedName>
    <definedName name="PPlan1">#REF!</definedName>
    <definedName name="PPlan1_2" localSheetId="4">#REF!</definedName>
    <definedName name="PPlan1_2" localSheetId="13">#REF!</definedName>
    <definedName name="PPlan1_2" localSheetId="25">#REF!</definedName>
    <definedName name="PPlan1_2" localSheetId="33">#REF!</definedName>
    <definedName name="PPlan1_2">#REF!</definedName>
    <definedName name="PPlan2" localSheetId="4">#REF!</definedName>
    <definedName name="PPlan2" localSheetId="13">#REF!</definedName>
    <definedName name="PPlan2" localSheetId="25">#REF!</definedName>
    <definedName name="PPlan2" localSheetId="33">#REF!</definedName>
    <definedName name="PPlan2">#REF!</definedName>
    <definedName name="PPlan2_2" localSheetId="4">#REF!</definedName>
    <definedName name="PPlan2_2" localSheetId="13">#REF!</definedName>
    <definedName name="PPlan2_2" localSheetId="25">#REF!</definedName>
    <definedName name="PPlan2_2" localSheetId="33">#REF!</definedName>
    <definedName name="PPlan2_2">#REF!</definedName>
    <definedName name="Ppr" localSheetId="4">#REF!</definedName>
    <definedName name="Ppr" localSheetId="13">#REF!</definedName>
    <definedName name="Ppr" localSheetId="25">#REF!</definedName>
    <definedName name="Ppr" localSheetId="33">#REF!</definedName>
    <definedName name="Ppr">#REF!</definedName>
    <definedName name="PrecedentAnalysis" localSheetId="4">#REF!</definedName>
    <definedName name="PrecedentAnalysis" localSheetId="13">#REF!</definedName>
    <definedName name="PrecedentAnalysis" localSheetId="25">#REF!</definedName>
    <definedName name="PrecedentAnalysis" localSheetId="33">#REF!</definedName>
    <definedName name="PrecedentAnalysis">#REF!</definedName>
    <definedName name="PreferredHide" localSheetId="4">#REF!</definedName>
    <definedName name="PreferredHide" localSheetId="13">#REF!</definedName>
    <definedName name="PreferredHide" localSheetId="25">#REF!</definedName>
    <definedName name="PreferredHide" localSheetId="33">#REF!</definedName>
    <definedName name="PreferredHide">#REF!</definedName>
    <definedName name="priApplication1" localSheetId="4">#REF!</definedName>
    <definedName name="priApplication1" localSheetId="13">#REF!</definedName>
    <definedName name="priApplication1" localSheetId="25">#REF!</definedName>
    <definedName name="priApplication1" localSheetId="33">#REF!</definedName>
    <definedName name="priApplication1">#REF!</definedName>
    <definedName name="priApplication1_2" localSheetId="4">#REF!</definedName>
    <definedName name="priApplication1_2" localSheetId="13">#REF!</definedName>
    <definedName name="priApplication1_2" localSheetId="25">#REF!</definedName>
    <definedName name="priApplication1_2" localSheetId="33">#REF!</definedName>
    <definedName name="priApplication1_2">#REF!</definedName>
    <definedName name="priApplication2" localSheetId="4">#REF!</definedName>
    <definedName name="priApplication2" localSheetId="13">#REF!</definedName>
    <definedName name="priApplication2" localSheetId="25">#REF!</definedName>
    <definedName name="priApplication2" localSheetId="33">#REF!</definedName>
    <definedName name="priApplication2">#REF!</definedName>
    <definedName name="priApplication2_2" localSheetId="4">#REF!</definedName>
    <definedName name="priApplication2_2" localSheetId="13">#REF!</definedName>
    <definedName name="priApplication2_2" localSheetId="25">#REF!</definedName>
    <definedName name="priApplication2_2" localSheetId="33">#REF!</definedName>
    <definedName name="priApplication2_2">#REF!</definedName>
    <definedName name="PRICE" localSheetId="4">[35]LDE!#REF!</definedName>
    <definedName name="PRICE" localSheetId="13">[35]LDE!#REF!</definedName>
    <definedName name="PRICE" localSheetId="25">[35]LDE!#REF!</definedName>
    <definedName name="PRICE" localSheetId="33">[35]LDE!#REF!</definedName>
    <definedName name="PRICE">[35]LDE!#REF!</definedName>
    <definedName name="price_forecast" localSheetId="4">#REF!</definedName>
    <definedName name="price_forecast" localSheetId="13">#REF!</definedName>
    <definedName name="price_forecast" localSheetId="25">#REF!</definedName>
    <definedName name="price_forecast" localSheetId="33">#REF!</definedName>
    <definedName name="price_forecast">#REF!</definedName>
    <definedName name="priDate1" localSheetId="4">#REF!</definedName>
    <definedName name="priDate1" localSheetId="13">#REF!</definedName>
    <definedName name="priDate1" localSheetId="25">#REF!</definedName>
    <definedName name="priDate1" localSheetId="33">#REF!</definedName>
    <definedName name="priDate1">#REF!</definedName>
    <definedName name="priDate1_2" localSheetId="4">#REF!</definedName>
    <definedName name="priDate1_2" localSheetId="13">#REF!</definedName>
    <definedName name="priDate1_2" localSheetId="25">#REF!</definedName>
    <definedName name="priDate1_2" localSheetId="33">#REF!</definedName>
    <definedName name="priDate1_2">#REF!</definedName>
    <definedName name="priDate2" localSheetId="4">#REF!</definedName>
    <definedName name="priDate2" localSheetId="13">#REF!</definedName>
    <definedName name="priDate2" localSheetId="25">#REF!</definedName>
    <definedName name="priDate2" localSheetId="33">#REF!</definedName>
    <definedName name="priDate2">#REF!</definedName>
    <definedName name="priDate2_2" localSheetId="4">#REF!</definedName>
    <definedName name="priDate2_2" localSheetId="13">#REF!</definedName>
    <definedName name="priDate2_2" localSheetId="25">#REF!</definedName>
    <definedName name="priDate2_2" localSheetId="33">#REF!</definedName>
    <definedName name="priDate2_2">#REF!</definedName>
    <definedName name="priKDay" localSheetId="4">#REF!</definedName>
    <definedName name="priKDay" localSheetId="13">#REF!</definedName>
    <definedName name="priKDay" localSheetId="25">#REF!</definedName>
    <definedName name="priKDay" localSheetId="33">#REF!</definedName>
    <definedName name="priKDay">#REF!</definedName>
    <definedName name="priKDay_2" localSheetId="4">#REF!</definedName>
    <definedName name="priKDay_2" localSheetId="13">#REF!</definedName>
    <definedName name="priKDay_2" localSheetId="25">#REF!</definedName>
    <definedName name="priKDay_2" localSheetId="33">#REF!</definedName>
    <definedName name="priKDay_2">#REF!</definedName>
    <definedName name="priKMonth" localSheetId="4">#REF!</definedName>
    <definedName name="priKMonth" localSheetId="13">#REF!</definedName>
    <definedName name="priKMonth" localSheetId="25">#REF!</definedName>
    <definedName name="priKMonth" localSheetId="33">#REF!</definedName>
    <definedName name="priKMonth">#REF!</definedName>
    <definedName name="priKMonth_2" localSheetId="4">#REF!</definedName>
    <definedName name="priKMonth_2" localSheetId="13">#REF!</definedName>
    <definedName name="priKMonth_2" localSheetId="25">#REF!</definedName>
    <definedName name="priKMonth_2" localSheetId="33">#REF!</definedName>
    <definedName name="priKMonth_2">#REF!</definedName>
    <definedName name="priKNumber" localSheetId="4">#REF!</definedName>
    <definedName name="priKNumber" localSheetId="13">#REF!</definedName>
    <definedName name="priKNumber" localSheetId="25">#REF!</definedName>
    <definedName name="priKNumber" localSheetId="33">#REF!</definedName>
    <definedName name="priKNumber">#REF!</definedName>
    <definedName name="priKNumber_2" localSheetId="4">#REF!</definedName>
    <definedName name="priKNumber_2" localSheetId="13">#REF!</definedName>
    <definedName name="priKNumber_2" localSheetId="25">#REF!</definedName>
    <definedName name="priKNumber_2" localSheetId="33">#REF!</definedName>
    <definedName name="priKNumber_2">#REF!</definedName>
    <definedName name="priKOrgn" localSheetId="4">#REF!</definedName>
    <definedName name="priKOrgn" localSheetId="13">#REF!</definedName>
    <definedName name="priKOrgn" localSheetId="25">#REF!</definedName>
    <definedName name="priKOrgn" localSheetId="33">#REF!</definedName>
    <definedName name="priKOrgn">#REF!</definedName>
    <definedName name="priKOrgn_2" localSheetId="4">#REF!</definedName>
    <definedName name="priKOrgn_2" localSheetId="13">#REF!</definedName>
    <definedName name="priKOrgn_2" localSheetId="25">#REF!</definedName>
    <definedName name="priKOrgn_2" localSheetId="33">#REF!</definedName>
    <definedName name="priKOrgn_2">#REF!</definedName>
    <definedName name="priKPayer1" localSheetId="4">#REF!</definedName>
    <definedName name="priKPayer1" localSheetId="13">#REF!</definedName>
    <definedName name="priKPayer1" localSheetId="25">#REF!</definedName>
    <definedName name="priKPayer1" localSheetId="33">#REF!</definedName>
    <definedName name="priKPayer1">#REF!</definedName>
    <definedName name="priKPayer1_2" localSheetId="4">#REF!</definedName>
    <definedName name="priKPayer1_2" localSheetId="13">#REF!</definedName>
    <definedName name="priKPayer1_2" localSheetId="25">#REF!</definedName>
    <definedName name="priKPayer1_2" localSheetId="33">#REF!</definedName>
    <definedName name="priKPayer1_2">#REF!</definedName>
    <definedName name="priKPayer2" localSheetId="4">#REF!</definedName>
    <definedName name="priKPayer2" localSheetId="13">#REF!</definedName>
    <definedName name="priKPayer2" localSheetId="25">#REF!</definedName>
    <definedName name="priKPayer2" localSheetId="33">#REF!</definedName>
    <definedName name="priKPayer2">#REF!</definedName>
    <definedName name="priKPayer2_2" localSheetId="4">#REF!</definedName>
    <definedName name="priKPayer2_2" localSheetId="13">#REF!</definedName>
    <definedName name="priKPayer2_2" localSheetId="25">#REF!</definedName>
    <definedName name="priKPayer2_2" localSheetId="33">#REF!</definedName>
    <definedName name="priKPayer2_2">#REF!</definedName>
    <definedName name="priKPayer3" localSheetId="4">#REF!</definedName>
    <definedName name="priKPayer3" localSheetId="13">#REF!</definedName>
    <definedName name="priKPayer3" localSheetId="25">#REF!</definedName>
    <definedName name="priKPayer3" localSheetId="33">#REF!</definedName>
    <definedName name="priKPayer3">#REF!</definedName>
    <definedName name="priKPayer3_2" localSheetId="4">#REF!</definedName>
    <definedName name="priKPayer3_2" localSheetId="13">#REF!</definedName>
    <definedName name="priKPayer3_2" localSheetId="25">#REF!</definedName>
    <definedName name="priKPayer3_2" localSheetId="33">#REF!</definedName>
    <definedName name="priKPayer3_2">#REF!</definedName>
    <definedName name="priKSubject1" localSheetId="4">#REF!</definedName>
    <definedName name="priKSubject1" localSheetId="13">#REF!</definedName>
    <definedName name="priKSubject1" localSheetId="25">#REF!</definedName>
    <definedName name="priKSubject1" localSheetId="33">#REF!</definedName>
    <definedName name="priKSubject1">#REF!</definedName>
    <definedName name="priKSubject1_2" localSheetId="4">#REF!</definedName>
    <definedName name="priKSubject1_2" localSheetId="13">#REF!</definedName>
    <definedName name="priKSubject1_2" localSheetId="25">#REF!</definedName>
    <definedName name="priKSubject1_2" localSheetId="33">#REF!</definedName>
    <definedName name="priKSubject1_2">#REF!</definedName>
    <definedName name="priKSubject2" localSheetId="4">#REF!</definedName>
    <definedName name="priKSubject2" localSheetId="13">#REF!</definedName>
    <definedName name="priKSubject2" localSheetId="25">#REF!</definedName>
    <definedName name="priKSubject2" localSheetId="33">#REF!</definedName>
    <definedName name="priKSubject2">#REF!</definedName>
    <definedName name="priKSubject2_2" localSheetId="4">#REF!</definedName>
    <definedName name="priKSubject2_2" localSheetId="13">#REF!</definedName>
    <definedName name="priKSubject2_2" localSheetId="25">#REF!</definedName>
    <definedName name="priKSubject2_2" localSheetId="33">#REF!</definedName>
    <definedName name="priKSubject2_2">#REF!</definedName>
    <definedName name="priKSubject3" localSheetId="4">#REF!</definedName>
    <definedName name="priKSubject3" localSheetId="13">#REF!</definedName>
    <definedName name="priKSubject3" localSheetId="25">#REF!</definedName>
    <definedName name="priKSubject3" localSheetId="33">#REF!</definedName>
    <definedName name="priKSubject3">#REF!</definedName>
    <definedName name="priKSubject3_2" localSheetId="4">#REF!</definedName>
    <definedName name="priKSubject3_2" localSheetId="13">#REF!</definedName>
    <definedName name="priKSubject3_2" localSheetId="25">#REF!</definedName>
    <definedName name="priKSubject3_2" localSheetId="33">#REF!</definedName>
    <definedName name="priKSubject3_2">#REF!</definedName>
    <definedName name="priKWSum1" localSheetId="4">#REF!</definedName>
    <definedName name="priKWSum1" localSheetId="13">#REF!</definedName>
    <definedName name="priKWSum1" localSheetId="25">#REF!</definedName>
    <definedName name="priKWSum1" localSheetId="33">#REF!</definedName>
    <definedName name="priKWSum1">#REF!</definedName>
    <definedName name="priKWSum1_2" localSheetId="4">#REF!</definedName>
    <definedName name="priKWSum1_2" localSheetId="13">#REF!</definedName>
    <definedName name="priKWSum1_2" localSheetId="25">#REF!</definedName>
    <definedName name="priKWSum1_2" localSheetId="33">#REF!</definedName>
    <definedName name="priKWSum1_2">#REF!</definedName>
    <definedName name="priKWSum2" localSheetId="4">#REF!</definedName>
    <definedName name="priKWSum2" localSheetId="13">#REF!</definedName>
    <definedName name="priKWSum2" localSheetId="25">#REF!</definedName>
    <definedName name="priKWSum2" localSheetId="33">#REF!</definedName>
    <definedName name="priKWSum2">#REF!</definedName>
    <definedName name="priKWSum2_2" localSheetId="4">#REF!</definedName>
    <definedName name="priKWSum2_2" localSheetId="13">#REF!</definedName>
    <definedName name="priKWSum2_2" localSheetId="25">#REF!</definedName>
    <definedName name="priKWSum2_2" localSheetId="33">#REF!</definedName>
    <definedName name="priKWSum2_2">#REF!</definedName>
    <definedName name="priKWSum3" localSheetId="4">#REF!</definedName>
    <definedName name="priKWSum3" localSheetId="13">#REF!</definedName>
    <definedName name="priKWSum3" localSheetId="25">#REF!</definedName>
    <definedName name="priKWSum3" localSheetId="33">#REF!</definedName>
    <definedName name="priKWSum3">#REF!</definedName>
    <definedName name="priKWSum3_2" localSheetId="4">#REF!</definedName>
    <definedName name="priKWSum3_2" localSheetId="13">#REF!</definedName>
    <definedName name="priKWSum3_2" localSheetId="25">#REF!</definedName>
    <definedName name="priKWSum3_2" localSheetId="33">#REF!</definedName>
    <definedName name="priKWSum3_2">#REF!</definedName>
    <definedName name="priKWSum4" localSheetId="4">#REF!</definedName>
    <definedName name="priKWSum4" localSheetId="13">#REF!</definedName>
    <definedName name="priKWSum4" localSheetId="25">#REF!</definedName>
    <definedName name="priKWSum4" localSheetId="33">#REF!</definedName>
    <definedName name="priKWSum4">#REF!</definedName>
    <definedName name="priKWSum4_2" localSheetId="4">#REF!</definedName>
    <definedName name="priKWSum4_2" localSheetId="13">#REF!</definedName>
    <definedName name="priKWSum4_2" localSheetId="25">#REF!</definedName>
    <definedName name="priKWSum4_2" localSheetId="33">#REF!</definedName>
    <definedName name="priKWSum4_2">#REF!</definedName>
    <definedName name="priKWSum5" localSheetId="4">#REF!</definedName>
    <definedName name="priKWSum5" localSheetId="13">#REF!</definedName>
    <definedName name="priKWSum5" localSheetId="25">#REF!</definedName>
    <definedName name="priKWSum5" localSheetId="33">#REF!</definedName>
    <definedName name="priKWSum5">#REF!</definedName>
    <definedName name="priKWSum5_2" localSheetId="4">#REF!</definedName>
    <definedName name="priKWSum5_2" localSheetId="13">#REF!</definedName>
    <definedName name="priKWSum5_2" localSheetId="25">#REF!</definedName>
    <definedName name="priKWSum5_2" localSheetId="33">#REF!</definedName>
    <definedName name="priKWSum5_2">#REF!</definedName>
    <definedName name="priKWSumC" localSheetId="4">#REF!</definedName>
    <definedName name="priKWSumC" localSheetId="13">#REF!</definedName>
    <definedName name="priKWSumC" localSheetId="25">#REF!</definedName>
    <definedName name="priKWSumC" localSheetId="33">#REF!</definedName>
    <definedName name="priKWSumC">#REF!</definedName>
    <definedName name="priKWSumC_2" localSheetId="4">#REF!</definedName>
    <definedName name="priKWSumC_2" localSheetId="13">#REF!</definedName>
    <definedName name="priKWSumC_2" localSheetId="25">#REF!</definedName>
    <definedName name="priKWSumC_2" localSheetId="33">#REF!</definedName>
    <definedName name="priKWSumC_2">#REF!</definedName>
    <definedName name="priKYear" localSheetId="4">#REF!</definedName>
    <definedName name="priKYear" localSheetId="13">#REF!</definedName>
    <definedName name="priKYear" localSheetId="25">#REF!</definedName>
    <definedName name="priKYear" localSheetId="33">#REF!</definedName>
    <definedName name="priKYear">#REF!</definedName>
    <definedName name="priKYear_2" localSheetId="4">#REF!</definedName>
    <definedName name="priKYear_2" localSheetId="13">#REF!</definedName>
    <definedName name="priKYear_2" localSheetId="25">#REF!</definedName>
    <definedName name="priKYear_2" localSheetId="33">#REF!</definedName>
    <definedName name="priKYear_2">#REF!</definedName>
    <definedName name="Pring_Titles">'[12]#ССЫЛКА'!$1:$16</definedName>
    <definedName name="Print" localSheetId="4">#REF!</definedName>
    <definedName name="Print" localSheetId="13">#REF!</definedName>
    <definedName name="Print" localSheetId="25">#REF!</definedName>
    <definedName name="Print" localSheetId="33">#REF!</definedName>
    <definedName name="Print">#REF!</definedName>
    <definedName name="_xlnm.Print_Area" localSheetId="17">'APG utilization'!$A$1:$R$40</definedName>
    <definedName name="_xlnm.Print_Area" localSheetId="4">#REF!</definedName>
    <definedName name="_xlnm.Print_Area" localSheetId="21">'CapEx effic'!$B$2:$B$14</definedName>
    <definedName name="_xlnm.Print_Area" localSheetId="18">'Copporate structure'!$A$1:$R$40</definedName>
    <definedName name="_xlnm.Print_Area" localSheetId="15">'Costs structure'!$A$1:$R$40</definedName>
    <definedName name="_xlnm.Print_Area" localSheetId="10">CSG!$A$1:$R$40</definedName>
    <definedName name="_xlnm.Print_Area" localSheetId="11">'CSG-Ops'!$A$1:$R$40</definedName>
    <definedName name="_xlnm.Print_Area" localSheetId="26">'Cуточная добыча'!$B$2:$C$307</definedName>
    <definedName name="_xlnm.Print_Area" localSheetId="2">Disclaimer!$A$1:$R$33</definedName>
    <definedName name="_xlnm.Print_Area" localSheetId="14">Drilling!$A$1:$R$40</definedName>
    <definedName name="_xlnm.Print_Area" localSheetId="34">GEA!$B$2:$N$27</definedName>
    <definedName name="_xlnm.Print_Area" localSheetId="12">'Int. assets'!$A$1:$R$40</definedName>
    <definedName name="_xlnm.Print_Area" localSheetId="22">'OpEx effic'!$B$2:$B$4</definedName>
    <definedName name="_xlnm.Print_Area" localSheetId="13">#REF!</definedName>
    <definedName name="_xlnm.Print_Area" localSheetId="5">Overview!$A$1:$R$40</definedName>
    <definedName name="_xlnm.Print_Area" localSheetId="8">PG!$A$1:$R$40</definedName>
    <definedName name="_xlnm.Print_Area" localSheetId="9">'PG-Ops'!$A$1:$R$40</definedName>
    <definedName name="_xlnm.Print_Area" localSheetId="3">'Q&amp;A'!$A$2:$AC$198</definedName>
    <definedName name="_xlnm.Print_Area" localSheetId="16">'Reserves audit'!$A$1:$R$40</definedName>
    <definedName name="_xlnm.Print_Area" localSheetId="1">'VTBC '!$A$1:$P$87</definedName>
    <definedName name="_xlnm.Print_Area" localSheetId="6">WSG!$A$1:$R$40</definedName>
    <definedName name="_xlnm.Print_Area" localSheetId="7">'WSG-Ops'!$A$1:$R$40</definedName>
    <definedName name="_xlnm.Print_Area" localSheetId="20">'Бурение_Тагр. и В-Ш'!$B$2:$L$81</definedName>
    <definedName name="_xlnm.Print_Area" localSheetId="23">'Вопросы по добыче'!$B$2:$D$6</definedName>
    <definedName name="_xlnm.Print_Area" localSheetId="25">'График погашения'!$B$2:$X$26</definedName>
    <definedName name="_xlnm.Print_Area" localSheetId="33">'Запасы Оренбург'!$B$2:$L$39</definedName>
    <definedName name="_xlnm.Print_Area" localSheetId="28">'Квартальная добыча'!$A$1:$R$16</definedName>
    <definedName name="_xlnm.Print_Area" localSheetId="27">Конденсат!$B$2:$F$12</definedName>
    <definedName name="_xlnm.Print_Area" localSheetId="30">'НДПИ '!$B$3:$K$25</definedName>
    <definedName name="_xlnm.Print_Area" localSheetId="24">Проходка!$B$2:$GB$19</definedName>
    <definedName name="_xlnm.Print_Area" localSheetId="29">Тагринское!$B$2:$M$5</definedName>
    <definedName name="_xlnm.Print_Area" localSheetId="31">Форте!$B$2:$T$61</definedName>
    <definedName name="_xlnm.Print_Area" localSheetId="32">Форте_2!$B$2:$R$50</definedName>
    <definedName name="_xlnm.Print_Area">#REF!</definedName>
    <definedName name="Print_Area_MI" localSheetId="4">#REF!</definedName>
    <definedName name="Print_Area_MI" localSheetId="13">#REF!</definedName>
    <definedName name="Print_Area_MI" localSheetId="25">#REF!</definedName>
    <definedName name="Print_Area_MI" localSheetId="33">#REF!</definedName>
    <definedName name="Print_Area_MI">#REF!</definedName>
    <definedName name="Print_page2" localSheetId="4">#REF!</definedName>
    <definedName name="Print_page2" localSheetId="13">#REF!</definedName>
    <definedName name="Print_page2" localSheetId="25">#REF!</definedName>
    <definedName name="Print_page2" localSheetId="33">#REF!</definedName>
    <definedName name="Print_page2">#REF!</definedName>
    <definedName name="_xlnm.Print_Titles" localSheetId="3">'Q&amp;A'!$2:$3</definedName>
    <definedName name="_xlnm.Print_Titles" localSheetId="20">'Бурение_Тагр. и В-Ш'!$3:$6</definedName>
    <definedName name="priNumber" localSheetId="4">#REF!</definedName>
    <definedName name="priNumber" localSheetId="13">#REF!</definedName>
    <definedName name="priNumber" localSheetId="25">#REF!</definedName>
    <definedName name="priNumber" localSheetId="33">#REF!</definedName>
    <definedName name="priNumber">#REF!</definedName>
    <definedName name="priNumber_2" localSheetId="4">#REF!</definedName>
    <definedName name="priNumber_2" localSheetId="13">#REF!</definedName>
    <definedName name="priNumber_2" localSheetId="25">#REF!</definedName>
    <definedName name="priNumber_2" localSheetId="33">#REF!</definedName>
    <definedName name="priNumber_2">#REF!</definedName>
    <definedName name="priOrgn" localSheetId="4">#REF!</definedName>
    <definedName name="priOrgn" localSheetId="13">#REF!</definedName>
    <definedName name="priOrgn" localSheetId="25">#REF!</definedName>
    <definedName name="priOrgn" localSheetId="33">#REF!</definedName>
    <definedName name="priOrgn">#REF!</definedName>
    <definedName name="priOrgn_2" localSheetId="4">#REF!</definedName>
    <definedName name="priOrgn_2" localSheetId="13">#REF!</definedName>
    <definedName name="priOrgn_2" localSheetId="25">#REF!</definedName>
    <definedName name="priOrgn_2" localSheetId="33">#REF!</definedName>
    <definedName name="priOrgn_2">#REF!</definedName>
    <definedName name="PriorYr" localSheetId="4">#REF!</definedName>
    <definedName name="PriorYr" localSheetId="13">#REF!</definedName>
    <definedName name="PriorYr" localSheetId="25">#REF!</definedName>
    <definedName name="PriorYr" localSheetId="33">#REF!</definedName>
    <definedName name="PriorYr">#REF!</definedName>
    <definedName name="priPayer" localSheetId="4">#REF!</definedName>
    <definedName name="priPayer" localSheetId="13">#REF!</definedName>
    <definedName name="priPayer" localSheetId="25">#REF!</definedName>
    <definedName name="priPayer" localSheetId="33">#REF!</definedName>
    <definedName name="priPayer">#REF!</definedName>
    <definedName name="priPayer_2" localSheetId="4">#REF!</definedName>
    <definedName name="priPayer_2" localSheetId="13">#REF!</definedName>
    <definedName name="priPayer_2" localSheetId="25">#REF!</definedName>
    <definedName name="priPayer_2" localSheetId="33">#REF!</definedName>
    <definedName name="priPayer_2">#REF!</definedName>
    <definedName name="priSubject1" localSheetId="4">#REF!</definedName>
    <definedName name="priSubject1" localSheetId="13">#REF!</definedName>
    <definedName name="priSubject1" localSheetId="25">#REF!</definedName>
    <definedName name="priSubject1" localSheetId="33">#REF!</definedName>
    <definedName name="priSubject1">#REF!</definedName>
    <definedName name="priSubject1_2" localSheetId="4">#REF!</definedName>
    <definedName name="priSubject1_2" localSheetId="13">#REF!</definedName>
    <definedName name="priSubject1_2" localSheetId="25">#REF!</definedName>
    <definedName name="priSubject1_2" localSheetId="33">#REF!</definedName>
    <definedName name="priSubject1_2">#REF!</definedName>
    <definedName name="priSubject2" localSheetId="4">#REF!</definedName>
    <definedName name="priSubject2" localSheetId="13">#REF!</definedName>
    <definedName name="priSubject2" localSheetId="25">#REF!</definedName>
    <definedName name="priSubject2" localSheetId="33">#REF!</definedName>
    <definedName name="priSubject2">#REF!</definedName>
    <definedName name="priSubject2_2" localSheetId="4">#REF!</definedName>
    <definedName name="priSubject2_2" localSheetId="13">#REF!</definedName>
    <definedName name="priSubject2_2" localSheetId="25">#REF!</definedName>
    <definedName name="priSubject2_2" localSheetId="33">#REF!</definedName>
    <definedName name="priSubject2_2">#REF!</definedName>
    <definedName name="priSum" localSheetId="4">#REF!</definedName>
    <definedName name="priSum" localSheetId="13">#REF!</definedName>
    <definedName name="priSum" localSheetId="25">#REF!</definedName>
    <definedName name="priSum" localSheetId="33">#REF!</definedName>
    <definedName name="priSum">#REF!</definedName>
    <definedName name="priSum_2" localSheetId="4">#REF!</definedName>
    <definedName name="priSum_2" localSheetId="13">#REF!</definedName>
    <definedName name="priSum_2" localSheetId="25">#REF!</definedName>
    <definedName name="priSum_2" localSheetId="33">#REF!</definedName>
    <definedName name="priSum_2">#REF!</definedName>
    <definedName name="Private" localSheetId="4">#REF!</definedName>
    <definedName name="Private" localSheetId="13">#REF!</definedName>
    <definedName name="Private" localSheetId="25">#REF!</definedName>
    <definedName name="Private" localSheetId="33">#REF!</definedName>
    <definedName name="Private">#REF!</definedName>
    <definedName name="priWSum1" localSheetId="4">#REF!</definedName>
    <definedName name="priWSum1" localSheetId="13">#REF!</definedName>
    <definedName name="priWSum1" localSheetId="25">#REF!</definedName>
    <definedName name="priWSum1" localSheetId="33">#REF!</definedName>
    <definedName name="priWSum1">#REF!</definedName>
    <definedName name="priWSum1_2" localSheetId="4">#REF!</definedName>
    <definedName name="priWSum1_2" localSheetId="13">#REF!</definedName>
    <definedName name="priWSum1_2" localSheetId="25">#REF!</definedName>
    <definedName name="priWSum1_2" localSheetId="33">#REF!</definedName>
    <definedName name="priWSum1_2">#REF!</definedName>
    <definedName name="priWSum2" localSheetId="4">#REF!</definedName>
    <definedName name="priWSum2" localSheetId="13">#REF!</definedName>
    <definedName name="priWSum2" localSheetId="25">#REF!</definedName>
    <definedName name="priWSum2" localSheetId="33">#REF!</definedName>
    <definedName name="priWSum2">#REF!</definedName>
    <definedName name="priWSum2_2" localSheetId="4">#REF!</definedName>
    <definedName name="priWSum2_2" localSheetId="13">#REF!</definedName>
    <definedName name="priWSum2_2" localSheetId="25">#REF!</definedName>
    <definedName name="priWSum2_2" localSheetId="33">#REF!</definedName>
    <definedName name="priWSum2_2">#REF!</definedName>
    <definedName name="priWSumC" localSheetId="4">#REF!</definedName>
    <definedName name="priWSumC" localSheetId="13">#REF!</definedName>
    <definedName name="priWSumC" localSheetId="25">#REF!</definedName>
    <definedName name="priWSumC" localSheetId="33">#REF!</definedName>
    <definedName name="priWSumC">#REF!</definedName>
    <definedName name="priWSumC_2" localSheetId="4">#REF!</definedName>
    <definedName name="priWSumC_2" localSheetId="13">#REF!</definedName>
    <definedName name="priWSumC_2" localSheetId="25">#REF!</definedName>
    <definedName name="priWSumC_2" localSheetId="33">#REF!</definedName>
    <definedName name="priWSumC_2">#REF!</definedName>
    <definedName name="PROB_INFLOW">[61]Assumptions!$B$29</definedName>
    <definedName name="PROB_INFLOW_2">[62]Assumptions!$B$29</definedName>
    <definedName name="PROB_INFLOW_26">[62]Assumptions!$B$29</definedName>
    <definedName name="PROB_INFLOW_32">[62]Assumptions!$B$29</definedName>
    <definedName name="PROB_OPT">[75]Assumptions!$B$16</definedName>
    <definedName name="PROB_OPT_2">[76]Assumptions!$B$16</definedName>
    <definedName name="PROB_OPT_26">[76]Assumptions!$B$16</definedName>
    <definedName name="PROB_OPT_32">[76]Assumptions!$B$16</definedName>
    <definedName name="PROB_PES">[75]Assumptions!$B$17</definedName>
    <definedName name="PROB_PES_2">[76]Assumptions!$B$17</definedName>
    <definedName name="PROB_PES_26">[76]Assumptions!$B$17</definedName>
    <definedName name="PROB_PES_32">[76]Assumptions!$B$17</definedName>
    <definedName name="PROD" localSheetId="4">#REF!</definedName>
    <definedName name="PROD" localSheetId="13">#REF!</definedName>
    <definedName name="PROD" localSheetId="25">#REF!</definedName>
    <definedName name="PROD" localSheetId="33">#REF!</definedName>
    <definedName name="PROD">#REF!</definedName>
    <definedName name="PRODKV" localSheetId="4">[26]Assumptions!#REF!</definedName>
    <definedName name="PRODKV" localSheetId="13">[26]Assumptions!#REF!</definedName>
    <definedName name="PRODKV" localSheetId="25">[26]Assumptions!#REF!</definedName>
    <definedName name="PRODKV" localSheetId="33">[26]Assumptions!#REF!</definedName>
    <definedName name="PRODKV">[26]Assumptions!#REF!</definedName>
    <definedName name="PRODKV_2" localSheetId="4">[27]Assumptions!#REF!</definedName>
    <definedName name="PRODKV_2" localSheetId="13">[27]Assumptions!#REF!</definedName>
    <definedName name="PRODKV_2" localSheetId="25">[27]Assumptions!#REF!</definedName>
    <definedName name="PRODKV_2" localSheetId="33">[27]Assumptions!#REF!</definedName>
    <definedName name="PRODKV_2">[27]Assumptions!#REF!</definedName>
    <definedName name="PRODKV_26" localSheetId="4">[27]Assumptions!#REF!</definedName>
    <definedName name="PRODKV_26" localSheetId="13">[27]Assumptions!#REF!</definedName>
    <definedName name="PRODKV_26" localSheetId="25">[27]Assumptions!#REF!</definedName>
    <definedName name="PRODKV_26" localSheetId="33">[27]Assumptions!#REF!</definedName>
    <definedName name="PRODKV_26">[27]Assumptions!#REF!</definedName>
    <definedName name="PRODKV_32" localSheetId="4">[27]Assumptions!#REF!</definedName>
    <definedName name="PRODKV_32" localSheetId="13">[27]Assumptions!#REF!</definedName>
    <definedName name="PRODKV_32" localSheetId="25">[27]Assumptions!#REF!</definedName>
    <definedName name="PRODKV_32" localSheetId="33">[27]Assumptions!#REF!</definedName>
    <definedName name="PRODKV_32">[27]Assumptions!#REF!</definedName>
    <definedName name="Production_Tax" localSheetId="4">[44]MAIN_PARAMETERS!#REF!</definedName>
    <definedName name="Production_Tax" localSheetId="13">[44]MAIN_PARAMETERS!#REF!</definedName>
    <definedName name="Production_Tax" localSheetId="25">[44]MAIN_PARAMETERS!#REF!</definedName>
    <definedName name="Production_Tax" localSheetId="33">[44]MAIN_PARAMETERS!#REF!</definedName>
    <definedName name="Production_Tax">[44]MAIN_PARAMETERS!#REF!</definedName>
    <definedName name="Production_Tax_2" localSheetId="4">[34]MAIN_PARAMETERS!#REF!</definedName>
    <definedName name="Production_Tax_2" localSheetId="13">[34]MAIN_PARAMETERS!#REF!</definedName>
    <definedName name="Production_Tax_2" localSheetId="25">[34]MAIN_PARAMETERS!#REF!</definedName>
    <definedName name="Production_Tax_2" localSheetId="33">[34]MAIN_PARAMETERS!#REF!</definedName>
    <definedName name="Production_Tax_2">[34]MAIN_PARAMETERS!#REF!</definedName>
    <definedName name="Production_Tax_26" localSheetId="4">[34]MAIN_PARAMETERS!#REF!</definedName>
    <definedName name="Production_Tax_26" localSheetId="13">[34]MAIN_PARAMETERS!#REF!</definedName>
    <definedName name="Production_Tax_26" localSheetId="25">[34]MAIN_PARAMETERS!#REF!</definedName>
    <definedName name="Production_Tax_26" localSheetId="33">[34]MAIN_PARAMETERS!#REF!</definedName>
    <definedName name="Production_Tax_26">[34]MAIN_PARAMETERS!#REF!</definedName>
    <definedName name="Production_Tax_32" localSheetId="4">[34]MAIN_PARAMETERS!#REF!</definedName>
    <definedName name="Production_Tax_32" localSheetId="13">[34]MAIN_PARAMETERS!#REF!</definedName>
    <definedName name="Production_Tax_32" localSheetId="25">[34]MAIN_PARAMETERS!#REF!</definedName>
    <definedName name="Production_Tax_32" localSheetId="33">[34]MAIN_PARAMETERS!#REF!</definedName>
    <definedName name="Production_Tax_32">[34]MAIN_PARAMETERS!#REF!</definedName>
    <definedName name="Proj_costs" localSheetId="4">#REF!</definedName>
    <definedName name="Proj_costs" localSheetId="13">#REF!</definedName>
    <definedName name="Proj_costs" localSheetId="25">#REF!</definedName>
    <definedName name="Proj_costs" localSheetId="33">#REF!</definedName>
    <definedName name="Proj_costs">#REF!</definedName>
    <definedName name="projections" localSheetId="4">#REF!</definedName>
    <definedName name="projections" localSheetId="13">#REF!</definedName>
    <definedName name="projections" localSheetId="25">#REF!</definedName>
    <definedName name="projections" localSheetId="33">#REF!</definedName>
    <definedName name="projections">#REF!</definedName>
    <definedName name="PROP_TAX">[75]Assumptions!$B$20</definedName>
    <definedName name="PROP_TAX_2">[76]Assumptions!$B$20</definedName>
    <definedName name="PROP_TAX_26">[76]Assumptions!$B$20</definedName>
    <definedName name="PROP_TAX_32">[76]Assumptions!$B$20</definedName>
    <definedName name="PROPERTYTAX">[21]Assumptions!$C$46</definedName>
    <definedName name="PROPERTYTAX_2">[22]Assumptions!$C$46</definedName>
    <definedName name="PROPERTYTAX_26">[22]Assumptions!$C$46</definedName>
    <definedName name="PROPERTYTAX_32">[22]Assumptions!$C$46</definedName>
    <definedName name="PrUSbs95" localSheetId="4">[40]Sheet1!#REF!</definedName>
    <definedName name="PrUSbs95" localSheetId="13">[40]Sheet1!#REF!</definedName>
    <definedName name="PrUSbs95" localSheetId="25">[40]Sheet1!#REF!</definedName>
    <definedName name="PrUSbs95" localSheetId="33">[40]Sheet1!#REF!</definedName>
    <definedName name="PrUSbs95">[40]Sheet1!#REF!</definedName>
    <definedName name="PS_PeremRPP" localSheetId="4">#REF!</definedName>
    <definedName name="PS_PeremRPP" localSheetId="13">#REF!</definedName>
    <definedName name="PS_PeremRPP" localSheetId="25">#REF!</definedName>
    <definedName name="PS_PeremRPP" localSheetId="33">#REF!</definedName>
    <definedName name="PS_PeremRPP">#REF!</definedName>
    <definedName name="PS_PeremRPP_2" localSheetId="4">#REF!</definedName>
    <definedName name="PS_PeremRPP_2" localSheetId="13">#REF!</definedName>
    <definedName name="PS_PeremRPP_2" localSheetId="25">#REF!</definedName>
    <definedName name="PS_PeremRPP_2" localSheetId="33">#REF!</definedName>
    <definedName name="PS_PeremRPP_2">#REF!</definedName>
    <definedName name="Psep" localSheetId="4">#REF!</definedName>
    <definedName name="Psep" localSheetId="13">#REF!</definedName>
    <definedName name="Psep" localSheetId="25">#REF!</definedName>
    <definedName name="Psep" localSheetId="33">#REF!</definedName>
    <definedName name="Psep">#REF!</definedName>
    <definedName name="Psurf" localSheetId="4">#REF!</definedName>
    <definedName name="Psurf" localSheetId="13">#REF!</definedName>
    <definedName name="Psurf" localSheetId="25">#REF!</definedName>
    <definedName name="Psurf" localSheetId="33">#REF!</definedName>
    <definedName name="Psurf">#REF!</definedName>
    <definedName name="pub_GFO">[92]Control!$C$7</definedName>
    <definedName name="pub_GFO_26">[92]Control!$C$7</definedName>
    <definedName name="pub_GFO_32">[92]Control!$C$7</definedName>
    <definedName name="pub_phone">[93]Control!$C$10</definedName>
    <definedName name="pub_Responsible">[93]Control!$C$9</definedName>
    <definedName name="pub_Year">[92]Control!$C$8</definedName>
    <definedName name="pub_Year_26">[92]Control!$C$8</definedName>
    <definedName name="pub_Year_32">[92]Control!$C$8</definedName>
    <definedName name="Pump_depth" localSheetId="4">#REF!</definedName>
    <definedName name="Pump_depth" localSheetId="13">#REF!</definedName>
    <definedName name="Pump_depth" localSheetId="25">#REF!</definedName>
    <definedName name="Pump_depth" localSheetId="33">#REF!</definedName>
    <definedName name="Pump_depth">#REF!</definedName>
    <definedName name="Purchases" localSheetId="4">#REF!</definedName>
    <definedName name="Purchases" localSheetId="13">#REF!</definedName>
    <definedName name="Purchases" localSheetId="25">#REF!</definedName>
    <definedName name="Purchases" localSheetId="33">#REF!</definedName>
    <definedName name="Purchases">#REF!</definedName>
    <definedName name="PutHeader">[69]!PutHeader</definedName>
    <definedName name="q" localSheetId="4">#REF!</definedName>
    <definedName name="q" localSheetId="13">#REF!</definedName>
    <definedName name="q" localSheetId="25">#REF!</definedName>
    <definedName name="q" localSheetId="33">#REF!</definedName>
    <definedName name="q">#REF!</definedName>
    <definedName name="qg" localSheetId="4">#REF!</definedName>
    <definedName name="qg" localSheetId="13">#REF!</definedName>
    <definedName name="qg" localSheetId="25">#REF!</definedName>
    <definedName name="qg" localSheetId="33">#REF!</definedName>
    <definedName name="qg">#REF!</definedName>
    <definedName name="qq"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Q">[11]wells!$C$1:$U$65536</definedName>
    <definedName name="qscf_cor" localSheetId="4">#REF!</definedName>
    <definedName name="qscf_cor" localSheetId="13">#REF!</definedName>
    <definedName name="qscf_cor" localSheetId="25">#REF!</definedName>
    <definedName name="qscf_cor" localSheetId="33">#REF!</definedName>
    <definedName name="qscf_cor">#REF!</definedName>
    <definedName name="qwe" localSheetId="4">#REF!</definedName>
    <definedName name="qwe" localSheetId="13">#REF!</definedName>
    <definedName name="qwe" localSheetId="25">#REF!</definedName>
    <definedName name="qwe" localSheetId="33">#REF!</definedName>
    <definedName name="qwe">#REF!</definedName>
    <definedName name="r_printfunction" localSheetId="4">#REF!</definedName>
    <definedName name="r_printfunction" localSheetId="13">#REF!</definedName>
    <definedName name="r_printfunction" localSheetId="25">#REF!</definedName>
    <definedName name="r_printfunction" localSheetId="33">#REF!</definedName>
    <definedName name="r_printfunction">#REF!</definedName>
    <definedName name="R_r" localSheetId="4">#REF!</definedName>
    <definedName name="R_r" localSheetId="13">#REF!</definedName>
    <definedName name="R_r" localSheetId="25">#REF!</definedName>
    <definedName name="R_r" localSheetId="33">#REF!</definedName>
    <definedName name="R_r">#REF!</definedName>
    <definedName name="R_r_2" localSheetId="4">#REF!</definedName>
    <definedName name="R_r_2" localSheetId="13">#REF!</definedName>
    <definedName name="R_r_2" localSheetId="25">#REF!</definedName>
    <definedName name="R_r_2" localSheetId="33">#REF!</definedName>
    <definedName name="R_r_2">#REF!</definedName>
    <definedName name="Rail_Improvement" localSheetId="4">[44]MAIN_PARAMETERS!#REF!</definedName>
    <definedName name="Rail_Improvement" localSheetId="13">[44]MAIN_PARAMETERS!#REF!</definedName>
    <definedName name="Rail_Improvement" localSheetId="25">[44]MAIN_PARAMETERS!#REF!</definedName>
    <definedName name="Rail_Improvement" localSheetId="33">[44]MAIN_PARAMETERS!#REF!</definedName>
    <definedName name="Rail_Improvement">[44]MAIN_PARAMETERS!#REF!</definedName>
    <definedName name="Rail_Tariff_Inflation" localSheetId="4">[44]MAIN_PARAMETERS!#REF!</definedName>
    <definedName name="Rail_Tariff_Inflation" localSheetId="13">[44]MAIN_PARAMETERS!#REF!</definedName>
    <definedName name="Rail_Tariff_Inflation" localSheetId="25">[44]MAIN_PARAMETERS!#REF!</definedName>
    <definedName name="Rail_Tariff_Inflation" localSheetId="33">[44]MAIN_PARAMETERS!#REF!</definedName>
    <definedName name="Rail_Tariff_Inflation">[44]MAIN_PARAMETERS!#REF!</definedName>
    <definedName name="Rail_Tariff_Inflation_2" localSheetId="4">[34]MAIN_PARAMETERS!#REF!</definedName>
    <definedName name="Rail_Tariff_Inflation_2" localSheetId="13">[34]MAIN_PARAMETERS!#REF!</definedName>
    <definedName name="Rail_Tariff_Inflation_2" localSheetId="25">[34]MAIN_PARAMETERS!#REF!</definedName>
    <definedName name="Rail_Tariff_Inflation_2" localSheetId="33">[34]MAIN_PARAMETERS!#REF!</definedName>
    <definedName name="Rail_Tariff_Inflation_2">[34]MAIN_PARAMETERS!#REF!</definedName>
    <definedName name="Rail_Tariff_Inflation_26" localSheetId="4">[34]MAIN_PARAMETERS!#REF!</definedName>
    <definedName name="Rail_Tariff_Inflation_26" localSheetId="13">[34]MAIN_PARAMETERS!#REF!</definedName>
    <definedName name="Rail_Tariff_Inflation_26" localSheetId="25">[34]MAIN_PARAMETERS!#REF!</definedName>
    <definedName name="Rail_Tariff_Inflation_26" localSheetId="33">[34]MAIN_PARAMETERS!#REF!</definedName>
    <definedName name="Rail_Tariff_Inflation_26">[34]MAIN_PARAMETERS!#REF!</definedName>
    <definedName name="Rail_Tariff_Inflation_32" localSheetId="4">[34]MAIN_PARAMETERS!#REF!</definedName>
    <definedName name="Rail_Tariff_Inflation_32" localSheetId="13">[34]MAIN_PARAMETERS!#REF!</definedName>
    <definedName name="Rail_Tariff_Inflation_32" localSheetId="25">[34]MAIN_PARAMETERS!#REF!</definedName>
    <definedName name="Rail_Tariff_Inflation_32" localSheetId="33">[34]MAIN_PARAMETERS!#REF!</definedName>
    <definedName name="Rail_Tariff_Inflation_32">[34]MAIN_PARAMETERS!#REF!</definedName>
    <definedName name="RAILSEXP" localSheetId="4">[26]Assumptions!#REF!</definedName>
    <definedName name="RAILSEXP" localSheetId="13">[26]Assumptions!#REF!</definedName>
    <definedName name="RAILSEXP" localSheetId="25">[26]Assumptions!#REF!</definedName>
    <definedName name="RAILSEXP" localSheetId="33">[26]Assumptions!#REF!</definedName>
    <definedName name="RAILSEXP">[26]Assumptions!#REF!</definedName>
    <definedName name="RAILSEXP_2" localSheetId="4">[27]Assumptions!#REF!</definedName>
    <definedName name="RAILSEXP_2" localSheetId="13">[27]Assumptions!#REF!</definedName>
    <definedName name="RAILSEXP_2" localSheetId="25">[27]Assumptions!#REF!</definedName>
    <definedName name="RAILSEXP_2" localSheetId="33">[27]Assumptions!#REF!</definedName>
    <definedName name="RAILSEXP_2">[27]Assumptions!#REF!</definedName>
    <definedName name="RAILSEXP_26" localSheetId="4">[27]Assumptions!#REF!</definedName>
    <definedName name="RAILSEXP_26" localSheetId="13">[27]Assumptions!#REF!</definedName>
    <definedName name="RAILSEXP_26" localSheetId="25">[27]Assumptions!#REF!</definedName>
    <definedName name="RAILSEXP_26" localSheetId="33">[27]Assumptions!#REF!</definedName>
    <definedName name="RAILSEXP_26">[27]Assumptions!#REF!</definedName>
    <definedName name="RAILSEXP_32" localSheetId="4">[27]Assumptions!#REF!</definedName>
    <definedName name="RAILSEXP_32" localSheetId="13">[27]Assumptions!#REF!</definedName>
    <definedName name="RAILSEXP_32" localSheetId="25">[27]Assumptions!#REF!</definedName>
    <definedName name="RAILSEXP_32" localSheetId="33">[27]Assumptions!#REF!</definedName>
    <definedName name="RAILSEXP_32">[27]Assumptions!#REF!</definedName>
    <definedName name="range_1" localSheetId="4">#REF!</definedName>
    <definedName name="range_1" localSheetId="13">#REF!</definedName>
    <definedName name="range_1" localSheetId="25">#REF!</definedName>
    <definedName name="range_1" localSheetId="33">#REF!</definedName>
    <definedName name="range_1">#REF!</definedName>
    <definedName name="range_2" localSheetId="4">#REF!</definedName>
    <definedName name="range_2" localSheetId="13">#REF!</definedName>
    <definedName name="range_2" localSheetId="25">#REF!</definedName>
    <definedName name="range_2" localSheetId="33">#REF!</definedName>
    <definedName name="range_2">#REF!</definedName>
    <definedName name="rasApplication1" localSheetId="4">#REF!</definedName>
    <definedName name="rasApplication1" localSheetId="13">#REF!</definedName>
    <definedName name="rasApplication1" localSheetId="25">#REF!</definedName>
    <definedName name="rasApplication1" localSheetId="33">#REF!</definedName>
    <definedName name="rasApplication1">#REF!</definedName>
    <definedName name="rasApplication1_2" localSheetId="4">#REF!</definedName>
    <definedName name="rasApplication1_2" localSheetId="13">#REF!</definedName>
    <definedName name="rasApplication1_2" localSheetId="25">#REF!</definedName>
    <definedName name="rasApplication1_2" localSheetId="33">#REF!</definedName>
    <definedName name="rasApplication1_2">#REF!</definedName>
    <definedName name="rasApplication2" localSheetId="4">#REF!</definedName>
    <definedName name="rasApplication2" localSheetId="13">#REF!</definedName>
    <definedName name="rasApplication2" localSheetId="25">#REF!</definedName>
    <definedName name="rasApplication2" localSheetId="33">#REF!</definedName>
    <definedName name="rasApplication2">#REF!</definedName>
    <definedName name="rasApplication2_2" localSheetId="4">#REF!</definedName>
    <definedName name="rasApplication2_2" localSheetId="13">#REF!</definedName>
    <definedName name="rasApplication2_2" localSheetId="25">#REF!</definedName>
    <definedName name="rasApplication2_2" localSheetId="33">#REF!</definedName>
    <definedName name="rasApplication2_2">#REF!</definedName>
    <definedName name="rasDate1" localSheetId="4">#REF!</definedName>
    <definedName name="rasDate1" localSheetId="13">#REF!</definedName>
    <definedName name="rasDate1" localSheetId="25">#REF!</definedName>
    <definedName name="rasDate1" localSheetId="33">#REF!</definedName>
    <definedName name="rasDate1">#REF!</definedName>
    <definedName name="rasDate1_2" localSheetId="4">#REF!</definedName>
    <definedName name="rasDate1_2" localSheetId="13">#REF!</definedName>
    <definedName name="rasDate1_2" localSheetId="25">#REF!</definedName>
    <definedName name="rasDate1_2" localSheetId="33">#REF!</definedName>
    <definedName name="rasDate1_2">#REF!</definedName>
    <definedName name="rasDate2" localSheetId="4">#REF!</definedName>
    <definedName name="rasDate2" localSheetId="13">#REF!</definedName>
    <definedName name="rasDate2" localSheetId="25">#REF!</definedName>
    <definedName name="rasDate2" localSheetId="33">#REF!</definedName>
    <definedName name="rasDate2">#REF!</definedName>
    <definedName name="rasDate2_2" localSheetId="4">#REF!</definedName>
    <definedName name="rasDate2_2" localSheetId="13">#REF!</definedName>
    <definedName name="rasDate2_2" localSheetId="25">#REF!</definedName>
    <definedName name="rasDate2_2" localSheetId="33">#REF!</definedName>
    <definedName name="rasDate2_2">#REF!</definedName>
    <definedName name="rasDoc1" localSheetId="4">#REF!</definedName>
    <definedName name="rasDoc1" localSheetId="13">#REF!</definedName>
    <definedName name="rasDoc1" localSheetId="25">#REF!</definedName>
    <definedName name="rasDoc1" localSheetId="33">#REF!</definedName>
    <definedName name="rasDoc1">#REF!</definedName>
    <definedName name="rasDoc1_2" localSheetId="4">#REF!</definedName>
    <definedName name="rasDoc1_2" localSheetId="13">#REF!</definedName>
    <definedName name="rasDoc1_2" localSheetId="25">#REF!</definedName>
    <definedName name="rasDoc1_2" localSheetId="33">#REF!</definedName>
    <definedName name="rasDoc1_2">#REF!</definedName>
    <definedName name="rasDoc2" localSheetId="4">#REF!</definedName>
    <definedName name="rasDoc2" localSheetId="13">#REF!</definedName>
    <definedName name="rasDoc2" localSheetId="25">#REF!</definedName>
    <definedName name="rasDoc2" localSheetId="33">#REF!</definedName>
    <definedName name="rasDoc2">#REF!</definedName>
    <definedName name="rasDoc2_2" localSheetId="4">#REF!</definedName>
    <definedName name="rasDoc2_2" localSheetId="13">#REF!</definedName>
    <definedName name="rasDoc2_2" localSheetId="25">#REF!</definedName>
    <definedName name="rasDoc2_2" localSheetId="33">#REF!</definedName>
    <definedName name="rasDoc2_2">#REF!</definedName>
    <definedName name="rasNumber" localSheetId="4">#REF!</definedName>
    <definedName name="rasNumber" localSheetId="13">#REF!</definedName>
    <definedName name="rasNumber" localSheetId="25">#REF!</definedName>
    <definedName name="rasNumber" localSheetId="33">#REF!</definedName>
    <definedName name="rasNumber">#REF!</definedName>
    <definedName name="rasNumber_2" localSheetId="4">#REF!</definedName>
    <definedName name="rasNumber_2" localSheetId="13">#REF!</definedName>
    <definedName name="rasNumber_2" localSheetId="25">#REF!</definedName>
    <definedName name="rasNumber_2" localSheetId="33">#REF!</definedName>
    <definedName name="rasNumber_2">#REF!</definedName>
    <definedName name="rasOrgn" localSheetId="4">#REF!</definedName>
    <definedName name="rasOrgn" localSheetId="13">#REF!</definedName>
    <definedName name="rasOrgn" localSheetId="25">#REF!</definedName>
    <definedName name="rasOrgn" localSheetId="33">#REF!</definedName>
    <definedName name="rasOrgn">#REF!</definedName>
    <definedName name="rasOrgn_2" localSheetId="4">#REF!</definedName>
    <definedName name="rasOrgn_2" localSheetId="13">#REF!</definedName>
    <definedName name="rasOrgn_2" localSheetId="25">#REF!</definedName>
    <definedName name="rasOrgn_2" localSheetId="33">#REF!</definedName>
    <definedName name="rasOrgn_2">#REF!</definedName>
    <definedName name="rasRecDay" localSheetId="4">#REF!</definedName>
    <definedName name="rasRecDay" localSheetId="13">#REF!</definedName>
    <definedName name="rasRecDay" localSheetId="25">#REF!</definedName>
    <definedName name="rasRecDay" localSheetId="33">#REF!</definedName>
    <definedName name="rasRecDay">#REF!</definedName>
    <definedName name="rasRecDay_2" localSheetId="4">#REF!</definedName>
    <definedName name="rasRecDay_2" localSheetId="13">#REF!</definedName>
    <definedName name="rasRecDay_2" localSheetId="25">#REF!</definedName>
    <definedName name="rasRecDay_2" localSheetId="33">#REF!</definedName>
    <definedName name="rasRecDay_2">#REF!</definedName>
    <definedName name="rasReceiver" localSheetId="4">#REF!</definedName>
    <definedName name="rasReceiver" localSheetId="13">#REF!</definedName>
    <definedName name="rasReceiver" localSheetId="25">#REF!</definedName>
    <definedName name="rasReceiver" localSheetId="33">#REF!</definedName>
    <definedName name="rasReceiver">#REF!</definedName>
    <definedName name="rasReceiver_2" localSheetId="4">#REF!</definedName>
    <definedName name="rasReceiver_2" localSheetId="13">#REF!</definedName>
    <definedName name="rasReceiver_2" localSheetId="25">#REF!</definedName>
    <definedName name="rasReceiver_2" localSheetId="33">#REF!</definedName>
    <definedName name="rasReceiver_2">#REF!</definedName>
    <definedName name="rasRecMonth" localSheetId="4">#REF!</definedName>
    <definedName name="rasRecMonth" localSheetId="13">#REF!</definedName>
    <definedName name="rasRecMonth" localSheetId="25">#REF!</definedName>
    <definedName name="rasRecMonth" localSheetId="33">#REF!</definedName>
    <definedName name="rasRecMonth">#REF!</definedName>
    <definedName name="rasRecMonth_2" localSheetId="4">#REF!</definedName>
    <definedName name="rasRecMonth_2" localSheetId="13">#REF!</definedName>
    <definedName name="rasRecMonth_2" localSheetId="25">#REF!</definedName>
    <definedName name="rasRecMonth_2" localSheetId="33">#REF!</definedName>
    <definedName name="rasRecMonth_2">#REF!</definedName>
    <definedName name="rasRecYear" localSheetId="4">#REF!</definedName>
    <definedName name="rasRecYear" localSheetId="13">#REF!</definedName>
    <definedName name="rasRecYear" localSheetId="25">#REF!</definedName>
    <definedName name="rasRecYear" localSheetId="33">#REF!</definedName>
    <definedName name="rasRecYear">#REF!</definedName>
    <definedName name="rasRecYear_2" localSheetId="4">#REF!</definedName>
    <definedName name="rasRecYear_2" localSheetId="13">#REF!</definedName>
    <definedName name="rasRecYear_2" localSheetId="25">#REF!</definedName>
    <definedName name="rasRecYear_2" localSheetId="33">#REF!</definedName>
    <definedName name="rasRecYear_2">#REF!</definedName>
    <definedName name="rasSubject1" localSheetId="4">#REF!</definedName>
    <definedName name="rasSubject1" localSheetId="13">#REF!</definedName>
    <definedName name="rasSubject1" localSheetId="25">#REF!</definedName>
    <definedName name="rasSubject1" localSheetId="33">#REF!</definedName>
    <definedName name="rasSubject1">#REF!</definedName>
    <definedName name="rasSubject1_2" localSheetId="4">#REF!</definedName>
    <definedName name="rasSubject1_2" localSheetId="13">#REF!</definedName>
    <definedName name="rasSubject1_2" localSheetId="25">#REF!</definedName>
    <definedName name="rasSubject1_2" localSheetId="33">#REF!</definedName>
    <definedName name="rasSubject1_2">#REF!</definedName>
    <definedName name="rasSubject2" localSheetId="4">#REF!</definedName>
    <definedName name="rasSubject2" localSheetId="13">#REF!</definedName>
    <definedName name="rasSubject2" localSheetId="25">#REF!</definedName>
    <definedName name="rasSubject2" localSheetId="33">#REF!</definedName>
    <definedName name="rasSubject2">#REF!</definedName>
    <definedName name="rasSubject2_2" localSheetId="4">#REF!</definedName>
    <definedName name="rasSubject2_2" localSheetId="13">#REF!</definedName>
    <definedName name="rasSubject2_2" localSheetId="25">#REF!</definedName>
    <definedName name="rasSubject2_2" localSheetId="33">#REF!</definedName>
    <definedName name="rasSubject2_2">#REF!</definedName>
    <definedName name="rasSum" localSheetId="4">#REF!</definedName>
    <definedName name="rasSum" localSheetId="13">#REF!</definedName>
    <definedName name="rasSum" localSheetId="25">#REF!</definedName>
    <definedName name="rasSum" localSheetId="33">#REF!</definedName>
    <definedName name="rasSum">#REF!</definedName>
    <definedName name="rasSum_2" localSheetId="4">#REF!</definedName>
    <definedName name="rasSum_2" localSheetId="13">#REF!</definedName>
    <definedName name="rasSum_2" localSheetId="25">#REF!</definedName>
    <definedName name="rasSum_2" localSheetId="33">#REF!</definedName>
    <definedName name="rasSum_2">#REF!</definedName>
    <definedName name="rasWRecSum1" localSheetId="4">#REF!</definedName>
    <definedName name="rasWRecSum1" localSheetId="13">#REF!</definedName>
    <definedName name="rasWRecSum1" localSheetId="25">#REF!</definedName>
    <definedName name="rasWRecSum1" localSheetId="33">#REF!</definedName>
    <definedName name="rasWRecSum1">#REF!</definedName>
    <definedName name="rasWRecSum1_2" localSheetId="4">#REF!</definedName>
    <definedName name="rasWRecSum1_2" localSheetId="13">#REF!</definedName>
    <definedName name="rasWRecSum1_2" localSheetId="25">#REF!</definedName>
    <definedName name="rasWRecSum1_2" localSheetId="33">#REF!</definedName>
    <definedName name="rasWRecSum1_2">#REF!</definedName>
    <definedName name="rasWRecSum2" localSheetId="4">#REF!</definedName>
    <definedName name="rasWRecSum2" localSheetId="13">#REF!</definedName>
    <definedName name="rasWRecSum2" localSheetId="25">#REF!</definedName>
    <definedName name="rasWRecSum2" localSheetId="33">#REF!</definedName>
    <definedName name="rasWRecSum2">#REF!</definedName>
    <definedName name="rasWRecSum2_2" localSheetId="4">#REF!</definedName>
    <definedName name="rasWRecSum2_2" localSheetId="13">#REF!</definedName>
    <definedName name="rasWRecSum2_2" localSheetId="25">#REF!</definedName>
    <definedName name="rasWRecSum2_2" localSheetId="33">#REF!</definedName>
    <definedName name="rasWRecSum2_2">#REF!</definedName>
    <definedName name="rasWRecSumC" localSheetId="4">#REF!</definedName>
    <definedName name="rasWRecSumC" localSheetId="13">#REF!</definedName>
    <definedName name="rasWRecSumC" localSheetId="25">#REF!</definedName>
    <definedName name="rasWRecSumC" localSheetId="33">#REF!</definedName>
    <definedName name="rasWRecSumC">#REF!</definedName>
    <definedName name="rasWRecSumC_2" localSheetId="4">#REF!</definedName>
    <definedName name="rasWRecSumC_2" localSheetId="13">#REF!</definedName>
    <definedName name="rasWRecSumC_2" localSheetId="25">#REF!</definedName>
    <definedName name="rasWRecSumC_2" localSheetId="33">#REF!</definedName>
    <definedName name="rasWRecSumC_2">#REF!</definedName>
    <definedName name="rasWSum1" localSheetId="4">#REF!</definedName>
    <definedName name="rasWSum1" localSheetId="13">#REF!</definedName>
    <definedName name="rasWSum1" localSheetId="25">#REF!</definedName>
    <definedName name="rasWSum1" localSheetId="33">#REF!</definedName>
    <definedName name="rasWSum1">#REF!</definedName>
    <definedName name="rasWSum1_2" localSheetId="4">#REF!</definedName>
    <definedName name="rasWSum1_2" localSheetId="13">#REF!</definedName>
    <definedName name="rasWSum1_2" localSheetId="25">#REF!</definedName>
    <definedName name="rasWSum1_2" localSheetId="33">#REF!</definedName>
    <definedName name="rasWSum1_2">#REF!</definedName>
    <definedName name="rasWSum2" localSheetId="4">#REF!</definedName>
    <definedName name="rasWSum2" localSheetId="13">#REF!</definedName>
    <definedName name="rasWSum2" localSheetId="25">#REF!</definedName>
    <definedName name="rasWSum2" localSheetId="33">#REF!</definedName>
    <definedName name="rasWSum2">#REF!</definedName>
    <definedName name="rasWSum2_2" localSheetId="4">#REF!</definedName>
    <definedName name="rasWSum2_2" localSheetId="13">#REF!</definedName>
    <definedName name="rasWSum2_2" localSheetId="25">#REF!</definedName>
    <definedName name="rasWSum2_2" localSheetId="33">#REF!</definedName>
    <definedName name="rasWSum2_2">#REF!</definedName>
    <definedName name="rasWSumC" localSheetId="4">#REF!</definedName>
    <definedName name="rasWSumC" localSheetId="13">#REF!</definedName>
    <definedName name="rasWSumC" localSheetId="25">#REF!</definedName>
    <definedName name="rasWSumC" localSheetId="33">#REF!</definedName>
    <definedName name="rasWSumC">#REF!</definedName>
    <definedName name="rasWSumC_2" localSheetId="4">#REF!</definedName>
    <definedName name="rasWSumC_2" localSheetId="13">#REF!</definedName>
    <definedName name="rasWSumC_2" localSheetId="25">#REF!</definedName>
    <definedName name="rasWSumC_2" localSheetId="33">#REF!</definedName>
    <definedName name="rasWSumC_2">#REF!</definedName>
    <definedName name="rate" localSheetId="4">'[65]DPR(TAX)'!#REF!</definedName>
    <definedName name="rate" localSheetId="13">'[65]DPR(TAX)'!#REF!</definedName>
    <definedName name="rate" localSheetId="25">'[65]DPR(TAX)'!#REF!</definedName>
    <definedName name="rate" localSheetId="33">'[65]DPR(TAX)'!#REF!</definedName>
    <definedName name="rate">'[65]DPR(TAX)'!#REF!</definedName>
    <definedName name="rate_2" localSheetId="4">[65]DPR_TAX_!#REF!</definedName>
    <definedName name="rate_2" localSheetId="13">[65]DPR_TAX_!#REF!</definedName>
    <definedName name="rate_2" localSheetId="25">[65]DPR_TAX_!#REF!</definedName>
    <definedName name="rate_2" localSheetId="33">[65]DPR_TAX_!#REF!</definedName>
    <definedName name="rate_2">[65]DPR_TAX_!#REF!</definedName>
    <definedName name="rate2000" localSheetId="4">#REF!</definedName>
    <definedName name="rate2000" localSheetId="13">#REF!</definedName>
    <definedName name="rate2000" localSheetId="25">#REF!</definedName>
    <definedName name="rate2000" localSheetId="33">#REF!</definedName>
    <definedName name="rate2000">#REF!</definedName>
    <definedName name="rate2000_2" localSheetId="4">#REF!</definedName>
    <definedName name="rate2000_2" localSheetId="13">#REF!</definedName>
    <definedName name="rate2000_2" localSheetId="25">#REF!</definedName>
    <definedName name="rate2000_2" localSheetId="33">#REF!</definedName>
    <definedName name="rate2000_2">#REF!</definedName>
    <definedName name="rate2001" localSheetId="4">#REF!</definedName>
    <definedName name="rate2001" localSheetId="13">#REF!</definedName>
    <definedName name="rate2001" localSheetId="25">#REF!</definedName>
    <definedName name="rate2001" localSheetId="33">#REF!</definedName>
    <definedName name="rate2001">#REF!</definedName>
    <definedName name="rate2001_2" localSheetId="4">#REF!</definedName>
    <definedName name="rate2001_2" localSheetId="13">#REF!</definedName>
    <definedName name="rate2001_2" localSheetId="25">#REF!</definedName>
    <definedName name="rate2001_2" localSheetId="33">#REF!</definedName>
    <definedName name="rate2001_2">#REF!</definedName>
    <definedName name="rate2002" localSheetId="4">#REF!</definedName>
    <definedName name="rate2002" localSheetId="13">#REF!</definedName>
    <definedName name="rate2002" localSheetId="25">#REF!</definedName>
    <definedName name="rate2002" localSheetId="33">#REF!</definedName>
    <definedName name="rate2002">#REF!</definedName>
    <definedName name="rate2002_2" localSheetId="4">#REF!</definedName>
    <definedName name="rate2002_2" localSheetId="13">#REF!</definedName>
    <definedName name="rate2002_2" localSheetId="25">#REF!</definedName>
    <definedName name="rate2002_2" localSheetId="33">#REF!</definedName>
    <definedName name="rate2002_2">#REF!</definedName>
    <definedName name="rate2003" localSheetId="4">#REF!</definedName>
    <definedName name="rate2003" localSheetId="13">#REF!</definedName>
    <definedName name="rate2003" localSheetId="25">#REF!</definedName>
    <definedName name="rate2003" localSheetId="33">#REF!</definedName>
    <definedName name="rate2003">#REF!</definedName>
    <definedName name="rate2003_2" localSheetId="4">#REF!</definedName>
    <definedName name="rate2003_2" localSheetId="13">#REF!</definedName>
    <definedName name="rate2003_2" localSheetId="25">#REF!</definedName>
    <definedName name="rate2003_2" localSheetId="33">#REF!</definedName>
    <definedName name="rate2003_2">#REF!</definedName>
    <definedName name="rate2004" localSheetId="4">#REF!</definedName>
    <definedName name="rate2004" localSheetId="13">#REF!</definedName>
    <definedName name="rate2004" localSheetId="25">#REF!</definedName>
    <definedName name="rate2004" localSheetId="33">#REF!</definedName>
    <definedName name="rate2004">#REF!</definedName>
    <definedName name="rate2004_2" localSheetId="4">#REF!</definedName>
    <definedName name="rate2004_2" localSheetId="13">#REF!</definedName>
    <definedName name="rate2004_2" localSheetId="25">#REF!</definedName>
    <definedName name="rate2004_2" localSheetId="33">#REF!</definedName>
    <definedName name="rate2004_2">#REF!</definedName>
    <definedName name="rate2005" localSheetId="4">#REF!</definedName>
    <definedName name="rate2005" localSheetId="13">#REF!</definedName>
    <definedName name="rate2005" localSheetId="25">#REF!</definedName>
    <definedName name="rate2005" localSheetId="33">#REF!</definedName>
    <definedName name="rate2005">#REF!</definedName>
    <definedName name="rate2005_2" localSheetId="4">#REF!</definedName>
    <definedName name="rate2005_2" localSheetId="13">#REF!</definedName>
    <definedName name="rate2005_2" localSheetId="25">#REF!</definedName>
    <definedName name="rate2005_2" localSheetId="33">#REF!</definedName>
    <definedName name="rate2005_2">#REF!</definedName>
    <definedName name="rate2006" localSheetId="4">#REF!</definedName>
    <definedName name="rate2006" localSheetId="13">#REF!</definedName>
    <definedName name="rate2006" localSheetId="25">#REF!</definedName>
    <definedName name="rate2006" localSheetId="33">#REF!</definedName>
    <definedName name="rate2006">#REF!</definedName>
    <definedName name="rate2006_2" localSheetId="4">#REF!</definedName>
    <definedName name="rate2006_2" localSheetId="13">#REF!</definedName>
    <definedName name="rate2006_2" localSheetId="25">#REF!</definedName>
    <definedName name="rate2006_2" localSheetId="33">#REF!</definedName>
    <definedName name="rate2006_2">#REF!</definedName>
    <definedName name="rate2007" localSheetId="4">#REF!</definedName>
    <definedName name="rate2007" localSheetId="13">#REF!</definedName>
    <definedName name="rate2007" localSheetId="25">#REF!</definedName>
    <definedName name="rate2007" localSheetId="33">#REF!</definedName>
    <definedName name="rate2007">#REF!</definedName>
    <definedName name="rate2007_2" localSheetId="4">#REF!</definedName>
    <definedName name="rate2007_2" localSheetId="13">#REF!</definedName>
    <definedName name="rate2007_2" localSheetId="25">#REF!</definedName>
    <definedName name="rate2007_2" localSheetId="33">#REF!</definedName>
    <definedName name="rate2007_2">#REF!</definedName>
    <definedName name="rate99" localSheetId="4">#REF!</definedName>
    <definedName name="rate99" localSheetId="13">#REF!</definedName>
    <definedName name="rate99" localSheetId="25">#REF!</definedName>
    <definedName name="rate99" localSheetId="33">#REF!</definedName>
    <definedName name="rate99">#REF!</definedName>
    <definedName name="rate99_2" localSheetId="4">#REF!</definedName>
    <definedName name="rate99_2" localSheetId="13">#REF!</definedName>
    <definedName name="rate99_2" localSheetId="25">#REF!</definedName>
    <definedName name="rate99_2" localSheetId="33">#REF!</definedName>
    <definedName name="rate99_2">#REF!</definedName>
    <definedName name="RATIO" localSheetId="4">#REF!</definedName>
    <definedName name="RATIO" localSheetId="13">#REF!</definedName>
    <definedName name="RATIO" localSheetId="25">#REF!</definedName>
    <definedName name="RATIO" localSheetId="33">#REF!</definedName>
    <definedName name="RATIO">#REF!</definedName>
    <definedName name="RATIO_2" localSheetId="4">#REF!</definedName>
    <definedName name="RATIO_2" localSheetId="13">#REF!</definedName>
    <definedName name="RATIO_2" localSheetId="25">#REF!</definedName>
    <definedName name="RATIO_2" localSheetId="33">#REF!</definedName>
    <definedName name="RATIO_2">#REF!</definedName>
    <definedName name="RATIOS">'[25]Proj. Bal.:Ratios'!$A$31:$K$85</definedName>
    <definedName name="RAWMAT01" localSheetId="4">#REF!</definedName>
    <definedName name="RAWMAT01" localSheetId="13">#REF!</definedName>
    <definedName name="RAWMAT01" localSheetId="25">#REF!</definedName>
    <definedName name="RAWMAT01" localSheetId="33">#REF!</definedName>
    <definedName name="RAWMAT01">#REF!</definedName>
    <definedName name="RAWMATLE" localSheetId="4">#REF!</definedName>
    <definedName name="RAWMATLE" localSheetId="13">#REF!</definedName>
    <definedName name="RAWMATLE" localSheetId="25">#REF!</definedName>
    <definedName name="RAWMATLE" localSheetId="33">#REF!</definedName>
    <definedName name="RAWMATLE">#REF!</definedName>
    <definedName name="razl" localSheetId="4">[64]Tr!#REF!</definedName>
    <definedName name="razl" localSheetId="13">[64]Tr!#REF!</definedName>
    <definedName name="razl" localSheetId="25">[64]Tr!#REF!</definedName>
    <definedName name="razl" localSheetId="33">[64]Tr!#REF!</definedName>
    <definedName name="razl">[64]Tr!#REF!</definedName>
    <definedName name="Rcash1">[54]Scenar!$D$16</definedName>
    <definedName name="Rcash2">[54]Scenar!$E$16</definedName>
    <definedName name="Rcr_oth1">[54]Scenar!$D$25</definedName>
    <definedName name="Rcr_oth2">[54]Scenar!$E$25</definedName>
    <definedName name="Rcred1">[54]Scenar!$D$23</definedName>
    <definedName name="Rcred2">[54]Scenar!$E$23</definedName>
    <definedName name="Rdeb1">[54]Scenar!$D$18</definedName>
    <definedName name="Rdeb2">[54]Scenar!$E$18</definedName>
    <definedName name="Real_OptClick">#N/A</definedName>
    <definedName name="Real_OptClick_15">#N/A</definedName>
    <definedName name="Real_OptClick_16">#N/A</definedName>
    <definedName name="Real_OptClick_17">#N/A</definedName>
    <definedName name="Real_OptClick_18">#N/A</definedName>
    <definedName name="Real_OptClick_2">#N/A</definedName>
    <definedName name="Real_OptClick_20">#N/A</definedName>
    <definedName name="Real_OptClick_26">#N/A</definedName>
    <definedName name="Real_OptClick_3">#N/A</definedName>
    <definedName name="Real_OptClick_32">#N/A</definedName>
    <definedName name="Real_OptClick_9">#N/A</definedName>
    <definedName name="REAL_RATE" localSheetId="4">#REF!</definedName>
    <definedName name="REAL_RATE" localSheetId="13">#REF!</definedName>
    <definedName name="REAL_RATE" localSheetId="25">#REF!</definedName>
    <definedName name="REAL_RATE" localSheetId="33">#REF!</definedName>
    <definedName name="REAL_RATE">#REF!</definedName>
    <definedName name="REDUC_HEAT">[26]Assumptions!$B$73</definedName>
    <definedName name="REDUC_HEAT_2">[27]Assumptions!$B$73</definedName>
    <definedName name="REDUC_HEAT_26">[27]Assumptions!$B$73</definedName>
    <definedName name="REDUC_HEAT_32">[27]Assumptions!$B$73</definedName>
    <definedName name="Refining_KPIs" localSheetId="4">#REF!</definedName>
    <definedName name="Refining_KPIs" localSheetId="13">#REF!</definedName>
    <definedName name="Refining_KPIs" localSheetId="25">#REF!</definedName>
    <definedName name="Refining_KPIs" localSheetId="33">#REF!</definedName>
    <definedName name="Refining_KPIs">#REF!</definedName>
    <definedName name="REJECTS">[23]Assumptions!$B$104</definedName>
    <definedName name="REJECTS_2">[24]Assumptions!$B$104</definedName>
    <definedName name="REJECTS_26">[24]Assumptions!$B$104</definedName>
    <definedName name="REJECTS_32">[24]Assumptions!$B$104</definedName>
    <definedName name="Reload_costs_escal" localSheetId="4">[44]MAIN_PARAMETERS!#REF!</definedName>
    <definedName name="Reload_costs_escal" localSheetId="13">[44]MAIN_PARAMETERS!#REF!</definedName>
    <definedName name="Reload_costs_escal" localSheetId="25">[44]MAIN_PARAMETERS!#REF!</definedName>
    <definedName name="Reload_costs_escal" localSheetId="33">[44]MAIN_PARAMETERS!#REF!</definedName>
    <definedName name="Reload_costs_escal">[44]MAIN_PARAMETERS!#REF!</definedName>
    <definedName name="Reloading_Inflation" localSheetId="4">[44]MAIN_PARAMETERS!#REF!</definedName>
    <definedName name="Reloading_Inflation" localSheetId="13">[44]MAIN_PARAMETERS!#REF!</definedName>
    <definedName name="Reloading_Inflation" localSheetId="25">[44]MAIN_PARAMETERS!#REF!</definedName>
    <definedName name="Reloading_Inflation" localSheetId="33">[44]MAIN_PARAMETERS!#REF!</definedName>
    <definedName name="Reloading_Inflation">[44]MAIN_PARAMETERS!#REF!</definedName>
    <definedName name="Reloading_Inflation_2" localSheetId="4">[34]MAIN_PARAMETERS!#REF!</definedName>
    <definedName name="Reloading_Inflation_2" localSheetId="13">[34]MAIN_PARAMETERS!#REF!</definedName>
    <definedName name="Reloading_Inflation_2" localSheetId="25">[34]MAIN_PARAMETERS!#REF!</definedName>
    <definedName name="Reloading_Inflation_2" localSheetId="33">[34]MAIN_PARAMETERS!#REF!</definedName>
    <definedName name="Reloading_Inflation_2">[34]MAIN_PARAMETERS!#REF!</definedName>
    <definedName name="Reloading_Inflation_26" localSheetId="4">[34]MAIN_PARAMETERS!#REF!</definedName>
    <definedName name="Reloading_Inflation_26" localSheetId="13">[34]MAIN_PARAMETERS!#REF!</definedName>
    <definedName name="Reloading_Inflation_26" localSheetId="25">[34]MAIN_PARAMETERS!#REF!</definedName>
    <definedName name="Reloading_Inflation_26" localSheetId="33">[34]MAIN_PARAMETERS!#REF!</definedName>
    <definedName name="Reloading_Inflation_26">[34]MAIN_PARAMETERS!#REF!</definedName>
    <definedName name="Reloading_Inflation_32" localSheetId="4">[34]MAIN_PARAMETERS!#REF!</definedName>
    <definedName name="Reloading_Inflation_32" localSheetId="13">[34]MAIN_PARAMETERS!#REF!</definedName>
    <definedName name="Reloading_Inflation_32" localSheetId="25">[34]MAIN_PARAMETERS!#REF!</definedName>
    <definedName name="Reloading_Inflation_32" localSheetId="33">[34]MAIN_PARAMETERS!#REF!</definedName>
    <definedName name="Reloading_Inflation_32">[34]MAIN_PARAMETERS!#REF!</definedName>
    <definedName name="report_title" localSheetId="4">#REF!</definedName>
    <definedName name="report_title" localSheetId="13">#REF!</definedName>
    <definedName name="report_title" localSheetId="25">#REF!</definedName>
    <definedName name="report_title" localSheetId="33">#REF!</definedName>
    <definedName name="report_title">#REF!</definedName>
    <definedName name="Revolver_Interest" localSheetId="4">#REF!</definedName>
    <definedName name="Revolver_Interest" localSheetId="13">#REF!</definedName>
    <definedName name="Revolver_Interest" localSheetId="25">#REF!</definedName>
    <definedName name="Revolver_Interest" localSheetId="33">#REF!</definedName>
    <definedName name="Revolver_Interest">#REF!</definedName>
    <definedName name="RevSens" localSheetId="4">#REF!</definedName>
    <definedName name="RevSens" localSheetId="13">#REF!</definedName>
    <definedName name="RevSens" localSheetId="25">#REF!</definedName>
    <definedName name="RevSens" localSheetId="33">#REF!</definedName>
    <definedName name="RevSens">#REF!</definedName>
    <definedName name="Rfexp1">[54]Scenar!$D$19</definedName>
    <definedName name="Rfexp2">[54]Scenar!$E$19</definedName>
    <definedName name="rheox" localSheetId="4">[94]Cover!#REF!</definedName>
    <definedName name="rheox" localSheetId="13">[94]Cover!#REF!</definedName>
    <definedName name="rheox" localSheetId="25">[94]Cover!#REF!</definedName>
    <definedName name="rheox" localSheetId="33">[94]Cover!#REF!</definedName>
    <definedName name="rheox">[94]Cover!#REF!</definedName>
    <definedName name="RISE_PROFIT">[26]Assumptions!$B$74</definedName>
    <definedName name="RISE_PROFIT_2">[27]Assumptions!$B$74</definedName>
    <definedName name="RISE_PROFIT_26">[27]Assumptions!$B$74</definedName>
    <definedName name="RISE_PROFIT_32">[27]Assumptions!$B$74</definedName>
    <definedName name="Rliab1">[54]Scenar!$D$22</definedName>
    <definedName name="Rliab2">[54]Scenar!$E$22</definedName>
    <definedName name="Roth1">[54]Scenar!$D$20</definedName>
    <definedName name="Roth2">[54]Scenar!$E$20</definedName>
    <definedName name="RPrub.rub.___________газ__" localSheetId="4">#REF!</definedName>
    <definedName name="RPrub.rub.___________газ__" localSheetId="13">#REF!</definedName>
    <definedName name="RPrub.rub.___________газ__" localSheetId="25">#REF!</definedName>
    <definedName name="RPrub.rub.___________газ__" localSheetId="33">#REF!</definedName>
    <definedName name="RPrub.rub.___________газ__">#REF!</definedName>
    <definedName name="RPrub.rub._Газ_ГПЗ" localSheetId="4">#REF!</definedName>
    <definedName name="RPrub.rub._Газ_ГПЗ" localSheetId="13">#REF!</definedName>
    <definedName name="RPrub.rub._Газ_ГПЗ" localSheetId="25">#REF!</definedName>
    <definedName name="RPrub.rub._Газ_ГПЗ" localSheetId="33">#REF!</definedName>
    <definedName name="RPrub.rub._Газ_ГПЗ">#REF!</definedName>
    <definedName name="RPrub.rub.ADD._AC_60C_им_" localSheetId="4">#REF!</definedName>
    <definedName name="RPrub.rub.ADD._AC_60C_им_" localSheetId="13">#REF!</definedName>
    <definedName name="RPrub.rub.ADD._AC_60C_им_" localSheetId="25">#REF!</definedName>
    <definedName name="RPrub.rub.ADD._AC_60C_им_" localSheetId="33">#REF!</definedName>
    <definedName name="RPrub.rub.ADD._AC_60C_им_">#REF!</definedName>
    <definedName name="RPrub.rub.ADD._C_150_от_" localSheetId="4">#REF!</definedName>
    <definedName name="RPrub.rub.ADD._C_150_от_" localSheetId="13">#REF!</definedName>
    <definedName name="RPrub.rub.ADD._C_150_от_" localSheetId="25">#REF!</definedName>
    <definedName name="RPrub.rub.ADD._C_150_от_" localSheetId="33">#REF!</definedName>
    <definedName name="RPrub.rub.ADD._C_150_от_">#REF!</definedName>
    <definedName name="RPrub.rub.ADD._DF_11" localSheetId="4">#REF!</definedName>
    <definedName name="RPrub.rub.ADD._DF_11" localSheetId="13">#REF!</definedName>
    <definedName name="RPrub.rub.ADD._DF_11" localSheetId="25">#REF!</definedName>
    <definedName name="RPrub.rub.ADD._DF_11" localSheetId="33">#REF!</definedName>
    <definedName name="RPrub.rub.ADD._DF_11">#REF!</definedName>
    <definedName name="RPrub.rub.ADD._LZ_4970_им_" localSheetId="4">#REF!</definedName>
    <definedName name="RPrub.rub.ADD._LZ_4970_им_" localSheetId="13">#REF!</definedName>
    <definedName name="RPrub.rub.ADD._LZ_4970_им_" localSheetId="25">#REF!</definedName>
    <definedName name="RPrub.rub.ADD._LZ_4970_им_" localSheetId="33">#REF!</definedName>
    <definedName name="RPrub.rub.ADD._LZ_4970_им_">#REF!</definedName>
    <definedName name="RPrub.rub.ADD._LZ_6662_им_" localSheetId="4">#REF!</definedName>
    <definedName name="RPrub.rub.ADD._LZ_6662_им_" localSheetId="13">#REF!</definedName>
    <definedName name="RPrub.rub.ADD._LZ_6662_им_" localSheetId="25">#REF!</definedName>
    <definedName name="RPrub.rub.ADD._LZ_6662_им_" localSheetId="33">#REF!</definedName>
    <definedName name="RPrub.rub.ADD._LZ_6662_им_">#REF!</definedName>
    <definedName name="RPrub.rub.ADD._LZ_7401_им_" localSheetId="4">#REF!</definedName>
    <definedName name="RPrub.rub.ADD._LZ_7401_им_" localSheetId="13">#REF!</definedName>
    <definedName name="RPrub.rub.ADD._LZ_7401_им_" localSheetId="25">#REF!</definedName>
    <definedName name="RPrub.rub.ADD._LZ_7401_им_" localSheetId="33">#REF!</definedName>
    <definedName name="RPrub.rub.ADD._LZ_7401_им_">#REF!</definedName>
    <definedName name="RPrub.rub.ADD._LZ_7401B_им_" localSheetId="4">#REF!</definedName>
    <definedName name="RPrub.rub.ADD._LZ_7401B_им_" localSheetId="13">#REF!</definedName>
    <definedName name="RPrub.rub.ADD._LZ_7401B_им_" localSheetId="25">#REF!</definedName>
    <definedName name="RPrub.rub.ADD._LZ_7401B_им_" localSheetId="33">#REF!</definedName>
    <definedName name="RPrub.rub.ADD._LZ_7401B_им_">#REF!</definedName>
    <definedName name="RPrub.rub.ADD._LZ_859_им_" localSheetId="4">#REF!</definedName>
    <definedName name="RPrub.rub.ADD._LZ_859_им_" localSheetId="13">#REF!</definedName>
    <definedName name="RPrub.rub.ADD._LZ_859_им_" localSheetId="25">#REF!</definedName>
    <definedName name="RPrub.rub.ADD._LZ_859_им_" localSheetId="33">#REF!</definedName>
    <definedName name="RPrub.rub.ADD._LZ_859_им_">#REF!</definedName>
    <definedName name="RPrub.rub.ADD._PMA_D_30__от_" localSheetId="4">#REF!</definedName>
    <definedName name="RPrub.rub.ADD._PMA_D_30__от_" localSheetId="13">#REF!</definedName>
    <definedName name="RPrub.rub.ADD._PMA_D_30__от_" localSheetId="25">#REF!</definedName>
    <definedName name="RPrub.rub.ADD._PMA_D_30__от_" localSheetId="33">#REF!</definedName>
    <definedName name="RPrub.rub.ADD._PMA_D_30__от_">#REF!</definedName>
    <definedName name="RPrub.rub.ADD._SAP_110_им_" localSheetId="4">#REF!</definedName>
    <definedName name="RPrub.rub.ADD._SAP_110_им_" localSheetId="13">#REF!</definedName>
    <definedName name="RPrub.rub.ADD._SAP_110_им_" localSheetId="25">#REF!</definedName>
    <definedName name="RPrub.rub.ADD._SAP_110_им_" localSheetId="33">#REF!</definedName>
    <definedName name="RPrub.rub.ADD._SAP_110_им_">#REF!</definedName>
    <definedName name="RPrub.rub.ADD._SAP_177_им_" localSheetId="4">#REF!</definedName>
    <definedName name="RPrub.rub.ADD._SAP_177_им_" localSheetId="13">#REF!</definedName>
    <definedName name="RPrub.rub.ADD._SAP_177_им_" localSheetId="25">#REF!</definedName>
    <definedName name="RPrub.rub.ADD._SAP_177_им_" localSheetId="33">#REF!</definedName>
    <definedName name="RPrub.rub.ADD._SAP_177_им_">#REF!</definedName>
    <definedName name="RPrub.rub.ADD._SAP_2055_им_" localSheetId="4">#REF!</definedName>
    <definedName name="RPrub.rub.ADD._SAP_2055_им_" localSheetId="13">#REF!</definedName>
    <definedName name="RPrub.rub.ADD._SAP_2055_им_" localSheetId="25">#REF!</definedName>
    <definedName name="RPrub.rub.ADD._SAP_2055_им_" localSheetId="33">#REF!</definedName>
    <definedName name="RPrub.rub.ADD._SAP_2055_им_">#REF!</definedName>
    <definedName name="RPrub.rub.ADD._SAP_2061_им_" localSheetId="4">#REF!</definedName>
    <definedName name="RPrub.rub.ADD._SAP_2061_им_" localSheetId="13">#REF!</definedName>
    <definedName name="RPrub.rub.ADD._SAP_2061_им_" localSheetId="25">#REF!</definedName>
    <definedName name="RPrub.rub.ADD._SAP_2061_им_" localSheetId="33">#REF!</definedName>
    <definedName name="RPrub.rub.ADD._SAP_2061_им_">#REF!</definedName>
    <definedName name="RPrub.rub.ADD._SAP_2076__им_" localSheetId="4">#REF!</definedName>
    <definedName name="RPrub.rub.ADD._SAP_2076__им_" localSheetId="13">#REF!</definedName>
    <definedName name="RPrub.rub.ADD._SAP_2076__им_" localSheetId="25">#REF!</definedName>
    <definedName name="RPrub.rub.ADD._SAP_2076__им_" localSheetId="33">#REF!</definedName>
    <definedName name="RPrub.rub.ADD._SAP_2076__им_">#REF!</definedName>
    <definedName name="RPrub.rub.ADD._XHV1_4__им_" localSheetId="4">#REF!</definedName>
    <definedName name="RPrub.rub.ADD._XHV1_4__им_" localSheetId="13">#REF!</definedName>
    <definedName name="RPrub.rub.ADD._XHV1_4__им_" localSheetId="25">#REF!</definedName>
    <definedName name="RPrub.rub.ADD._XHV1_4__им_" localSheetId="33">#REF!</definedName>
    <definedName name="RPrub.rub.ADD._XHV1_4__им_">#REF!</definedName>
    <definedName name="RPrub.rub.ADD._XHV1_5_2__им_" localSheetId="4">#REF!</definedName>
    <definedName name="RPrub.rub.ADD._XHV1_5_2__им_" localSheetId="13">#REF!</definedName>
    <definedName name="RPrub.rub.ADD._XHV1_5_2__им_" localSheetId="25">#REF!</definedName>
    <definedName name="RPrub.rub.ADD._XHV1_5_2__им_" localSheetId="33">#REF!</definedName>
    <definedName name="RPrub.rub.ADD._XHV1_5_2__им_">#REF!</definedName>
    <definedName name="RPrub.rub.ADD._АГИДОЛ_от_" localSheetId="4">#REF!</definedName>
    <definedName name="RPrub.rub.ADD._АГИДОЛ_от_" localSheetId="13">#REF!</definedName>
    <definedName name="RPrub.rub.ADD._АГИДОЛ_от_" localSheetId="25">#REF!</definedName>
    <definedName name="RPrub.rub.ADD._АГИДОЛ_от_" localSheetId="33">#REF!</definedName>
    <definedName name="RPrub.rub.ADD._АГИДОЛ_от_">#REF!</definedName>
    <definedName name="RPrub.rub.ADD._БMA_5_от_" localSheetId="4">#REF!</definedName>
    <definedName name="RPrub.rub.ADD._БMA_5_от_" localSheetId="13">#REF!</definedName>
    <definedName name="RPrub.rub.ADD._БMA_5_от_" localSheetId="25">#REF!</definedName>
    <definedName name="RPrub.rub.ADD._БMA_5_от_" localSheetId="33">#REF!</definedName>
    <definedName name="RPrub.rub.ADD._БMA_5_от_">#REF!</definedName>
    <definedName name="RPrub.rub.ADD.BNIINP_360_от_" localSheetId="4">#REF!</definedName>
    <definedName name="RPrub.rub.ADD.BNIINP_360_от_" localSheetId="13">#REF!</definedName>
    <definedName name="RPrub.rub.ADD.BNIINP_360_от_" localSheetId="25">#REF!</definedName>
    <definedName name="RPrub.rub.ADD.BNIINP_360_от_" localSheetId="33">#REF!</definedName>
    <definedName name="RPrub.rub.ADD.BNIINP_360_от_">#REF!</definedName>
    <definedName name="RPrub.rub.ADD.C_5A_от_" localSheetId="4">#REF!</definedName>
    <definedName name="RPrub.rub.ADD.C_5A_от_" localSheetId="13">#REF!</definedName>
    <definedName name="RPrub.rub.ADD.C_5A_от_" localSheetId="25">#REF!</definedName>
    <definedName name="RPrub.rub.ADD.C_5A_от_" localSheetId="33">#REF!</definedName>
    <definedName name="RPrub.rub.ADD.C_5A_от_">#REF!</definedName>
    <definedName name="RPrub.rub.ADD.DZ2_5_PDN_1595" localSheetId="4">#REF!</definedName>
    <definedName name="RPrub.rub.ADD.DZ2_5_PDN_1595" localSheetId="13">#REF!</definedName>
    <definedName name="RPrub.rub.ADD.DZ2_5_PDN_1595" localSheetId="25">#REF!</definedName>
    <definedName name="RPrub.rub.ADD.DZ2_5_PDN_1595" localSheetId="33">#REF!</definedName>
    <definedName name="RPrub.rub.ADD.DZ2_5_PDN_1595">#REF!</definedName>
    <definedName name="RPrub.rub.ADD.KHД._от_" localSheetId="4">#REF!</definedName>
    <definedName name="RPrub.rub.ADD.KHД._от_" localSheetId="13">#REF!</definedName>
    <definedName name="RPrub.rub.ADD.KHД._от_" localSheetId="25">#REF!</definedName>
    <definedName name="RPrub.rub.ADD.KHД._от_" localSheetId="33">#REF!</definedName>
    <definedName name="RPrub.rub.ADD.KHД._от_">#REF!</definedName>
    <definedName name="RPrub.rub.ADD.PMA_D_100__от_" localSheetId="4">#REF!</definedName>
    <definedName name="RPrub.rub.ADD.PMA_D_100__от_" localSheetId="13">#REF!</definedName>
    <definedName name="RPrub.rub.ADD.PMA_D_100__от_" localSheetId="25">#REF!</definedName>
    <definedName name="RPrub.rub.ADD.PMA_D_100__от_" localSheetId="33">#REF!</definedName>
    <definedName name="RPrub.rub.ADD.PMA_D_100__от_">#REF!</definedName>
    <definedName name="RPrub.rub.ADD.ВNIINP_354_от_" localSheetId="4">#REF!</definedName>
    <definedName name="RPrub.rub.ADD.ВNIINP_354_от_" localSheetId="13">#REF!</definedName>
    <definedName name="RPrub.rub.ADD.ВNIINP_354_от_" localSheetId="25">#REF!</definedName>
    <definedName name="RPrub.rub.ADD.ВNIINP_354_от_" localSheetId="33">#REF!</definedName>
    <definedName name="RPrub.rub.ADD.ВNIINP_354_от_">#REF!</definedName>
    <definedName name="RPrub.rub.ADD.ОЛОА_246_им_" localSheetId="4">#REF!</definedName>
    <definedName name="RPrub.rub.ADD.ОЛОА_246_им_" localSheetId="13">#REF!</definedName>
    <definedName name="RPrub.rub.ADD.ОЛОА_246_им_" localSheetId="25">#REF!</definedName>
    <definedName name="RPrub.rub.ADD.ОЛОА_246_им_" localSheetId="33">#REF!</definedName>
    <definedName name="RPrub.rub.ADD.ОЛОА_246_им_">#REF!</definedName>
    <definedName name="RPrub.rub.ADD.ЦИАТИМ_339_от_" localSheetId="4">#REF!</definedName>
    <definedName name="RPrub.rub.ADD.ЦИАТИМ_339_от_" localSheetId="13">#REF!</definedName>
    <definedName name="RPrub.rub.ADD.ЦИАТИМ_339_от_" localSheetId="25">#REF!</definedName>
    <definedName name="RPrub.rub.ADD.ЦИАТИМ_339_от_" localSheetId="33">#REF!</definedName>
    <definedName name="RPrub.rub.ADD.ЦИАТИМ_339_от_">#REF!</definedName>
    <definedName name="RPrub.rub.ADD_ШЕЛВИС_50_100_" localSheetId="4">#REF!</definedName>
    <definedName name="RPrub.rub.ADD_ШЕЛВИС_50_100_" localSheetId="13">#REF!</definedName>
    <definedName name="RPrub.rub.ADD_ШЕЛВИС_50_100_" localSheetId="25">#REF!</definedName>
    <definedName name="RPrub.rub.ADD_ШЕЛВИС_50_100_" localSheetId="33">#REF!</definedName>
    <definedName name="RPrub.rub.ADD_ШЕЛВИС_50_100_">#REF!</definedName>
    <definedName name="RPrub.rub.ANGLAMOL_6085_им_" localSheetId="4">#REF!</definedName>
    <definedName name="RPrub.rub.ANGLAMOL_6085_им_" localSheetId="13">#REF!</definedName>
    <definedName name="RPrub.rub.ANGLAMOL_6085_им_" localSheetId="25">#REF!</definedName>
    <definedName name="RPrub.rub.ANGLAMOL_6085_им_" localSheetId="33">#REF!</definedName>
    <definedName name="RPrub.rub.ANGLAMOL_6085_им_">#REF!</definedName>
    <definedName name="RPrub.rub.DZ2_5_Парафлоу_430" localSheetId="4">#REF!</definedName>
    <definedName name="RPrub.rub.DZ2_5_Парафлоу_430" localSheetId="13">#REF!</definedName>
    <definedName name="RPrub.rub.DZ2_5_Парафлоу_430" localSheetId="25">#REF!</definedName>
    <definedName name="RPrub.rub.DZ2_5_Парафлоу_430" localSheetId="33">#REF!</definedName>
    <definedName name="RPrub.rub.DZ2_5_Парафлоу_430">#REF!</definedName>
    <definedName name="RPrub.rub.HCK_1_от_" localSheetId="4">#REF!</definedName>
    <definedName name="RPrub.rub.HCK_1_от_" localSheetId="13">#REF!</definedName>
    <definedName name="RPrub.rub.HCK_1_от_" localSheetId="25">#REF!</definedName>
    <definedName name="RPrub.rub.HCK_1_от_" localSheetId="33">#REF!</definedName>
    <definedName name="RPrub.rub.HCK_1_от_">#REF!</definedName>
    <definedName name="RPrub.rub.M12Б" localSheetId="4">#REF!</definedName>
    <definedName name="RPrub.rub.M12Б" localSheetId="13">#REF!</definedName>
    <definedName name="RPrub.rub.M12Б" localSheetId="25">#REF!</definedName>
    <definedName name="RPrub.rub.M12Б" localSheetId="33">#REF!</definedName>
    <definedName name="RPrub.rub.M12Б">#REF!</definedName>
    <definedName name="RPrub.rub.MTBЕ" localSheetId="4">#REF!</definedName>
    <definedName name="RPrub.rub.MTBЕ" localSheetId="13">#REF!</definedName>
    <definedName name="RPrub.rub.MTBЕ" localSheetId="25">#REF!</definedName>
    <definedName name="RPrub.rub.MTBЕ" localSheetId="33">#REF!</definedName>
    <definedName name="RPrub.rub.MTBЕ">#REF!</definedName>
    <definedName name="RPrub.rub.Алкилбензин" localSheetId="4">#REF!</definedName>
    <definedName name="RPrub.rub.Алкилбензин" localSheetId="13">#REF!</definedName>
    <definedName name="RPrub.rub.Алкилбензин" localSheetId="25">#REF!</definedName>
    <definedName name="RPrub.rub.Алкилбензин" localSheetId="33">#REF!</definedName>
    <definedName name="RPrub.rub.Алкилбензин">#REF!</definedName>
    <definedName name="RPrub.rub.Бентол" localSheetId="4">#REF!</definedName>
    <definedName name="RPrub.rub.Бентол" localSheetId="13">#REF!</definedName>
    <definedName name="RPrub.rub.Бентол" localSheetId="25">#REF!</definedName>
    <definedName name="RPrub.rub.Бентол" localSheetId="33">#REF!</definedName>
    <definedName name="RPrub.rub.Бентол">#REF!</definedName>
    <definedName name="RPrub.rub.Бутан_25_10_W_" localSheetId="4">#REF!</definedName>
    <definedName name="RPrub.rub.Бутан_25_10_W_" localSheetId="13">#REF!</definedName>
    <definedName name="RPrub.rub.Бутан_25_10_W_" localSheetId="25">#REF!</definedName>
    <definedName name="RPrub.rub.Бутан_25_10_W_" localSheetId="33">#REF!</definedName>
    <definedName name="RPrub.rub.Бутан_25_10_W_">#REF!</definedName>
    <definedName name="RPrub.rub.Верещагино" localSheetId="4">#REF!</definedName>
    <definedName name="RPrub.rub.Верещагино" localSheetId="13">#REF!</definedName>
    <definedName name="RPrub.rub.Верещагино" localSheetId="25">#REF!</definedName>
    <definedName name="RPrub.rub.Верещагино" localSheetId="33">#REF!</definedName>
    <definedName name="RPrub.rub.Верещагино">#REF!</definedName>
    <definedName name="RPrub.rub.Газ._конденсат" localSheetId="4">#REF!</definedName>
    <definedName name="RPrub.rub.Газ._конденсат" localSheetId="13">#REF!</definedName>
    <definedName name="RPrub.rub.Газ._конденсат" localSheetId="25">#REF!</definedName>
    <definedName name="RPrub.rub.Газ._конденсат" localSheetId="33">#REF!</definedName>
    <definedName name="RPrub.rub.Газ._конденсат">#REF!</definedName>
    <definedName name="RPrub.rub.Гексановая_фракция" localSheetId="4">#REF!</definedName>
    <definedName name="RPrub.rub.Гексановая_фракция" localSheetId="13">#REF!</definedName>
    <definedName name="RPrub.rub.Гексановая_фракция" localSheetId="25">#REF!</definedName>
    <definedName name="RPrub.rub.Гексановая_фракция" localSheetId="33">#REF!</definedName>
    <definedName name="RPrub.rub.Гексановая_фракция">#REF!</definedName>
    <definedName name="RPrub.rub.ДЕТЕРСОЛ_от_" localSheetId="4">#REF!</definedName>
    <definedName name="RPrub.rub.ДЕТЕРСОЛ_от_" localSheetId="13">#REF!</definedName>
    <definedName name="RPrub.rub.ДЕТЕРСОЛ_от_" localSheetId="25">#REF!</definedName>
    <definedName name="RPrub.rub.ДЕТЕРСОЛ_от_" localSheetId="33">#REF!</definedName>
    <definedName name="RPrub.rub.ДЕТЕРСОЛ_от_">#REF!</definedName>
    <definedName name="RPrub.rub.Диз.топл._З_0.2_35__" localSheetId="4">#REF!</definedName>
    <definedName name="RPrub.rub.Диз.топл._З_0.2_35__" localSheetId="13">#REF!</definedName>
    <definedName name="RPrub.rub.Диз.топл._З_0.2_35__" localSheetId="25">#REF!</definedName>
    <definedName name="RPrub.rub.Диз.топл._З_0.2_35__" localSheetId="33">#REF!</definedName>
    <definedName name="RPrub.rub.Диз.топл._З_0.2_35__">#REF!</definedName>
    <definedName name="RPrub.rub.Диз.топл._Л_0.1_62__" localSheetId="4">#REF!</definedName>
    <definedName name="RPrub.rub.Диз.топл._Л_0.1_62__" localSheetId="13">#REF!</definedName>
    <definedName name="RPrub.rub.Диз.топл._Л_0.1_62__" localSheetId="25">#REF!</definedName>
    <definedName name="RPrub.rub.Диз.топл._Л_0.1_62__" localSheetId="33">#REF!</definedName>
    <definedName name="RPrub.rub.Диз.топл._Л_0.1_62__">#REF!</definedName>
    <definedName name="RPrub.rub.Дипроксамин_от_" localSheetId="4">#REF!</definedName>
    <definedName name="RPrub.rub.Дипроксамин_от_" localSheetId="13">#REF!</definedName>
    <definedName name="RPrub.rub.Дипроксамин_от_" localSheetId="25">#REF!</definedName>
    <definedName name="RPrub.rub.Дипроксамин_от_" localSheetId="33">#REF!</definedName>
    <definedName name="RPrub.rub.Дипроксамин_от_">#REF!</definedName>
    <definedName name="RPrub.rub.Изобутан" localSheetId="4">#REF!</definedName>
    <definedName name="RPrub.rub.Изобутан" localSheetId="13">#REF!</definedName>
    <definedName name="RPrub.rub.Изобутан" localSheetId="25">#REF!</definedName>
    <definedName name="RPrub.rub.Изобутан" localSheetId="33">#REF!</definedName>
    <definedName name="RPrub.rub.Изобутан">#REF!</definedName>
    <definedName name="RPrub.rub.изопентан" localSheetId="4">#REF!</definedName>
    <definedName name="RPrub.rub.изопентан" localSheetId="13">#REF!</definedName>
    <definedName name="RPrub.rub.изопентан" localSheetId="25">#REF!</definedName>
    <definedName name="RPrub.rub.изопентан" localSheetId="33">#REF!</definedName>
    <definedName name="RPrub.rub.изопентан">#REF!</definedName>
    <definedName name="RPrub.rub.Каменный_Лог" localSheetId="4">#REF!</definedName>
    <definedName name="RPrub.rub.Каменный_Лог" localSheetId="13">#REF!</definedName>
    <definedName name="RPrub.rub.Каменный_Лог" localSheetId="25">#REF!</definedName>
    <definedName name="RPrub.rub.Каменный_Лог" localSheetId="33">#REF!</definedName>
    <definedName name="RPrub.rub.Каменный_Лог">#REF!</definedName>
    <definedName name="RPrub.rub.Кунгур" localSheetId="4">#REF!</definedName>
    <definedName name="RPrub.rub.Кунгур" localSheetId="13">#REF!</definedName>
    <definedName name="RPrub.rub.Кунгур" localSheetId="25">#REF!</definedName>
    <definedName name="RPrub.rub.Кунгур" localSheetId="33">#REF!</definedName>
    <definedName name="RPrub.rub.Кунгур">#REF!</definedName>
    <definedName name="RPrub.rub.Мазут__100__" localSheetId="4">#REF!</definedName>
    <definedName name="RPrub.rub.Мазут__100__" localSheetId="13">#REF!</definedName>
    <definedName name="RPrub.rub.Мазут__100__" localSheetId="25">#REF!</definedName>
    <definedName name="RPrub.rub.Мазут__100__" localSheetId="33">#REF!</definedName>
    <definedName name="RPrub.rub.Мазут__100__">#REF!</definedName>
    <definedName name="RPrub.rub.Мазут__40__" localSheetId="4">#REF!</definedName>
    <definedName name="RPrub.rub.Мазут__40__" localSheetId="13">#REF!</definedName>
    <definedName name="RPrub.rub.Мазут__40__" localSheetId="25">#REF!</definedName>
    <definedName name="RPrub.rub.Мазут__40__" localSheetId="33">#REF!</definedName>
    <definedName name="RPrub.rub.Мазут__40__">#REF!</definedName>
    <definedName name="RPrub.rub.Мазут_зол.__100_2.0" localSheetId="4">#REF!</definedName>
    <definedName name="RPrub.rub.Мазут_зол.__100_2.0" localSheetId="13">#REF!</definedName>
    <definedName name="RPrub.rub.Мазут_зол.__100_2.0" localSheetId="25">#REF!</definedName>
    <definedName name="RPrub.rub.Мазут_зол.__100_2.0" localSheetId="33">#REF!</definedName>
    <definedName name="RPrub.rub.Мазут_зол.__100_2.0">#REF!</definedName>
    <definedName name="RPrub.rub.Мазут_зол.__100_3.5" localSheetId="4">#REF!</definedName>
    <definedName name="RPrub.rub.Мазут_зол.__100_3.5" localSheetId="13">#REF!</definedName>
    <definedName name="RPrub.rub.Мазут_зол.__100_3.5" localSheetId="25">#REF!</definedName>
    <definedName name="RPrub.rub.Мазут_зол.__100_3.5" localSheetId="33">#REF!</definedName>
    <definedName name="RPrub.rub.Мазут_зол.__100_3.5">#REF!</definedName>
    <definedName name="RPrub.rub.Мазут_зол._100_2.0" localSheetId="4">#REF!</definedName>
    <definedName name="RPrub.rub.Мазут_зол._100_2.0" localSheetId="13">#REF!</definedName>
    <definedName name="RPrub.rub.Мазут_зол._100_2.0" localSheetId="25">#REF!</definedName>
    <definedName name="RPrub.rub.Мазут_зол._100_2.0" localSheetId="33">#REF!</definedName>
    <definedName name="RPrub.rub.Мазут_зол._100_2.0">#REF!</definedName>
    <definedName name="RPrub.rub.Мазут_зол._40_2.0" localSheetId="4">#REF!</definedName>
    <definedName name="RPrub.rub.Мазут_зол._40_2.0" localSheetId="13">#REF!</definedName>
    <definedName name="RPrub.rub.Мазут_зол._40_2.0" localSheetId="25">#REF!</definedName>
    <definedName name="RPrub.rub.Мазут_зол._40_2.0" localSheetId="33">#REF!</definedName>
    <definedName name="RPrub.rub.Мазут_зол._40_2.0">#REF!</definedName>
    <definedName name="RPrub.rub.Мазут_м_з_100_2.0" localSheetId="4">#REF!</definedName>
    <definedName name="RPrub.rub.Мазут_м_з_100_2.0" localSheetId="13">#REF!</definedName>
    <definedName name="RPrub.rub.Мазут_м_з_100_2.0" localSheetId="25">#REF!</definedName>
    <definedName name="RPrub.rub.Мазут_м_з_100_2.0" localSheetId="33">#REF!</definedName>
    <definedName name="RPrub.rub.Мазут_м_з_100_2.0">#REF!</definedName>
    <definedName name="RPrub.rub.Мазут_м_з_100_3.5" localSheetId="4">#REF!</definedName>
    <definedName name="RPrub.rub.Мазут_м_з_100_3.5" localSheetId="13">#REF!</definedName>
    <definedName name="RPrub.rub.Мазут_м_з_100_3.5" localSheetId="25">#REF!</definedName>
    <definedName name="RPrub.rub.Мазут_м_з_100_3.5" localSheetId="33">#REF!</definedName>
    <definedName name="RPrub.rub.Мазут_м_з_100_3.5">#REF!</definedName>
    <definedName name="RPrub.rub.Мазут_м_з_40_2.0" localSheetId="4">#REF!</definedName>
    <definedName name="RPrub.rub.Мазут_м_з_40_2.0" localSheetId="13">#REF!</definedName>
    <definedName name="RPrub.rub.Мазут_м_з_40_2.0" localSheetId="25">#REF!</definedName>
    <definedName name="RPrub.rub.Мазут_м_з_40_2.0" localSheetId="33">#REF!</definedName>
    <definedName name="RPrub.rub.Мазут_м_з_40_2.0">#REF!</definedName>
    <definedName name="RPrub.rub.Мазут_м_з_40_3.5" localSheetId="4">#REF!</definedName>
    <definedName name="RPrub.rub.Мазут_м_з_40_3.5" localSheetId="13">#REF!</definedName>
    <definedName name="RPrub.rub.Мазут_м_з_40_3.5" localSheetId="25">#REF!</definedName>
    <definedName name="RPrub.rub.Мазут_м_з_40_3.5" localSheetId="33">#REF!</definedName>
    <definedName name="RPrub.rub.Мазут_м_з_40_3.5">#REF!</definedName>
    <definedName name="RPrub.rub.Метан" localSheetId="4">#REF!</definedName>
    <definedName name="RPrub.rub.Метан" localSheetId="13">#REF!</definedName>
    <definedName name="RPrub.rub.Метан" localSheetId="25">#REF!</definedName>
    <definedName name="RPrub.rub.Метан" localSheetId="33">#REF!</definedName>
    <definedName name="RPrub.rub.Метан">#REF!</definedName>
    <definedName name="RPrub.rub.Мотоалкилат" localSheetId="4">#REF!</definedName>
    <definedName name="RPrub.rub.Мотоалкилат" localSheetId="13">#REF!</definedName>
    <definedName name="RPrub.rub.Мотоалкилат" localSheetId="25">#REF!</definedName>
    <definedName name="RPrub.rub.Мотоалкилат" localSheetId="33">#REF!</definedName>
    <definedName name="RPrub.rub.Мотоалкилат">#REF!</definedName>
    <definedName name="RPrub.rub.Оса" localSheetId="4">#REF!</definedName>
    <definedName name="RPrub.rub.Оса" localSheetId="13">#REF!</definedName>
    <definedName name="RPrub.rub.Оса" localSheetId="25">#REF!</definedName>
    <definedName name="RPrub.rub.Оса" localSheetId="33">#REF!</definedName>
    <definedName name="RPrub.rub.Оса">#REF!</definedName>
    <definedName name="RPrub.rub.ПАО_4__им_" localSheetId="4">#REF!</definedName>
    <definedName name="RPrub.rub.ПАО_4__им_" localSheetId="13">#REF!</definedName>
    <definedName name="RPrub.rub.ПАО_4__им_" localSheetId="25">#REF!</definedName>
    <definedName name="RPrub.rub.ПАО_4__им_" localSheetId="33">#REF!</definedName>
    <definedName name="RPrub.rub.ПАО_4__им_">#REF!</definedName>
    <definedName name="RPrub.rub.ПАО_6_им_" localSheetId="4">#REF!</definedName>
    <definedName name="RPrub.rub.ПАО_6_им_" localSheetId="13">#REF!</definedName>
    <definedName name="RPrub.rub.ПАО_6_им_" localSheetId="25">#REF!</definedName>
    <definedName name="RPrub.rub.ПАО_6_им_" localSheetId="33">#REF!</definedName>
    <definedName name="RPrub.rub.ПАО_6_им_">#REF!</definedName>
    <definedName name="RPrub.rub.Парадин_им_" localSheetId="4">#REF!</definedName>
    <definedName name="RPrub.rub.Парадин_им_" localSheetId="13">#REF!</definedName>
    <definedName name="RPrub.rub.Парадин_им_" localSheetId="25">#REF!</definedName>
    <definedName name="RPrub.rub.Парадин_им_" localSheetId="33">#REF!</definedName>
    <definedName name="RPrub.rub.Парадин_им_">#REF!</definedName>
    <definedName name="RPrub.rub.Паранокс_2281" localSheetId="4">#REF!</definedName>
    <definedName name="RPrub.rub.Паранокс_2281" localSheetId="13">#REF!</definedName>
    <definedName name="RPrub.rub.Паранокс_2281" localSheetId="25">#REF!</definedName>
    <definedName name="RPrub.rub.Паранокс_2281" localSheetId="33">#REF!</definedName>
    <definedName name="RPrub.rub.Паранокс_2281">#REF!</definedName>
    <definedName name="RPrub.rub.Паратон_8900" localSheetId="4">#REF!</definedName>
    <definedName name="RPrub.rub.Паратон_8900" localSheetId="13">#REF!</definedName>
    <definedName name="RPrub.rub.Паратон_8900" localSheetId="25">#REF!</definedName>
    <definedName name="RPrub.rub.Паратон_8900" localSheetId="33">#REF!</definedName>
    <definedName name="RPrub.rub.Паратон_8900">#REF!</definedName>
    <definedName name="RPrub.rub.Парафин_Т1__" localSheetId="4">#REF!</definedName>
    <definedName name="RPrub.rub.Парафин_Т1__" localSheetId="13">#REF!</definedName>
    <definedName name="RPrub.rub.Парафин_Т1__" localSheetId="25">#REF!</definedName>
    <definedName name="RPrub.rub.Парафин_Т1__" localSheetId="33">#REF!</definedName>
    <definedName name="RPrub.rub.Парафин_Т1__">#REF!</definedName>
    <definedName name="RPrub.rub.Парафлоу_387" localSheetId="4">#REF!</definedName>
    <definedName name="RPrub.rub.Парафлоу_387" localSheetId="13">#REF!</definedName>
    <definedName name="RPrub.rub.Парафлоу_387" localSheetId="25">#REF!</definedName>
    <definedName name="RPrub.rub.Парафлоу_387" localSheetId="33">#REF!</definedName>
    <definedName name="RPrub.rub.Парафлоу_387">#REF!</definedName>
    <definedName name="RPrub.rub.пентан_амилен.фр." localSheetId="4">#REF!</definedName>
    <definedName name="RPrub.rub.пентан_амилен.фр." localSheetId="13">#REF!</definedName>
    <definedName name="RPrub.rub.пентан_амилен.фр." localSheetId="25">#REF!</definedName>
    <definedName name="RPrub.rub.пентан_амилен.фр." localSheetId="33">#REF!</definedName>
    <definedName name="RPrub.rub.пентан_амилен.фр.">#REF!</definedName>
    <definedName name="RPrub.rub.ПЛЕКСОЛ_им_" localSheetId="4">#REF!</definedName>
    <definedName name="RPrub.rub.ПЛЕКСОЛ_им_" localSheetId="13">#REF!</definedName>
    <definedName name="RPrub.rub.ПЛЕКСОЛ_им_" localSheetId="25">#REF!</definedName>
    <definedName name="RPrub.rub.ПЛЕКСОЛ_им_" localSheetId="33">#REF!</definedName>
    <definedName name="RPrub.rub.ПЛЕКСОЛ_им_">#REF!</definedName>
    <definedName name="RPrub.rub.ПМС_200A_от_" localSheetId="4">#REF!</definedName>
    <definedName name="RPrub.rub.ПМС_200A_от_" localSheetId="13">#REF!</definedName>
    <definedName name="RPrub.rub.ПМС_200A_от_" localSheetId="25">#REF!</definedName>
    <definedName name="RPrub.rub.ПМС_200A_от_" localSheetId="33">#REF!</definedName>
    <definedName name="RPrub.rub.ПМС_200A_от_">#REF!</definedName>
    <definedName name="RPrub.rub.Присадка_АФК_от_" localSheetId="4">#REF!</definedName>
    <definedName name="RPrub.rub.Присадка_АФК_от_" localSheetId="13">#REF!</definedName>
    <definedName name="RPrub.rub.Присадка_АФК_от_" localSheetId="25">#REF!</definedName>
    <definedName name="RPrub.rub.Присадка_АФК_от_" localSheetId="33">#REF!</definedName>
    <definedName name="RPrub.rub.Присадка_АФК_от_">#REF!</definedName>
    <definedName name="RPrub.rub.Присадки_SHELL" localSheetId="4">#REF!</definedName>
    <definedName name="RPrub.rub.Присадки_SHELL" localSheetId="13">#REF!</definedName>
    <definedName name="RPrub.rub.Присадки_SHELL" localSheetId="25">#REF!</definedName>
    <definedName name="RPrub.rub.Присадки_SHELL" localSheetId="33">#REF!</definedName>
    <definedName name="RPrub.rub.Присадки_SHELL">#REF!</definedName>
    <definedName name="RPrub.rub.Сепафлюкс3137_им_" localSheetId="4">#REF!</definedName>
    <definedName name="RPrub.rub.Сепафлюкс3137_им_" localSheetId="13">#REF!</definedName>
    <definedName name="RPrub.rub.Сепафлюкс3137_им_" localSheetId="25">#REF!</definedName>
    <definedName name="RPrub.rub.Сепафлюкс3137_им_" localSheetId="33">#REF!</definedName>
    <definedName name="RPrub.rub.Сепафлюкс3137_им_">#REF!</definedName>
    <definedName name="RPrub.rub.Сепафлюкс3153_им_" localSheetId="4">#REF!</definedName>
    <definedName name="RPrub.rub.Сепафлюкс3153_им_" localSheetId="13">#REF!</definedName>
    <definedName name="RPrub.rub.Сепафлюкс3153_им_" localSheetId="25">#REF!</definedName>
    <definedName name="RPrub.rub.Сепафлюкс3153_им_" localSheetId="33">#REF!</definedName>
    <definedName name="RPrub.rub.Сепафлюкс3153_им_">#REF!</definedName>
    <definedName name="RPrub.rub.Сургут__малосернистая_" localSheetId="4">#REF!</definedName>
    <definedName name="RPrub.rub.Сургут__малосернистая_" localSheetId="13">#REF!</definedName>
    <definedName name="RPrub.rub.Сургут__малосернистая_" localSheetId="25">#REF!</definedName>
    <definedName name="RPrub.rub.Сургут__малосернистая_" localSheetId="33">#REF!</definedName>
    <definedName name="RPrub.rub.Сургут__малосернистая_">#REF!</definedName>
    <definedName name="RPrub.rub.Сургут_Когалым" localSheetId="4">#REF!</definedName>
    <definedName name="RPrub.rub.Сургут_Когалым" localSheetId="13">#REF!</definedName>
    <definedName name="RPrub.rub.Сургут_Когалым" localSheetId="25">#REF!</definedName>
    <definedName name="RPrub.rub.Сургут_Когалым" localSheetId="33">#REF!</definedName>
    <definedName name="RPrub.rub.Сургут_Когалым">#REF!</definedName>
    <definedName name="RPrub.rub.Сургут_Лангепас" localSheetId="4">#REF!</definedName>
    <definedName name="RPrub.rub.Сургут_Лангепас" localSheetId="13">#REF!</definedName>
    <definedName name="RPrub.rub.Сургут_Лангепас" localSheetId="25">#REF!</definedName>
    <definedName name="RPrub.rub.Сургут_Лангепас" localSheetId="33">#REF!</definedName>
    <definedName name="RPrub.rub.Сургут_Лангепас">#REF!</definedName>
    <definedName name="RPrub.rub.Сухой_газ_25_10" localSheetId="4">#REF!</definedName>
    <definedName name="RPrub.rub.Сухой_газ_25_10" localSheetId="13">#REF!</definedName>
    <definedName name="RPrub.rub.Сухой_газ_25_10" localSheetId="25">#REF!</definedName>
    <definedName name="RPrub.rub.Сухой_газ_25_10" localSheetId="33">#REF!</definedName>
    <definedName name="RPrub.rub.Сухой_газ_25_10">#REF!</definedName>
    <definedName name="RPrub.rub.фетерол" localSheetId="4">#REF!</definedName>
    <definedName name="RPrub.rub.фетерол" localSheetId="13">#REF!</definedName>
    <definedName name="RPrub.rub.фетерол" localSheetId="25">#REF!</definedName>
    <definedName name="RPrub.rub.фетерол" localSheetId="33">#REF!</definedName>
    <definedName name="RPrub.rub.фетерол">#REF!</definedName>
    <definedName name="RPrub.rub.ХАЙТЕК_60_60_им_" localSheetId="4">#REF!</definedName>
    <definedName name="RPrub.rub.ХАЙТЕК_60_60_им_" localSheetId="13">#REF!</definedName>
    <definedName name="RPrub.rub.ХАЙТЕК_60_60_им_" localSheetId="25">#REF!</definedName>
    <definedName name="RPrub.rub.ХАЙТЕК_60_60_им_" localSheetId="33">#REF!</definedName>
    <definedName name="RPrub.rub.ХАЙТЕК_60_60_им_">#REF!</definedName>
    <definedName name="RPrub.rub.ХАЙТЕК_9420_им_" localSheetId="4">#REF!</definedName>
    <definedName name="RPrub.rub.ХАЙТЕК_9420_им_" localSheetId="13">#REF!</definedName>
    <definedName name="RPrub.rub.ХАЙТЕК_9420_им_" localSheetId="25">#REF!</definedName>
    <definedName name="RPrub.rub.ХАЙТЕК_9420_им_" localSheetId="33">#REF!</definedName>
    <definedName name="RPrub.rub.ХАЙТЕК_9420_им_">#REF!</definedName>
    <definedName name="RPrub.rub.ХАЙТЕК_E609_им_" localSheetId="4">#REF!</definedName>
    <definedName name="RPrub.rub.ХАЙТЕК_E609_им_" localSheetId="13">#REF!</definedName>
    <definedName name="RPrub.rub.ХАЙТЕК_E609_им_" localSheetId="25">#REF!</definedName>
    <definedName name="RPrub.rub.ХАЙТЕК_E609_им_" localSheetId="33">#REF!</definedName>
    <definedName name="RPrub.rub.ХАЙТЕК_E609_им_">#REF!</definedName>
    <definedName name="RPrub.rub.ХАЙТЕК_Е320_им_" localSheetId="4">#REF!</definedName>
    <definedName name="RPrub.rub.ХАЙТЕК_Е320_им_" localSheetId="13">#REF!</definedName>
    <definedName name="RPrub.rub.ХАЙТЕК_Е320_им_" localSheetId="25">#REF!</definedName>
    <definedName name="RPrub.rub.ХАЙТЕК_Е320_им_" localSheetId="33">#REF!</definedName>
    <definedName name="RPrub.rub.ХАЙТЕК_Е320_им_">#REF!</definedName>
    <definedName name="RPrub.rub.ШЕЛВИС_50_5__им_" localSheetId="4">#REF!</definedName>
    <definedName name="RPrub.rub.ШЕЛВИС_50_5__им_" localSheetId="13">#REF!</definedName>
    <definedName name="RPrub.rub.ШЕЛВИС_50_5__им_" localSheetId="25">#REF!</definedName>
    <definedName name="RPrub.rub.ШЕЛВИС_50_5__им_" localSheetId="33">#REF!</definedName>
    <definedName name="RPrub.rub.ШЕЛВИС_50_5__им_">#REF!</definedName>
    <definedName name="RPrub.rub.Эфирная_головка" localSheetId="4">#REF!</definedName>
    <definedName name="RPrub.rub.Эфирная_головка" localSheetId="13">#REF!</definedName>
    <definedName name="RPrub.rub.Эфирная_головка" localSheetId="25">#REF!</definedName>
    <definedName name="RPrub.rub.Эфирная_головка" localSheetId="33">#REF!</definedName>
    <definedName name="RPrub.rub.Эфирная_головка">#REF!</definedName>
    <definedName name="RPrub.р2.ВЕЛС_супер_ТУРБО" localSheetId="4">#REF!</definedName>
    <definedName name="RPrub.р2.ВЕЛС_супер_ТУРБО" localSheetId="13">#REF!</definedName>
    <definedName name="RPrub.р2.ВЕЛС_супер_ТУРБО" localSheetId="25">#REF!</definedName>
    <definedName name="RPrub.р2.ВЕЛС_супер_ТУРБО" localSheetId="33">#REF!</definedName>
    <definedName name="RPrub.р2.ВЕЛС_супер_ТУРБО">#REF!</definedName>
    <definedName name="RPrub.р2.Диз.топл._ДЗп_0.2" localSheetId="4">#REF!</definedName>
    <definedName name="RPrub.р2.Диз.топл._ДЗп_0.2" localSheetId="13">#REF!</definedName>
    <definedName name="RPrub.р2.Диз.топл._ДЗп_0.2" localSheetId="25">#REF!</definedName>
    <definedName name="RPrub.р2.Диз.топл._ДЗп_0.2" localSheetId="33">#REF!</definedName>
    <definedName name="RPrub.р2.Диз.топл._ДЗп_0.2">#REF!</definedName>
    <definedName name="RPrub.р2.Диз.топл._Л_0.2_62" localSheetId="4">#REF!</definedName>
    <definedName name="RPrub.р2.Диз.топл._Л_0.2_62" localSheetId="13">#REF!</definedName>
    <definedName name="RPrub.р2.Диз.топл._Л_0.2_62" localSheetId="25">#REF!</definedName>
    <definedName name="RPrub.р2.Диз.топл._Л_0.2_62" localSheetId="33">#REF!</definedName>
    <definedName name="RPrub.р2.Диз.топл._Л_0.2_62">#REF!</definedName>
    <definedName name="RPrub.р2.Диз.топл._Л_0.5_62" localSheetId="4">#REF!</definedName>
    <definedName name="RPrub.р2.Диз.топл._Л_0.5_62" localSheetId="13">#REF!</definedName>
    <definedName name="RPrub.р2.Диз.топл._Л_0.5_62" localSheetId="25">#REF!</definedName>
    <definedName name="RPrub.р2.Диз.топл._Л_0.5_62" localSheetId="33">#REF!</definedName>
    <definedName name="RPrub.р2.Диз.топл._Л_0.5_62">#REF!</definedName>
    <definedName name="RPrub.р2.М_8Г2K" localSheetId="4">#REF!</definedName>
    <definedName name="RPrub.р2.М_8Г2K" localSheetId="13">#REF!</definedName>
    <definedName name="RPrub.р2.М_8Г2K" localSheetId="25">#REF!</definedName>
    <definedName name="RPrub.р2.М_8Г2K" localSheetId="33">#REF!</definedName>
    <definedName name="RPrub.р2.М_8Г2K">#REF!</definedName>
    <definedName name="RPrub.р2.Мазут__100" localSheetId="4">#REF!</definedName>
    <definedName name="RPrub.р2.Мазут__100" localSheetId="13">#REF!</definedName>
    <definedName name="RPrub.р2.Мазут__100" localSheetId="25">#REF!</definedName>
    <definedName name="RPrub.р2.Мазут__100" localSheetId="33">#REF!</definedName>
    <definedName name="RPrub.р2.Мазут__100">#REF!</definedName>
    <definedName name="RPrub.р2.Мазут__100__экспорт_" localSheetId="4">#REF!</definedName>
    <definedName name="RPrub.р2.Мазут__100__экспорт_" localSheetId="13">#REF!</definedName>
    <definedName name="RPrub.р2.Мазут__100__экспорт_" localSheetId="25">#REF!</definedName>
    <definedName name="RPrub.р2.Мазут__100__экспорт_" localSheetId="33">#REF!</definedName>
    <definedName name="RPrub.р2.Мазут__100__экспорт_">#REF!</definedName>
    <definedName name="RPrub.р2.Мазут__40___экспорт_" localSheetId="4">#REF!</definedName>
    <definedName name="RPrub.р2.Мазут__40___экспорт_" localSheetId="13">#REF!</definedName>
    <definedName name="RPrub.р2.Мазут__40___экспорт_" localSheetId="25">#REF!</definedName>
    <definedName name="RPrub.р2.Мазут__40___экспорт_" localSheetId="33">#REF!</definedName>
    <definedName name="RPrub.р2.Мазут__40___экспорт_">#REF!</definedName>
    <definedName name="RPrub.р2.Мазут_40" localSheetId="4">#REF!</definedName>
    <definedName name="RPrub.р2.Мазут_40" localSheetId="13">#REF!</definedName>
    <definedName name="RPrub.р2.Мазут_40" localSheetId="25">#REF!</definedName>
    <definedName name="RPrub.р2.Мазут_40" localSheetId="33">#REF!</definedName>
    <definedName name="RPrub.р2.Мазут_40">#REF!</definedName>
    <definedName name="RPrub.р2.Мазут_зол.__100_2.0" localSheetId="4">#REF!</definedName>
    <definedName name="RPrub.р2.Мазут_зол.__100_2.0" localSheetId="13">#REF!</definedName>
    <definedName name="RPrub.р2.Мазут_зол.__100_2.0" localSheetId="25">#REF!</definedName>
    <definedName name="RPrub.р2.Мазут_зол.__100_2.0" localSheetId="33">#REF!</definedName>
    <definedName name="RPrub.р2.Мазут_зол.__100_2.0">#REF!</definedName>
    <definedName name="RPrub.р2.Мазут_зол.__100_3.5" localSheetId="4">#REF!</definedName>
    <definedName name="RPrub.р2.Мазут_зол.__100_3.5" localSheetId="13">#REF!</definedName>
    <definedName name="RPrub.р2.Мазут_зол.__100_3.5" localSheetId="25">#REF!</definedName>
    <definedName name="RPrub.р2.Мазут_зол.__100_3.5" localSheetId="33">#REF!</definedName>
    <definedName name="RPrub.р2.Мазут_зол.__100_3.5">#REF!</definedName>
    <definedName name="RPrub.р2.Мазут_м_з_100_3.5" localSheetId="4">#REF!</definedName>
    <definedName name="RPrub.р2.Мазут_м_з_100_3.5" localSheetId="13">#REF!</definedName>
    <definedName name="RPrub.р2.Мазут_м_з_100_3.5" localSheetId="25">#REF!</definedName>
    <definedName name="RPrub.р2.Мазут_м_з_100_3.5" localSheetId="33">#REF!</definedName>
    <definedName name="RPrub.р2.Мазут_м_з_100_3.5">#REF!</definedName>
    <definedName name="RPrub.р2.Мазут_м_з_40_3.5" localSheetId="4">#REF!</definedName>
    <definedName name="RPrub.р2.Мазут_м_з_40_3.5" localSheetId="13">#REF!</definedName>
    <definedName name="RPrub.р2.Мазут_м_з_40_3.5" localSheetId="25">#REF!</definedName>
    <definedName name="RPrub.р2.Мазут_м_з_40_3.5" localSheetId="33">#REF!</definedName>
    <definedName name="RPrub.р2.Мазут_м_з_40_3.5">#REF!</definedName>
    <definedName name="RPtn.tn." localSheetId="4">#REF!</definedName>
    <definedName name="RPtn.tn." localSheetId="13">#REF!</definedName>
    <definedName name="RPtn.tn." localSheetId="25">#REF!</definedName>
    <definedName name="RPtn.tn." localSheetId="33">#REF!</definedName>
    <definedName name="RPtn.tn.">#REF!</definedName>
    <definedName name="RPtn.tn.___________газ__" localSheetId="4">#REF!</definedName>
    <definedName name="RPtn.tn.___________газ__" localSheetId="13">#REF!</definedName>
    <definedName name="RPtn.tn.___________газ__" localSheetId="25">#REF!</definedName>
    <definedName name="RPtn.tn.___________газ__" localSheetId="33">#REF!</definedName>
    <definedName name="RPtn.tn.___________газ__">#REF!</definedName>
    <definedName name="RPtn.tn.________газ" localSheetId="4">#REF!</definedName>
    <definedName name="RPtn.tn.________газ" localSheetId="13">#REF!</definedName>
    <definedName name="RPtn.tn.________газ" localSheetId="25">#REF!</definedName>
    <definedName name="RPtn.tn.________газ" localSheetId="33">#REF!</definedName>
    <definedName name="RPtn.tn.________газ">#REF!</definedName>
    <definedName name="RPtn.tn.______сырье_на_переработку" localSheetId="4">#REF!</definedName>
    <definedName name="RPtn.tn.______сырье_на_переработку" localSheetId="13">#REF!</definedName>
    <definedName name="RPtn.tn.______сырье_на_переработку" localSheetId="25">#REF!</definedName>
    <definedName name="RPtn.tn.______сырье_на_переработку" localSheetId="33">#REF!</definedName>
    <definedName name="RPtn.tn.______сырье_на_переработку">#REF!</definedName>
    <definedName name="RPtn.tn._Газ_ГПЗ" localSheetId="4">#REF!</definedName>
    <definedName name="RPtn.tn._Газ_ГПЗ" localSheetId="13">#REF!</definedName>
    <definedName name="RPtn.tn._Газ_ГПЗ" localSheetId="25">#REF!</definedName>
    <definedName name="RPtn.tn._Газ_ГПЗ" localSheetId="33">#REF!</definedName>
    <definedName name="RPtn.tn._Газ_ГПЗ">#REF!</definedName>
    <definedName name="RPtn.tn.ADD._AC_60C_им_" localSheetId="4">#REF!</definedName>
    <definedName name="RPtn.tn.ADD._AC_60C_им_" localSheetId="13">#REF!</definedName>
    <definedName name="RPtn.tn.ADD._AC_60C_им_" localSheetId="25">#REF!</definedName>
    <definedName name="RPtn.tn.ADD._AC_60C_им_" localSheetId="33">#REF!</definedName>
    <definedName name="RPtn.tn.ADD._AC_60C_им_">#REF!</definedName>
    <definedName name="RPtn.tn.ADD._C_150_от_" localSheetId="4">#REF!</definedName>
    <definedName name="RPtn.tn.ADD._C_150_от_" localSheetId="13">#REF!</definedName>
    <definedName name="RPtn.tn.ADD._C_150_от_" localSheetId="25">#REF!</definedName>
    <definedName name="RPtn.tn.ADD._C_150_от_" localSheetId="33">#REF!</definedName>
    <definedName name="RPtn.tn.ADD._C_150_от_">#REF!</definedName>
    <definedName name="RPtn.tn.ADD._DF_11" localSheetId="4">#REF!</definedName>
    <definedName name="RPtn.tn.ADD._DF_11" localSheetId="13">#REF!</definedName>
    <definedName name="RPtn.tn.ADD._DF_11" localSheetId="25">#REF!</definedName>
    <definedName name="RPtn.tn.ADD._DF_11" localSheetId="33">#REF!</definedName>
    <definedName name="RPtn.tn.ADD._DF_11">#REF!</definedName>
    <definedName name="RPtn.tn.ADD._LZ_4970_им_" localSheetId="4">#REF!</definedName>
    <definedName name="RPtn.tn.ADD._LZ_4970_им_" localSheetId="13">#REF!</definedName>
    <definedName name="RPtn.tn.ADD._LZ_4970_им_" localSheetId="25">#REF!</definedName>
    <definedName name="RPtn.tn.ADD._LZ_4970_им_" localSheetId="33">#REF!</definedName>
    <definedName name="RPtn.tn.ADD._LZ_4970_им_">#REF!</definedName>
    <definedName name="RPtn.tn.ADD._LZ_6662_им_" localSheetId="4">#REF!</definedName>
    <definedName name="RPtn.tn.ADD._LZ_6662_им_" localSheetId="13">#REF!</definedName>
    <definedName name="RPtn.tn.ADD._LZ_6662_им_" localSheetId="25">#REF!</definedName>
    <definedName name="RPtn.tn.ADD._LZ_6662_им_" localSheetId="33">#REF!</definedName>
    <definedName name="RPtn.tn.ADD._LZ_6662_им_">#REF!</definedName>
    <definedName name="RPtn.tn.ADD._LZ_7401_им_" localSheetId="4">#REF!</definedName>
    <definedName name="RPtn.tn.ADD._LZ_7401_им_" localSheetId="13">#REF!</definedName>
    <definedName name="RPtn.tn.ADD._LZ_7401_им_" localSheetId="25">#REF!</definedName>
    <definedName name="RPtn.tn.ADD._LZ_7401_им_" localSheetId="33">#REF!</definedName>
    <definedName name="RPtn.tn.ADD._LZ_7401_им_">#REF!</definedName>
    <definedName name="RPtn.tn.ADD._LZ_7401B_им_" localSheetId="4">#REF!</definedName>
    <definedName name="RPtn.tn.ADD._LZ_7401B_им_" localSheetId="13">#REF!</definedName>
    <definedName name="RPtn.tn.ADD._LZ_7401B_им_" localSheetId="25">#REF!</definedName>
    <definedName name="RPtn.tn.ADD._LZ_7401B_им_" localSheetId="33">#REF!</definedName>
    <definedName name="RPtn.tn.ADD._LZ_7401B_им_">#REF!</definedName>
    <definedName name="RPtn.tn.ADD._LZ_859_им_" localSheetId="4">#REF!</definedName>
    <definedName name="RPtn.tn.ADD._LZ_859_им_" localSheetId="13">#REF!</definedName>
    <definedName name="RPtn.tn.ADD._LZ_859_им_" localSheetId="25">#REF!</definedName>
    <definedName name="RPtn.tn.ADD._LZ_859_им_" localSheetId="33">#REF!</definedName>
    <definedName name="RPtn.tn.ADD._LZ_859_им_">#REF!</definedName>
    <definedName name="RPtn.tn.ADD._PMA_D_30__от_" localSheetId="4">#REF!</definedName>
    <definedName name="RPtn.tn.ADD._PMA_D_30__от_" localSheetId="13">#REF!</definedName>
    <definedName name="RPtn.tn.ADD._PMA_D_30__от_" localSheetId="25">#REF!</definedName>
    <definedName name="RPtn.tn.ADD._PMA_D_30__от_" localSheetId="33">#REF!</definedName>
    <definedName name="RPtn.tn.ADD._PMA_D_30__от_">#REF!</definedName>
    <definedName name="RPtn.tn.ADD._SAP_110_им_" localSheetId="4">#REF!</definedName>
    <definedName name="RPtn.tn.ADD._SAP_110_им_" localSheetId="13">#REF!</definedName>
    <definedName name="RPtn.tn.ADD._SAP_110_им_" localSheetId="25">#REF!</definedName>
    <definedName name="RPtn.tn.ADD._SAP_110_им_" localSheetId="33">#REF!</definedName>
    <definedName name="RPtn.tn.ADD._SAP_110_им_">#REF!</definedName>
    <definedName name="RPtn.tn.ADD._SAP_177_им_" localSheetId="4">#REF!</definedName>
    <definedName name="RPtn.tn.ADD._SAP_177_им_" localSheetId="13">#REF!</definedName>
    <definedName name="RPtn.tn.ADD._SAP_177_им_" localSheetId="25">#REF!</definedName>
    <definedName name="RPtn.tn.ADD._SAP_177_им_" localSheetId="33">#REF!</definedName>
    <definedName name="RPtn.tn.ADD._SAP_177_им_">#REF!</definedName>
    <definedName name="RPtn.tn.ADD._SAP_2055_им_" localSheetId="4">#REF!</definedName>
    <definedName name="RPtn.tn.ADD._SAP_2055_им_" localSheetId="13">#REF!</definedName>
    <definedName name="RPtn.tn.ADD._SAP_2055_им_" localSheetId="25">#REF!</definedName>
    <definedName name="RPtn.tn.ADD._SAP_2055_им_" localSheetId="33">#REF!</definedName>
    <definedName name="RPtn.tn.ADD._SAP_2055_им_">#REF!</definedName>
    <definedName name="RPtn.tn.ADD._SAP_2061_им_" localSheetId="4">#REF!</definedName>
    <definedName name="RPtn.tn.ADD._SAP_2061_им_" localSheetId="13">#REF!</definedName>
    <definedName name="RPtn.tn.ADD._SAP_2061_им_" localSheetId="25">#REF!</definedName>
    <definedName name="RPtn.tn.ADD._SAP_2061_им_" localSheetId="33">#REF!</definedName>
    <definedName name="RPtn.tn.ADD._SAP_2061_им_">#REF!</definedName>
    <definedName name="RPtn.tn.ADD._SAP_2076__им_" localSheetId="4">#REF!</definedName>
    <definedName name="RPtn.tn.ADD._SAP_2076__им_" localSheetId="13">#REF!</definedName>
    <definedName name="RPtn.tn.ADD._SAP_2076__им_" localSheetId="25">#REF!</definedName>
    <definedName name="RPtn.tn.ADD._SAP_2076__им_" localSheetId="33">#REF!</definedName>
    <definedName name="RPtn.tn.ADD._SAP_2076__им_">#REF!</definedName>
    <definedName name="RPtn.tn.ADD._XHV1_4__им_" localSheetId="4">#REF!</definedName>
    <definedName name="RPtn.tn.ADD._XHV1_4__им_" localSheetId="13">#REF!</definedName>
    <definedName name="RPtn.tn.ADD._XHV1_4__им_" localSheetId="25">#REF!</definedName>
    <definedName name="RPtn.tn.ADD._XHV1_4__им_" localSheetId="33">#REF!</definedName>
    <definedName name="RPtn.tn.ADD._XHV1_4__им_">#REF!</definedName>
    <definedName name="RPtn.tn.ADD._XHV1_5_2__им_" localSheetId="4">#REF!</definedName>
    <definedName name="RPtn.tn.ADD._XHV1_5_2__им_" localSheetId="13">#REF!</definedName>
    <definedName name="RPtn.tn.ADD._XHV1_5_2__им_" localSheetId="25">#REF!</definedName>
    <definedName name="RPtn.tn.ADD._XHV1_5_2__им_" localSheetId="33">#REF!</definedName>
    <definedName name="RPtn.tn.ADD._XHV1_5_2__им_">#REF!</definedName>
    <definedName name="RPtn.tn.ADD._АГИДОЛ_от_" localSheetId="4">#REF!</definedName>
    <definedName name="RPtn.tn.ADD._АГИДОЛ_от_" localSheetId="13">#REF!</definedName>
    <definedName name="RPtn.tn.ADD._АГИДОЛ_от_" localSheetId="25">#REF!</definedName>
    <definedName name="RPtn.tn.ADD._АГИДОЛ_от_" localSheetId="33">#REF!</definedName>
    <definedName name="RPtn.tn.ADD._АГИДОЛ_от_">#REF!</definedName>
    <definedName name="RPtn.tn.ADD._БMA_5_от_" localSheetId="4">#REF!</definedName>
    <definedName name="RPtn.tn.ADD._БMA_5_от_" localSheetId="13">#REF!</definedName>
    <definedName name="RPtn.tn.ADD._БMA_5_от_" localSheetId="25">#REF!</definedName>
    <definedName name="RPtn.tn.ADD._БMA_5_от_" localSheetId="33">#REF!</definedName>
    <definedName name="RPtn.tn.ADD._БMA_5_от_">#REF!</definedName>
    <definedName name="RPtn.tn.ADD.BNIINP_360_от_" localSheetId="4">#REF!</definedName>
    <definedName name="RPtn.tn.ADD.BNIINP_360_от_" localSheetId="13">#REF!</definedName>
    <definedName name="RPtn.tn.ADD.BNIINP_360_от_" localSheetId="25">#REF!</definedName>
    <definedName name="RPtn.tn.ADD.BNIINP_360_от_" localSheetId="33">#REF!</definedName>
    <definedName name="RPtn.tn.ADD.BNIINP_360_от_">#REF!</definedName>
    <definedName name="RPtn.tn.ADD.C_5A_от_" localSheetId="4">#REF!</definedName>
    <definedName name="RPtn.tn.ADD.C_5A_от_" localSheetId="13">#REF!</definedName>
    <definedName name="RPtn.tn.ADD.C_5A_от_" localSheetId="25">#REF!</definedName>
    <definedName name="RPtn.tn.ADD.C_5A_от_" localSheetId="33">#REF!</definedName>
    <definedName name="RPtn.tn.ADD.C_5A_от_">#REF!</definedName>
    <definedName name="RPtn.tn.ADD.DZ2_5_PDN_1595" localSheetId="4">#REF!</definedName>
    <definedName name="RPtn.tn.ADD.DZ2_5_PDN_1595" localSheetId="13">#REF!</definedName>
    <definedName name="RPtn.tn.ADD.DZ2_5_PDN_1595" localSheetId="25">#REF!</definedName>
    <definedName name="RPtn.tn.ADD.DZ2_5_PDN_1595" localSheetId="33">#REF!</definedName>
    <definedName name="RPtn.tn.ADD.DZ2_5_PDN_1595">#REF!</definedName>
    <definedName name="RPtn.tn.ADD.KHД._от_" localSheetId="4">#REF!</definedName>
    <definedName name="RPtn.tn.ADD.KHД._от_" localSheetId="13">#REF!</definedName>
    <definedName name="RPtn.tn.ADD.KHД._от_" localSheetId="25">#REF!</definedName>
    <definedName name="RPtn.tn.ADD.KHД._от_" localSheetId="33">#REF!</definedName>
    <definedName name="RPtn.tn.ADD.KHД._от_">#REF!</definedName>
    <definedName name="RPtn.tn.ADD.PMA_D_100__от_" localSheetId="4">#REF!</definedName>
    <definedName name="RPtn.tn.ADD.PMA_D_100__от_" localSheetId="13">#REF!</definedName>
    <definedName name="RPtn.tn.ADD.PMA_D_100__от_" localSheetId="25">#REF!</definedName>
    <definedName name="RPtn.tn.ADD.PMA_D_100__от_" localSheetId="33">#REF!</definedName>
    <definedName name="RPtn.tn.ADD.PMA_D_100__от_">#REF!</definedName>
    <definedName name="RPtn.tn.ADD.ВNIINP_354_от_" localSheetId="4">#REF!</definedName>
    <definedName name="RPtn.tn.ADD.ВNIINP_354_от_" localSheetId="13">#REF!</definedName>
    <definedName name="RPtn.tn.ADD.ВNIINP_354_от_" localSheetId="25">#REF!</definedName>
    <definedName name="RPtn.tn.ADD.ВNIINP_354_от_" localSheetId="33">#REF!</definedName>
    <definedName name="RPtn.tn.ADD.ВNIINP_354_от_">#REF!</definedName>
    <definedName name="RPtn.tn.ADD.ОЛОА_246_им_" localSheetId="4">#REF!</definedName>
    <definedName name="RPtn.tn.ADD.ОЛОА_246_им_" localSheetId="13">#REF!</definedName>
    <definedName name="RPtn.tn.ADD.ОЛОА_246_им_" localSheetId="25">#REF!</definedName>
    <definedName name="RPtn.tn.ADD.ОЛОА_246_им_" localSheetId="33">#REF!</definedName>
    <definedName name="RPtn.tn.ADD.ОЛОА_246_им_">#REF!</definedName>
    <definedName name="RPtn.tn.ADD.ОЛОА_4373p_им_" localSheetId="4">#REF!</definedName>
    <definedName name="RPtn.tn.ADD.ОЛОА_4373p_им_" localSheetId="13">#REF!</definedName>
    <definedName name="RPtn.tn.ADD.ОЛОА_4373p_им_" localSheetId="25">#REF!</definedName>
    <definedName name="RPtn.tn.ADD.ОЛОА_4373p_им_" localSheetId="33">#REF!</definedName>
    <definedName name="RPtn.tn.ADD.ОЛОА_4373p_им_">#REF!</definedName>
    <definedName name="RPtn.tn.ADD.ЦИАТИМ_339_от_" localSheetId="4">#REF!</definedName>
    <definedName name="RPtn.tn.ADD.ЦИАТИМ_339_от_" localSheetId="13">#REF!</definedName>
    <definedName name="RPtn.tn.ADD.ЦИАТИМ_339_от_" localSheetId="25">#REF!</definedName>
    <definedName name="RPtn.tn.ADD.ЦИАТИМ_339_от_" localSheetId="33">#REF!</definedName>
    <definedName name="RPtn.tn.ADD.ЦИАТИМ_339_от_">#REF!</definedName>
    <definedName name="RPtn.tn.ADD_ШЕЛВИС_50_100_" localSheetId="4">#REF!</definedName>
    <definedName name="RPtn.tn.ADD_ШЕЛВИС_50_100_" localSheetId="13">#REF!</definedName>
    <definedName name="RPtn.tn.ADD_ШЕЛВИС_50_100_" localSheetId="25">#REF!</definedName>
    <definedName name="RPtn.tn.ADD_ШЕЛВИС_50_100_" localSheetId="33">#REF!</definedName>
    <definedName name="RPtn.tn.ADD_ШЕЛВИС_50_100_">#REF!</definedName>
    <definedName name="RPtn.tn.ANGLAMOL_6085_им_" localSheetId="4">#REF!</definedName>
    <definedName name="RPtn.tn.ANGLAMOL_6085_им_" localSheetId="13">#REF!</definedName>
    <definedName name="RPtn.tn.ANGLAMOL_6085_им_" localSheetId="25">#REF!</definedName>
    <definedName name="RPtn.tn.ANGLAMOL_6085_им_" localSheetId="33">#REF!</definedName>
    <definedName name="RPtn.tn.ANGLAMOL_6085_им_">#REF!</definedName>
    <definedName name="RPtn.tn.Cерная_кислота" localSheetId="4">#REF!</definedName>
    <definedName name="RPtn.tn.Cерная_кислота" localSheetId="13">#REF!</definedName>
    <definedName name="RPtn.tn.Cерная_кислота" localSheetId="25">#REF!</definedName>
    <definedName name="RPtn.tn.Cерная_кислота" localSheetId="33">#REF!</definedName>
    <definedName name="RPtn.tn.Cерная_кислота">#REF!</definedName>
    <definedName name="RPtn.tn.DZ2_5_Парафлоу_430" localSheetId="4">#REF!</definedName>
    <definedName name="RPtn.tn.DZ2_5_Парафлоу_430" localSheetId="13">#REF!</definedName>
    <definedName name="RPtn.tn.DZ2_5_Парафлоу_430" localSheetId="25">#REF!</definedName>
    <definedName name="RPtn.tn.DZ2_5_Парафлоу_430" localSheetId="33">#REF!</definedName>
    <definedName name="RPtn.tn.DZ2_5_Парафлоу_430">#REF!</definedName>
    <definedName name="RPtn.tn.HCK_1_от_" localSheetId="4">#REF!</definedName>
    <definedName name="RPtn.tn.HCK_1_от_" localSheetId="13">#REF!</definedName>
    <definedName name="RPtn.tn.HCK_1_от_" localSheetId="25">#REF!</definedName>
    <definedName name="RPtn.tn.HCK_1_от_" localSheetId="33">#REF!</definedName>
    <definedName name="RPtn.tn.HCK_1_от_">#REF!</definedName>
    <definedName name="RPtn.tn.M12Б" localSheetId="4">#REF!</definedName>
    <definedName name="RPtn.tn.M12Б" localSheetId="13">#REF!</definedName>
    <definedName name="RPtn.tn.M12Б" localSheetId="25">#REF!</definedName>
    <definedName name="RPtn.tn.M12Б" localSheetId="33">#REF!</definedName>
    <definedName name="RPtn.tn.M12Б">#REF!</definedName>
    <definedName name="RPtn.tn.MTBЕ" localSheetId="4">#REF!</definedName>
    <definedName name="RPtn.tn.MTBЕ" localSheetId="13">#REF!</definedName>
    <definedName name="RPtn.tn.MTBЕ" localSheetId="25">#REF!</definedName>
    <definedName name="RPtn.tn.MTBЕ" localSheetId="33">#REF!</definedName>
    <definedName name="RPtn.tn.MTBЕ">#REF!</definedName>
    <definedName name="RPtn.tn.SAE_10_" localSheetId="4">#REF!</definedName>
    <definedName name="RPtn.tn.SAE_10_" localSheetId="13">#REF!</definedName>
    <definedName name="RPtn.tn.SAE_10_" localSheetId="25">#REF!</definedName>
    <definedName name="RPtn.tn.SAE_10_" localSheetId="33">#REF!</definedName>
    <definedName name="RPtn.tn.SAE_10_">#REF!</definedName>
    <definedName name="RPtn.tn.SAE_20" localSheetId="4">#REF!</definedName>
    <definedName name="RPtn.tn.SAE_20" localSheetId="13">#REF!</definedName>
    <definedName name="RPtn.tn.SAE_20" localSheetId="25">#REF!</definedName>
    <definedName name="RPtn.tn.SAE_20" localSheetId="33">#REF!</definedName>
    <definedName name="RPtn.tn.SAE_20">#REF!</definedName>
    <definedName name="RPtn.tn.SAE_30_" localSheetId="4">#REF!</definedName>
    <definedName name="RPtn.tn.SAE_30_" localSheetId="13">#REF!</definedName>
    <definedName name="RPtn.tn.SAE_30_" localSheetId="25">#REF!</definedName>
    <definedName name="RPtn.tn.SAE_30_" localSheetId="33">#REF!</definedName>
    <definedName name="RPtn.tn.SAE_30_">#REF!</definedName>
    <definedName name="RPtn.tn.SAE_40_" localSheetId="4">#REF!</definedName>
    <definedName name="RPtn.tn.SAE_40_" localSheetId="13">#REF!</definedName>
    <definedName name="RPtn.tn.SAE_40_" localSheetId="25">#REF!</definedName>
    <definedName name="RPtn.tn.SAE_40_" localSheetId="33">#REF!</definedName>
    <definedName name="RPtn.tn.SAE_40_">#REF!</definedName>
    <definedName name="RPtn.tn.SAP_2055" localSheetId="4">#REF!</definedName>
    <definedName name="RPtn.tn.SAP_2055" localSheetId="13">#REF!</definedName>
    <definedName name="RPtn.tn.SAP_2055" localSheetId="25">#REF!</definedName>
    <definedName name="RPtn.tn.SAP_2055" localSheetId="33">#REF!</definedName>
    <definedName name="RPtn.tn.SAP_2055">#REF!</definedName>
    <definedName name="RPtn.tn.А_76__экспорт_" localSheetId="4">#REF!</definedName>
    <definedName name="RPtn.tn.А_76__экспорт_" localSheetId="13">#REF!</definedName>
    <definedName name="RPtn.tn.А_76__экспорт_" localSheetId="25">#REF!</definedName>
    <definedName name="RPtn.tn.А_76__экспорт_" localSheetId="33">#REF!</definedName>
    <definedName name="RPtn.tn.А_76__экспорт_">#REF!</definedName>
    <definedName name="RPtn.tn.А_76_н_э" localSheetId="4">#REF!</definedName>
    <definedName name="RPtn.tn.А_76_н_э" localSheetId="13">#REF!</definedName>
    <definedName name="RPtn.tn.А_76_н_э" localSheetId="25">#REF!</definedName>
    <definedName name="RPtn.tn.А_76_н_э" localSheetId="33">#REF!</definedName>
    <definedName name="RPtn.tn.А_76_н_э">#REF!</definedName>
    <definedName name="RPtn.tn.А_92" localSheetId="4">#REF!</definedName>
    <definedName name="RPtn.tn.А_92" localSheetId="13">#REF!</definedName>
    <definedName name="RPtn.tn.А_92" localSheetId="25">#REF!</definedName>
    <definedName name="RPtn.tn.А_92" localSheetId="33">#REF!</definedName>
    <definedName name="RPtn.tn.А_92">#REF!</definedName>
    <definedName name="RPtn.tn.Автобензин_всего" localSheetId="4">#REF!</definedName>
    <definedName name="RPtn.tn.Автобензин_всего" localSheetId="13">#REF!</definedName>
    <definedName name="RPtn.tn.Автобензин_всего" localSheetId="25">#REF!</definedName>
    <definedName name="RPtn.tn.Автобензин_всего" localSheetId="33">#REF!</definedName>
    <definedName name="RPtn.tn.Автобензин_всего">#REF!</definedName>
    <definedName name="RPtn.tn.Аи_95" localSheetId="4">#REF!</definedName>
    <definedName name="RPtn.tn.Аи_95" localSheetId="13">#REF!</definedName>
    <definedName name="RPtn.tn.Аи_95" localSheetId="25">#REF!</definedName>
    <definedName name="RPtn.tn.Аи_95" localSheetId="33">#REF!</definedName>
    <definedName name="RPtn.tn.Аи_95">#REF!</definedName>
    <definedName name="RPtn.tn.Аи_98" localSheetId="4">#REF!</definedName>
    <definedName name="RPtn.tn.Аи_98" localSheetId="13">#REF!</definedName>
    <definedName name="RPtn.tn.Аи_98" localSheetId="25">#REF!</definedName>
    <definedName name="RPtn.tn.Аи_98" localSheetId="33">#REF!</definedName>
    <definedName name="RPtn.tn.Аи_98">#REF!</definedName>
    <definedName name="RPtn.tn.Алкилбензин" localSheetId="4">#REF!</definedName>
    <definedName name="RPtn.tn.Алкилбензин" localSheetId="13">#REF!</definedName>
    <definedName name="RPtn.tn.Алкилбензин" localSheetId="25">#REF!</definedName>
    <definedName name="RPtn.tn.Алкилбензин" localSheetId="33">#REF!</definedName>
    <definedName name="RPtn.tn.Алкилбензин">#REF!</definedName>
    <definedName name="RPtn.tn.Безвозвратные_потери" localSheetId="4">#REF!</definedName>
    <definedName name="RPtn.tn.Безвозвратные_потери" localSheetId="13">#REF!</definedName>
    <definedName name="RPtn.tn.Безвозвратные_потери" localSheetId="25">#REF!</definedName>
    <definedName name="RPtn.tn.Безвозвратные_потери" localSheetId="33">#REF!</definedName>
    <definedName name="RPtn.tn.Безвозвратные_потери">#REF!</definedName>
    <definedName name="RPtn.tn.Бензин_пиролиза" localSheetId="4">#REF!</definedName>
    <definedName name="RPtn.tn.Бензин_пиролиза" localSheetId="13">#REF!</definedName>
    <definedName name="RPtn.tn.Бензин_пиролиза" localSheetId="25">#REF!</definedName>
    <definedName name="RPtn.tn.Бензин_пиролиза" localSheetId="33">#REF!</definedName>
    <definedName name="RPtn.tn.Бензин_пиролиза">#REF!</definedName>
    <definedName name="RPtn.tn.Бензин_прямогонный_" localSheetId="4">#REF!</definedName>
    <definedName name="RPtn.tn.Бензин_прямогонный_" localSheetId="13">#REF!</definedName>
    <definedName name="RPtn.tn.Бензин_прямогонный_" localSheetId="25">#REF!</definedName>
    <definedName name="RPtn.tn.Бензин_прямогонный_" localSheetId="33">#REF!</definedName>
    <definedName name="RPtn.tn.Бензин_прямогонный_">#REF!</definedName>
    <definedName name="RPtn.tn.Бензол_нефтяной" localSheetId="4">#REF!</definedName>
    <definedName name="RPtn.tn.Бензол_нефтяной" localSheetId="13">#REF!</definedName>
    <definedName name="RPtn.tn.Бензол_нефтяной" localSheetId="25">#REF!</definedName>
    <definedName name="RPtn.tn.Бензол_нефтяной" localSheetId="33">#REF!</definedName>
    <definedName name="RPtn.tn.Бензол_нефтяной">#REF!</definedName>
    <definedName name="RPtn.tn.Бентол" localSheetId="4">#REF!</definedName>
    <definedName name="RPtn.tn.Бентол" localSheetId="13">#REF!</definedName>
    <definedName name="RPtn.tn.Бентол" localSheetId="25">#REF!</definedName>
    <definedName name="RPtn.tn.Бентол" localSheetId="33">#REF!</definedName>
    <definedName name="RPtn.tn.Бентол">#REF!</definedName>
    <definedName name="RPtn.tn.Битум_всего" localSheetId="4">#REF!</definedName>
    <definedName name="RPtn.tn.Битум_всего" localSheetId="13">#REF!</definedName>
    <definedName name="RPtn.tn.Битум_всего" localSheetId="25">#REF!</definedName>
    <definedName name="RPtn.tn.Битум_всего" localSheetId="33">#REF!</definedName>
    <definedName name="RPtn.tn.Битум_всего">#REF!</definedName>
    <definedName name="RPtn.tn.Битум_дорожный_60_90" localSheetId="4">#REF!</definedName>
    <definedName name="RPtn.tn.Битум_дорожный_60_90" localSheetId="13">#REF!</definedName>
    <definedName name="RPtn.tn.Битум_дорожный_60_90" localSheetId="25">#REF!</definedName>
    <definedName name="RPtn.tn.Битум_дорожный_60_90" localSheetId="33">#REF!</definedName>
    <definedName name="RPtn.tn.Битум_дорожный_60_90">#REF!</definedName>
    <definedName name="RPtn.tn.Битум_дорожный_модиф." localSheetId="4">#REF!</definedName>
    <definedName name="RPtn.tn.Битум_дорожный_модиф." localSheetId="13">#REF!</definedName>
    <definedName name="RPtn.tn.Битум_дорожный_модиф." localSheetId="25">#REF!</definedName>
    <definedName name="RPtn.tn.Битум_дорожный_модиф." localSheetId="33">#REF!</definedName>
    <definedName name="RPtn.tn.Битум_дорожный_модиф.">#REF!</definedName>
    <definedName name="RPtn.tn.Битум_строительный_70_30" localSheetId="4">#REF!</definedName>
    <definedName name="RPtn.tn.Битум_строительный_70_30" localSheetId="13">#REF!</definedName>
    <definedName name="RPtn.tn.Битум_строительный_70_30" localSheetId="25">#REF!</definedName>
    <definedName name="RPtn.tn.Битум_строительный_70_30" localSheetId="33">#REF!</definedName>
    <definedName name="RPtn.tn.Битум_строительный_70_30">#REF!</definedName>
    <definedName name="RPtn.tn.БНК_40_180" localSheetId="4">#REF!</definedName>
    <definedName name="RPtn.tn.БНК_40_180" localSheetId="13">#REF!</definedName>
    <definedName name="RPtn.tn.БНК_40_180" localSheetId="25">#REF!</definedName>
    <definedName name="RPtn.tn.БНК_40_180" localSheetId="33">#REF!</definedName>
    <definedName name="RPtn.tn.БНК_40_180">#REF!</definedName>
    <definedName name="RPtn.tn.Бутан_25_10_W_" localSheetId="4">#REF!</definedName>
    <definedName name="RPtn.tn.Бутан_25_10_W_" localSheetId="13">#REF!</definedName>
    <definedName name="RPtn.tn.Бутан_25_10_W_" localSheetId="25">#REF!</definedName>
    <definedName name="RPtn.tn.Бутан_25_10_W_" localSheetId="33">#REF!</definedName>
    <definedName name="RPtn.tn.Бутан_25_10_W_">#REF!</definedName>
    <definedName name="RPtn.tn.в_т.ч._жидкое" localSheetId="4">#REF!</definedName>
    <definedName name="RPtn.tn.в_т.ч._жидкое" localSheetId="13">#REF!</definedName>
    <definedName name="RPtn.tn.в_т.ч._жидкое" localSheetId="25">#REF!</definedName>
    <definedName name="RPtn.tn.в_т.ч._жидкое" localSheetId="33">#REF!</definedName>
    <definedName name="RPtn.tn.в_т.ч._жидкое">#REF!</definedName>
    <definedName name="RPtn.tn.Вакуумный_газойль" localSheetId="4">#REF!</definedName>
    <definedName name="RPtn.tn.Вакуумный_газойль" localSheetId="13">#REF!</definedName>
    <definedName name="RPtn.tn.Вакуумный_газойль" localSheetId="25">#REF!</definedName>
    <definedName name="RPtn.tn.Вакуумный_газойль" localSheetId="33">#REF!</definedName>
    <definedName name="RPtn.tn.Вакуумный_газойль">#REF!</definedName>
    <definedName name="RPtn.tn.Вакуумный_газойль_с_прис." localSheetId="4">#REF!</definedName>
    <definedName name="RPtn.tn.Вакуумный_газойль_с_прис." localSheetId="13">#REF!</definedName>
    <definedName name="RPtn.tn.Вакуумный_газойль_с_прис." localSheetId="25">#REF!</definedName>
    <definedName name="RPtn.tn.Вакуумный_газойль_с_прис." localSheetId="33">#REF!</definedName>
    <definedName name="RPtn.tn.Вакуумный_газойль_с_прис.">#REF!</definedName>
    <definedName name="RPtn.tn.ВЕЛС._HD._EXTR." localSheetId="4">#REF!</definedName>
    <definedName name="RPtn.tn.ВЕЛС._HD._EXTR." localSheetId="13">#REF!</definedName>
    <definedName name="RPtn.tn.ВЕЛС._HD._EXTR." localSheetId="25">#REF!</definedName>
    <definedName name="RPtn.tn.ВЕЛС._HD._EXTR." localSheetId="33">#REF!</definedName>
    <definedName name="RPtn.tn.ВЕЛС._HD._EXTR.">#REF!</definedName>
    <definedName name="RPtn.tn.ВЕЛС_1" localSheetId="4">#REF!</definedName>
    <definedName name="RPtn.tn.ВЕЛС_1" localSheetId="13">#REF!</definedName>
    <definedName name="RPtn.tn.ВЕЛС_1" localSheetId="25">#REF!</definedName>
    <definedName name="RPtn.tn.ВЕЛС_1" localSheetId="33">#REF!</definedName>
    <definedName name="RPtn.tn.ВЕЛС_1">#REF!</definedName>
    <definedName name="RPtn.tn.ВЕЛС_2" localSheetId="4">#REF!</definedName>
    <definedName name="RPtn.tn.ВЕЛС_2" localSheetId="13">#REF!</definedName>
    <definedName name="RPtn.tn.ВЕЛС_2" localSheetId="25">#REF!</definedName>
    <definedName name="RPtn.tn.ВЕЛС_2" localSheetId="33">#REF!</definedName>
    <definedName name="RPtn.tn.ВЕЛС_2">#REF!</definedName>
    <definedName name="RPtn.tn.ВЕЛС_норд" localSheetId="4">#REF!</definedName>
    <definedName name="RPtn.tn.ВЕЛС_норд" localSheetId="13">#REF!</definedName>
    <definedName name="RPtn.tn.ВЕЛС_норд" localSheetId="25">#REF!</definedName>
    <definedName name="RPtn.tn.ВЕЛС_норд" localSheetId="33">#REF!</definedName>
    <definedName name="RPtn.tn.ВЕЛС_норд">#REF!</definedName>
    <definedName name="RPtn.tn.ВЕЛС_супер" localSheetId="4">#REF!</definedName>
    <definedName name="RPtn.tn.ВЕЛС_супер" localSheetId="13">#REF!</definedName>
    <definedName name="RPtn.tn.ВЕЛС_супер" localSheetId="25">#REF!</definedName>
    <definedName name="RPtn.tn.ВЕЛС_супер" localSheetId="33">#REF!</definedName>
    <definedName name="RPtn.tn.ВЕЛС_супер">#REF!</definedName>
    <definedName name="RPtn.tn.ВЕЛС_супер_ТУРБО" localSheetId="4">#REF!</definedName>
    <definedName name="RPtn.tn.ВЕЛС_супер_ТУРБО" localSheetId="13">#REF!</definedName>
    <definedName name="RPtn.tn.ВЕЛС_супер_ТУРБО" localSheetId="25">#REF!</definedName>
    <definedName name="RPtn.tn.ВЕЛС_супер_ТУРБО" localSheetId="33">#REF!</definedName>
    <definedName name="RPtn.tn.ВЕЛС_супер_ТУРБО">#REF!</definedName>
    <definedName name="RPtn.tn.ВЕЛС_ТМ" localSheetId="4">#REF!</definedName>
    <definedName name="RPtn.tn.ВЕЛС_ТМ" localSheetId="13">#REF!</definedName>
    <definedName name="RPtn.tn.ВЕЛС_ТМ" localSheetId="25">#REF!</definedName>
    <definedName name="RPtn.tn.ВЕЛС_ТМ" localSheetId="33">#REF!</definedName>
    <definedName name="RPtn.tn.ВЕЛС_ТМ">#REF!</definedName>
    <definedName name="RPtn.tn.ВЕЛС_транс_3" localSheetId="4">#REF!</definedName>
    <definedName name="RPtn.tn.ВЕЛС_транс_3" localSheetId="13">#REF!</definedName>
    <definedName name="RPtn.tn.ВЕЛС_транс_3" localSheetId="25">#REF!</definedName>
    <definedName name="RPtn.tn.ВЕЛС_транс_3" localSheetId="33">#REF!</definedName>
    <definedName name="RPtn.tn.ВЕЛС_транс_3">#REF!</definedName>
    <definedName name="RPtn.tn.ВЕЛС_транс_5" localSheetId="4">#REF!</definedName>
    <definedName name="RPtn.tn.ВЕЛС_транс_5" localSheetId="13">#REF!</definedName>
    <definedName name="RPtn.tn.ВЕЛС_транс_5" localSheetId="25">#REF!</definedName>
    <definedName name="RPtn.tn.ВЕЛС_транс_5" localSheetId="33">#REF!</definedName>
    <definedName name="RPtn.tn.ВЕЛС_транс_5">#REF!</definedName>
    <definedName name="RPtn.tn.Верещагино" localSheetId="4">#REF!</definedName>
    <definedName name="RPtn.tn.Верещагино" localSheetId="13">#REF!</definedName>
    <definedName name="RPtn.tn.Верещагино" localSheetId="25">#REF!</definedName>
    <definedName name="RPtn.tn.Верещагино" localSheetId="33">#REF!</definedName>
    <definedName name="RPtn.tn.Верещагино">#REF!</definedName>
    <definedName name="RPtn.tn.Газ._конденсат" localSheetId="4">#REF!</definedName>
    <definedName name="RPtn.tn.Газ._конденсат" localSheetId="13">#REF!</definedName>
    <definedName name="RPtn.tn.Газ._конденсат" localSheetId="25">#REF!</definedName>
    <definedName name="RPtn.tn.Газ._конденсат" localSheetId="33">#REF!</definedName>
    <definedName name="RPtn.tn.Газ._конденсат">#REF!</definedName>
    <definedName name="RPtn.tn.Газойль_вид_1__Л_0.05_" localSheetId="4">#REF!</definedName>
    <definedName name="RPtn.tn.Газойль_вид_1__Л_0.05_" localSheetId="13">#REF!</definedName>
    <definedName name="RPtn.tn.Газойль_вид_1__Л_0.05_" localSheetId="25">#REF!</definedName>
    <definedName name="RPtn.tn.Газойль_вид_1__Л_0.05_" localSheetId="33">#REF!</definedName>
    <definedName name="RPtn.tn.Газойль_вид_1__Л_0.05_">#REF!</definedName>
    <definedName name="RPtn.tn.Газойль_вид_2__Л_0.1_" localSheetId="4">#REF!</definedName>
    <definedName name="RPtn.tn.Газойль_вид_2__Л_0.1_" localSheetId="13">#REF!</definedName>
    <definedName name="RPtn.tn.Газойль_вид_2__Л_0.1_" localSheetId="25">#REF!</definedName>
    <definedName name="RPtn.tn.Газойль_вид_2__Л_0.1_" localSheetId="33">#REF!</definedName>
    <definedName name="RPtn.tn.Газойль_вид_2__Л_0.1_">#REF!</definedName>
    <definedName name="RPtn.tn.Газойль_вид_3_Л_0.2_" localSheetId="4">#REF!</definedName>
    <definedName name="RPtn.tn.Газойль_вид_3_Л_0.2_" localSheetId="13">#REF!</definedName>
    <definedName name="RPtn.tn.Газойль_вид_3_Л_0.2_" localSheetId="25">#REF!</definedName>
    <definedName name="RPtn.tn.Газойль_вид_3_Л_0.2_" localSheetId="33">#REF!</definedName>
    <definedName name="RPtn.tn.Газойль_вид_3_Л_0.2_">#REF!</definedName>
    <definedName name="RPtn.tn.Газы_на_ГПЗ" localSheetId="4">#REF!</definedName>
    <definedName name="RPtn.tn.Газы_на_ГПЗ" localSheetId="13">#REF!</definedName>
    <definedName name="RPtn.tn.Газы_на_ГПЗ" localSheetId="25">#REF!</definedName>
    <definedName name="RPtn.tn.Газы_на_ГПЗ" localSheetId="33">#REF!</definedName>
    <definedName name="RPtn.tn.Газы_на_ГПЗ">#REF!</definedName>
    <definedName name="RPtn.tn.Газы_на_ТЭЦ" localSheetId="4">#REF!</definedName>
    <definedName name="RPtn.tn.Газы_на_ТЭЦ" localSheetId="13">#REF!</definedName>
    <definedName name="RPtn.tn.Газы_на_ТЭЦ" localSheetId="25">#REF!</definedName>
    <definedName name="RPtn.tn.Газы_на_ТЭЦ" localSheetId="33">#REF!</definedName>
    <definedName name="RPtn.tn.Газы_на_ТЭЦ">#REF!</definedName>
    <definedName name="RPtn.tn.Гач_" localSheetId="4">#REF!</definedName>
    <definedName name="RPtn.tn.Гач_" localSheetId="13">#REF!</definedName>
    <definedName name="RPtn.tn.Гач_" localSheetId="25">#REF!</definedName>
    <definedName name="RPtn.tn.Гач_" localSheetId="33">#REF!</definedName>
    <definedName name="RPtn.tn.Гач_">#REF!</definedName>
    <definedName name="RPtn.tn.Гексановая_фракция" localSheetId="4">#REF!</definedName>
    <definedName name="RPtn.tn.Гексановая_фракция" localSheetId="13">#REF!</definedName>
    <definedName name="RPtn.tn.Гексановая_фракция" localSheetId="25">#REF!</definedName>
    <definedName name="RPtn.tn.Гексановая_фракция" localSheetId="33">#REF!</definedName>
    <definedName name="RPtn.tn.Гексановая_фракция">#REF!</definedName>
    <definedName name="RPtn.tn.Гудрон" localSheetId="4">#REF!</definedName>
    <definedName name="RPtn.tn.Гудрон" localSheetId="13">#REF!</definedName>
    <definedName name="RPtn.tn.Гудрон" localSheetId="25">#REF!</definedName>
    <definedName name="RPtn.tn.Гудрон" localSheetId="33">#REF!</definedName>
    <definedName name="RPtn.tn.Гудрон">#REF!</definedName>
    <definedName name="RPtn.tn.ДЕТЕРСОЛ_от_" localSheetId="4">#REF!</definedName>
    <definedName name="RPtn.tn.ДЕТЕРСОЛ_от_" localSheetId="13">#REF!</definedName>
    <definedName name="RPtn.tn.ДЕТЕРСОЛ_от_" localSheetId="25">#REF!</definedName>
    <definedName name="RPtn.tn.ДЕТЕРСОЛ_от_" localSheetId="33">#REF!</definedName>
    <definedName name="RPtn.tn.ДЕТЕРСОЛ_от_">#REF!</definedName>
    <definedName name="RPtn.tn.Дзп_0.2" localSheetId="4">#REF!</definedName>
    <definedName name="RPtn.tn.Дзп_0.2" localSheetId="13">#REF!</definedName>
    <definedName name="RPtn.tn.Дзп_0.2" localSheetId="25">#REF!</definedName>
    <definedName name="RPtn.tn.Дзп_0.2" localSheetId="33">#REF!</definedName>
    <definedName name="RPtn.tn.Дзп_0.2">#REF!</definedName>
    <definedName name="RPtn.tn.ДЗп_0.5" localSheetId="4">#REF!</definedName>
    <definedName name="RPtn.tn.ДЗп_0.5" localSheetId="13">#REF!</definedName>
    <definedName name="RPtn.tn.ДЗп_0.5" localSheetId="25">#REF!</definedName>
    <definedName name="RPtn.tn.ДЗп_0.5" localSheetId="33">#REF!</definedName>
    <definedName name="RPtn.tn.ДЗп_0.5">#REF!</definedName>
    <definedName name="RPtn.tn.диз.топл._L_01_62" localSheetId="4">#REF!</definedName>
    <definedName name="RPtn.tn.диз.топл._L_01_62" localSheetId="13">#REF!</definedName>
    <definedName name="RPtn.tn.диз.топл._L_01_62" localSheetId="25">#REF!</definedName>
    <definedName name="RPtn.tn.диз.топл._L_01_62" localSheetId="33">#REF!</definedName>
    <definedName name="RPtn.tn.диз.топл._L_01_62">#REF!</definedName>
    <definedName name="RPtn.tn.диз.топл._L_01_эксп." localSheetId="4">#REF!</definedName>
    <definedName name="RPtn.tn.диз.топл._L_01_эксп." localSheetId="13">#REF!</definedName>
    <definedName name="RPtn.tn.диз.топл._L_01_эксп." localSheetId="25">#REF!</definedName>
    <definedName name="RPtn.tn.диз.топл._L_01_эксп." localSheetId="33">#REF!</definedName>
    <definedName name="RPtn.tn.диз.топл._L_01_эксп.">#REF!</definedName>
    <definedName name="RPtn.tn.Диз.топл._З_0.2___экспорт_" localSheetId="4">#REF!</definedName>
    <definedName name="RPtn.tn.Диз.топл._З_0.2___экспорт_" localSheetId="13">#REF!</definedName>
    <definedName name="RPtn.tn.Диз.топл._З_0.2___экспорт_" localSheetId="25">#REF!</definedName>
    <definedName name="RPtn.tn.Диз.топл._З_0.2___экспорт_" localSheetId="33">#REF!</definedName>
    <definedName name="RPtn.tn.Диз.топл._З_0.2___экспорт_">#REF!</definedName>
    <definedName name="RPtn.tn.Диз.топл._З_0.2_35" localSheetId="4">#REF!</definedName>
    <definedName name="RPtn.tn.Диз.топл._З_0.2_35" localSheetId="13">#REF!</definedName>
    <definedName name="RPtn.tn.Диз.топл._З_0.2_35" localSheetId="25">#REF!</definedName>
    <definedName name="RPtn.tn.Диз.топл._З_0.2_35" localSheetId="33">#REF!</definedName>
    <definedName name="RPtn.tn.Диз.топл._З_0.2_35">#REF!</definedName>
    <definedName name="RPtn.tn.Диз.топл._З_0.2_35__" localSheetId="4">#REF!</definedName>
    <definedName name="RPtn.tn.Диз.топл._З_0.2_35__" localSheetId="13">#REF!</definedName>
    <definedName name="RPtn.tn.Диз.топл._З_0.2_35__" localSheetId="25">#REF!</definedName>
    <definedName name="RPtn.tn.Диз.топл._З_0.2_35__" localSheetId="33">#REF!</definedName>
    <definedName name="RPtn.tn.Диз.топл._З_0.2_35__">#REF!</definedName>
    <definedName name="RPtn.tn.Диз.топл._З_0.5_35" localSheetId="4">#REF!</definedName>
    <definedName name="RPtn.tn.Диз.топл._З_0.5_35" localSheetId="13">#REF!</definedName>
    <definedName name="RPtn.tn.Диз.топл._З_0.5_35" localSheetId="25">#REF!</definedName>
    <definedName name="RPtn.tn.Диз.топл._З_0.5_35" localSheetId="33">#REF!</definedName>
    <definedName name="RPtn.tn.Диз.топл._З_0.5_35">#REF!</definedName>
    <definedName name="RPtn.tn.Диз.топл._Л_0.1_62" localSheetId="4">#REF!</definedName>
    <definedName name="RPtn.tn.Диз.топл._Л_0.1_62" localSheetId="13">#REF!</definedName>
    <definedName name="RPtn.tn.Диз.топл._Л_0.1_62" localSheetId="25">#REF!</definedName>
    <definedName name="RPtn.tn.Диз.топл._Л_0.1_62" localSheetId="33">#REF!</definedName>
    <definedName name="RPtn.tn.Диз.топл._Л_0.1_62">#REF!</definedName>
    <definedName name="RPtn.tn.Диз.топл._Л_0.1_62__" localSheetId="4">#REF!</definedName>
    <definedName name="RPtn.tn.Диз.топл._Л_0.1_62__" localSheetId="13">#REF!</definedName>
    <definedName name="RPtn.tn.Диз.топл._Л_0.1_62__" localSheetId="25">#REF!</definedName>
    <definedName name="RPtn.tn.Диз.топл._Л_0.1_62__" localSheetId="33">#REF!</definedName>
    <definedName name="RPtn.tn.Диз.топл._Л_0.1_62__">#REF!</definedName>
    <definedName name="RPtn.tn.Диз.топл._Л_0.2_40" localSheetId="4">#REF!</definedName>
    <definedName name="RPtn.tn.Диз.топл._Л_0.2_40" localSheetId="13">#REF!</definedName>
    <definedName name="RPtn.tn.Диз.топл._Л_0.2_40" localSheetId="25">#REF!</definedName>
    <definedName name="RPtn.tn.Диз.топл._Л_0.2_40" localSheetId="33">#REF!</definedName>
    <definedName name="RPtn.tn.Диз.топл._Л_0.2_40">#REF!</definedName>
    <definedName name="RPtn.tn.Диз.топл._Л_0.2_62" localSheetId="4">#REF!</definedName>
    <definedName name="RPtn.tn.Диз.топл._Л_0.2_62" localSheetId="13">#REF!</definedName>
    <definedName name="RPtn.tn.Диз.топл._Л_0.2_62" localSheetId="25">#REF!</definedName>
    <definedName name="RPtn.tn.Диз.топл._Л_0.2_62" localSheetId="33">#REF!</definedName>
    <definedName name="RPtn.tn.Диз.топл._Л_0.2_62">#REF!</definedName>
    <definedName name="RPtn.tn.Диз.топл._Л_0.5_62" localSheetId="4">#REF!</definedName>
    <definedName name="RPtn.tn.Диз.топл._Л_0.5_62" localSheetId="13">#REF!</definedName>
    <definedName name="RPtn.tn.Диз.топл._Л_0.5_62" localSheetId="25">#REF!</definedName>
    <definedName name="RPtn.tn.Диз.топл._Л_0.5_62" localSheetId="33">#REF!</definedName>
    <definedName name="RPtn.tn.Диз.топл._Л_0.5_62">#REF!</definedName>
    <definedName name="RPtn.tn.Диз.топливо_всего" localSheetId="4">#REF!</definedName>
    <definedName name="RPtn.tn.Диз.топливо_всего" localSheetId="13">#REF!</definedName>
    <definedName name="RPtn.tn.Диз.топливо_всего" localSheetId="25">#REF!</definedName>
    <definedName name="RPtn.tn.Диз.топливо_всего" localSheetId="33">#REF!</definedName>
    <definedName name="RPtn.tn.Диз.топливо_всего">#REF!</definedName>
    <definedName name="RPtn.tn.Диз_топл_А_0.2_35" localSheetId="4">#REF!</definedName>
    <definedName name="RPtn.tn.Диз_топл_А_0.2_35" localSheetId="13">#REF!</definedName>
    <definedName name="RPtn.tn.Диз_топл_А_0.2_35" localSheetId="25">#REF!</definedName>
    <definedName name="RPtn.tn.Диз_топл_А_0.2_35" localSheetId="33">#REF!</definedName>
    <definedName name="RPtn.tn.Диз_топл_А_0.2_35">#REF!</definedName>
    <definedName name="RPtn.tn.Дипроксамин_от_" localSheetId="4">#REF!</definedName>
    <definedName name="RPtn.tn.Дипроксамин_от_" localSheetId="13">#REF!</definedName>
    <definedName name="RPtn.tn.Дипроксамин_от_" localSheetId="25">#REF!</definedName>
    <definedName name="RPtn.tn.Дипроксамин_от_" localSheetId="33">#REF!</definedName>
    <definedName name="RPtn.tn.Дипроксамин_от_">#REF!</definedName>
    <definedName name="RPtn.tn.Дюрасин_164" localSheetId="4">#REF!</definedName>
    <definedName name="RPtn.tn.Дюрасин_164" localSheetId="13">#REF!</definedName>
    <definedName name="RPtn.tn.Дюрасин_164" localSheetId="25">#REF!</definedName>
    <definedName name="RPtn.tn.Дюрасин_164" localSheetId="33">#REF!</definedName>
    <definedName name="RPtn.tn.Дюрасин_164">#REF!</definedName>
    <definedName name="RPtn.tn.И_12А" localSheetId="4">#REF!</definedName>
    <definedName name="RPtn.tn.И_12А" localSheetId="13">#REF!</definedName>
    <definedName name="RPtn.tn.И_12А" localSheetId="25">#REF!</definedName>
    <definedName name="RPtn.tn.И_12А" localSheetId="33">#REF!</definedName>
    <definedName name="RPtn.tn.И_12А">#REF!</definedName>
    <definedName name="RPtn.tn.И_20А" localSheetId="4">#REF!</definedName>
    <definedName name="RPtn.tn.И_20А" localSheetId="13">#REF!</definedName>
    <definedName name="RPtn.tn.И_20А" localSheetId="25">#REF!</definedName>
    <definedName name="RPtn.tn.И_20А" localSheetId="33">#REF!</definedName>
    <definedName name="RPtn.tn.И_20А">#REF!</definedName>
    <definedName name="RPtn.tn.И_30А" localSheetId="4">#REF!</definedName>
    <definedName name="RPtn.tn.И_30А" localSheetId="13">#REF!</definedName>
    <definedName name="RPtn.tn.И_30А" localSheetId="25">#REF!</definedName>
    <definedName name="RPtn.tn.И_30А" localSheetId="33">#REF!</definedName>
    <definedName name="RPtn.tn.И_30А">#REF!</definedName>
    <definedName name="RPtn.tn.И_40А" localSheetId="4">#REF!</definedName>
    <definedName name="RPtn.tn.И_40А" localSheetId="13">#REF!</definedName>
    <definedName name="RPtn.tn.И_40А" localSheetId="25">#REF!</definedName>
    <definedName name="RPtn.tn.И_40А" localSheetId="33">#REF!</definedName>
    <definedName name="RPtn.tn.И_40А">#REF!</definedName>
    <definedName name="RPtn.tn.И_50А" localSheetId="4">#REF!</definedName>
    <definedName name="RPtn.tn.И_50А" localSheetId="13">#REF!</definedName>
    <definedName name="RPtn.tn.И_50А" localSheetId="25">#REF!</definedName>
    <definedName name="RPtn.tn.И_50А" localSheetId="33">#REF!</definedName>
    <definedName name="RPtn.tn.И_50А">#REF!</definedName>
    <definedName name="RPtn.tn.ИГП_18" localSheetId="4">#REF!</definedName>
    <definedName name="RPtn.tn.ИГП_18" localSheetId="13">#REF!</definedName>
    <definedName name="RPtn.tn.ИГП_18" localSheetId="25">#REF!</definedName>
    <definedName name="RPtn.tn.ИГП_18" localSheetId="33">#REF!</definedName>
    <definedName name="RPtn.tn.ИГП_18">#REF!</definedName>
    <definedName name="RPtn.tn.ИГП_30" localSheetId="4">#REF!</definedName>
    <definedName name="RPtn.tn.ИГП_30" localSheetId="13">#REF!</definedName>
    <definedName name="RPtn.tn.ИГП_30" localSheetId="25">#REF!</definedName>
    <definedName name="RPtn.tn.ИГП_30" localSheetId="33">#REF!</definedName>
    <definedName name="RPtn.tn.ИГП_30">#REF!</definedName>
    <definedName name="RPtn.tn.ИГП_38" localSheetId="4">#REF!</definedName>
    <definedName name="RPtn.tn.ИГП_38" localSheetId="13">#REF!</definedName>
    <definedName name="RPtn.tn.ИГП_38" localSheetId="25">#REF!</definedName>
    <definedName name="RPtn.tn.ИГП_38" localSheetId="33">#REF!</definedName>
    <definedName name="RPtn.tn.ИГП_38">#REF!</definedName>
    <definedName name="RPtn.tn.ИГП_49" localSheetId="4">#REF!</definedName>
    <definedName name="RPtn.tn.ИГП_49" localSheetId="13">#REF!</definedName>
    <definedName name="RPtn.tn.ИГП_49" localSheetId="25">#REF!</definedName>
    <definedName name="RPtn.tn.ИГП_49" localSheetId="33">#REF!</definedName>
    <definedName name="RPtn.tn.ИГП_49">#REF!</definedName>
    <definedName name="RPtn.tn.Изм.остатков_компонентов" localSheetId="4">#REF!</definedName>
    <definedName name="RPtn.tn.Изм.остатков_компонентов" localSheetId="13">#REF!</definedName>
    <definedName name="RPtn.tn.Изм.остатков_компонентов" localSheetId="25">#REF!</definedName>
    <definedName name="RPtn.tn.Изм.остатков_компонентов" localSheetId="33">#REF!</definedName>
    <definedName name="RPtn.tn.Изм.остатков_компонентов">#REF!</definedName>
    <definedName name="RPtn.tn.Изобутан" localSheetId="4">#REF!</definedName>
    <definedName name="RPtn.tn.Изобутан" localSheetId="13">#REF!</definedName>
    <definedName name="RPtn.tn.Изобутан" localSheetId="25">#REF!</definedName>
    <definedName name="RPtn.tn.Изобутан" localSheetId="33">#REF!</definedName>
    <definedName name="RPtn.tn.Изобутан">#REF!</definedName>
    <definedName name="RPtn.tn.изопентан" localSheetId="4">#REF!</definedName>
    <definedName name="RPtn.tn.изопентан" localSheetId="13">#REF!</definedName>
    <definedName name="RPtn.tn.изопентан" localSheetId="25">#REF!</definedName>
    <definedName name="RPtn.tn.изопентан" localSheetId="33">#REF!</definedName>
    <definedName name="RPtn.tn.изопентан">#REF!</definedName>
    <definedName name="RPtn.tn.ИТОГО" localSheetId="4">#REF!</definedName>
    <definedName name="RPtn.tn.ИТОГО" localSheetId="13">#REF!</definedName>
    <definedName name="RPtn.tn.ИТОГО" localSheetId="25">#REF!</definedName>
    <definedName name="RPtn.tn.ИТОГО" localSheetId="33">#REF!</definedName>
    <definedName name="RPtn.tn.ИТОГО">#REF!</definedName>
    <definedName name="RPtn.tn.К_3_" localSheetId="4">#REF!</definedName>
    <definedName name="RPtn.tn.К_3_" localSheetId="13">#REF!</definedName>
    <definedName name="RPtn.tn.К_3_" localSheetId="25">#REF!</definedName>
    <definedName name="RPtn.tn.К_3_" localSheetId="33">#REF!</definedName>
    <definedName name="RPtn.tn.К_3_">#REF!</definedName>
    <definedName name="RPtn.tn.Каменный_Лог" localSheetId="4">#REF!</definedName>
    <definedName name="RPtn.tn.Каменный_Лог" localSheetId="13">#REF!</definedName>
    <definedName name="RPtn.tn.Каменный_Лог" localSheetId="25">#REF!</definedName>
    <definedName name="RPtn.tn.Каменный_Лог" localSheetId="33">#REF!</definedName>
    <definedName name="RPtn.tn.Каменный_Лог">#REF!</definedName>
    <definedName name="RPtn.tn.Кислород" localSheetId="4">#REF!</definedName>
    <definedName name="RPtn.tn.Кислород" localSheetId="13">#REF!</definedName>
    <definedName name="RPtn.tn.Кислород" localSheetId="25">#REF!</definedName>
    <definedName name="RPtn.tn.Кислород" localSheetId="33">#REF!</definedName>
    <definedName name="RPtn.tn.Кислород">#REF!</definedName>
    <definedName name="RPtn.tn.Кокс_всего" localSheetId="4">#REF!</definedName>
    <definedName name="RPtn.tn.Кокс_всего" localSheetId="13">#REF!</definedName>
    <definedName name="RPtn.tn.Кокс_всего" localSheetId="25">#REF!</definedName>
    <definedName name="RPtn.tn.Кокс_всего" localSheetId="33">#REF!</definedName>
    <definedName name="RPtn.tn.Кокс_всего">#REF!</definedName>
    <definedName name="RPtn.tn.Кокс_крупнокусковый" localSheetId="4">#REF!</definedName>
    <definedName name="RPtn.tn.Кокс_крупнокусковый" localSheetId="13">#REF!</definedName>
    <definedName name="RPtn.tn.Кокс_крупнокусковый" localSheetId="25">#REF!</definedName>
    <definedName name="RPtn.tn.Кокс_крупнокусковый" localSheetId="33">#REF!</definedName>
    <definedName name="RPtn.tn.Кокс_крупнокусковый">#REF!</definedName>
    <definedName name="RPtn.tn.Кокс_мелкий" localSheetId="4">#REF!</definedName>
    <definedName name="RPtn.tn.Кокс_мелкий" localSheetId="13">#REF!</definedName>
    <definedName name="RPtn.tn.Кокс_мелкий" localSheetId="25">#REF!</definedName>
    <definedName name="RPtn.tn.Кокс_мелкий" localSheetId="33">#REF!</definedName>
    <definedName name="RPtn.tn.Кокс_мелкий">#REF!</definedName>
    <definedName name="RPtn.tn.Кокс_суммарный_электродный" localSheetId="4">#REF!</definedName>
    <definedName name="RPtn.tn.Кокс_суммарный_электродный" localSheetId="13">#REF!</definedName>
    <definedName name="RPtn.tn.Кокс_суммарный_электродный" localSheetId="25">#REF!</definedName>
    <definedName name="RPtn.tn.Кокс_суммарный_электродный" localSheetId="33">#REF!</definedName>
    <definedName name="RPtn.tn.Кокс_суммарный_электродный">#REF!</definedName>
    <definedName name="RPtn.tn.Ком.вязкий" localSheetId="4">#REF!</definedName>
    <definedName name="RPtn.tn.Ком.вязкий" localSheetId="13">#REF!</definedName>
    <definedName name="RPtn.tn.Ком.вязкий" localSheetId="25">#REF!</definedName>
    <definedName name="RPtn.tn.Ком.вязкий" localSheetId="33">#REF!</definedName>
    <definedName name="RPtn.tn.Ком.вязкий">#REF!</definedName>
    <definedName name="RPtn.tn.Ком.остаточный" localSheetId="4">#REF!</definedName>
    <definedName name="RPtn.tn.Ком.остаточный" localSheetId="13">#REF!</definedName>
    <definedName name="RPtn.tn.Ком.остаточный" localSheetId="25">#REF!</definedName>
    <definedName name="RPtn.tn.Ком.остаточный" localSheetId="33">#REF!</definedName>
    <definedName name="RPtn.tn.Ком.остаточный">#REF!</definedName>
    <definedName name="RPtn.tn.Ком.средневязкий" localSheetId="4">#REF!</definedName>
    <definedName name="RPtn.tn.Ком.средневязкий" localSheetId="13">#REF!</definedName>
    <definedName name="RPtn.tn.Ком.средневязкий" localSheetId="25">#REF!</definedName>
    <definedName name="RPtn.tn.Ком.средневязкий" localSheetId="33">#REF!</definedName>
    <definedName name="RPtn.tn.Ком.средневязкий">#REF!</definedName>
    <definedName name="RPtn.tn.Компоненты_всего" localSheetId="4">#REF!</definedName>
    <definedName name="RPtn.tn.Компоненты_всего" localSheetId="13">#REF!</definedName>
    <definedName name="RPtn.tn.Компоненты_всего" localSheetId="25">#REF!</definedName>
    <definedName name="RPtn.tn.Компоненты_всего" localSheetId="33">#REF!</definedName>
    <definedName name="RPtn.tn.Компоненты_всего">#REF!</definedName>
    <definedName name="RPtn.tn.Кратон_1101М" localSheetId="4">#REF!</definedName>
    <definedName name="RPtn.tn.Кратон_1101М" localSheetId="13">#REF!</definedName>
    <definedName name="RPtn.tn.Кратон_1101М" localSheetId="25">#REF!</definedName>
    <definedName name="RPtn.tn.Кратон_1101М" localSheetId="33">#REF!</definedName>
    <definedName name="RPtn.tn.Кратон_1101М">#REF!</definedName>
    <definedName name="RPtn.tn.Кунгур" localSheetId="4">#REF!</definedName>
    <definedName name="RPtn.tn.Кунгур" localSheetId="13">#REF!</definedName>
    <definedName name="RPtn.tn.Кунгур" localSheetId="25">#REF!</definedName>
    <definedName name="RPtn.tn.Кунгур" localSheetId="33">#REF!</definedName>
    <definedName name="RPtn.tn.Кунгур">#REF!</definedName>
    <definedName name="RPtn.tn.ЛУКойл_Арктик_1_L" localSheetId="4">#REF!</definedName>
    <definedName name="RPtn.tn.ЛУКойл_Арктик_1_L" localSheetId="13">#REF!</definedName>
    <definedName name="RPtn.tn.ЛУКойл_Арктик_1_L" localSheetId="25">#REF!</definedName>
    <definedName name="RPtn.tn.ЛУКойл_Арктик_1_L" localSheetId="33">#REF!</definedName>
    <definedName name="RPtn.tn.ЛУКойл_Арктик_1_L">#REF!</definedName>
    <definedName name="RPtn.tn.ЛУКойл_Арктик_1_S" localSheetId="4">#REF!</definedName>
    <definedName name="RPtn.tn.ЛУКойл_Арктик_1_S" localSheetId="13">#REF!</definedName>
    <definedName name="RPtn.tn.ЛУКойл_Арктик_1_S" localSheetId="25">#REF!</definedName>
    <definedName name="RPtn.tn.ЛУКойл_Арктик_1_S" localSheetId="33">#REF!</definedName>
    <definedName name="RPtn.tn.ЛУКойл_Арктик_1_S">#REF!</definedName>
    <definedName name="RPtn.tn.ЛУКойл_Арктик_1_Э" localSheetId="4">#REF!</definedName>
    <definedName name="RPtn.tn.ЛУКойл_Арктик_1_Э" localSheetId="13">#REF!</definedName>
    <definedName name="RPtn.tn.ЛУКойл_Арктик_1_Э" localSheetId="25">#REF!</definedName>
    <definedName name="RPtn.tn.ЛУКойл_Арктик_1_Э" localSheetId="33">#REF!</definedName>
    <definedName name="RPtn.tn.ЛУКойл_Арктик_1_Э">#REF!</definedName>
    <definedName name="RPtn.tn.ЛУКойл_Люкс" localSheetId="4">#REF!</definedName>
    <definedName name="RPtn.tn.ЛУКойл_Люкс" localSheetId="13">#REF!</definedName>
    <definedName name="RPtn.tn.ЛУКойл_Люкс" localSheetId="25">#REF!</definedName>
    <definedName name="RPtn.tn.ЛУКойл_Люкс" localSheetId="33">#REF!</definedName>
    <definedName name="RPtn.tn.ЛУКойл_Люкс">#REF!</definedName>
    <definedName name="RPtn.tn.ЛУКойл_Супер" localSheetId="4">#REF!</definedName>
    <definedName name="RPtn.tn.ЛУКойл_Супер" localSheetId="13">#REF!</definedName>
    <definedName name="RPtn.tn.ЛУКойл_Супер" localSheetId="25">#REF!</definedName>
    <definedName name="RPtn.tn.ЛУКойл_Супер" localSheetId="33">#REF!</definedName>
    <definedName name="RPtn.tn.ЛУКойл_Супер">#REF!</definedName>
    <definedName name="RPtn.tn.М_10_Г2ЦС" localSheetId="4">#REF!</definedName>
    <definedName name="RPtn.tn.М_10_Г2ЦС" localSheetId="13">#REF!</definedName>
    <definedName name="RPtn.tn.М_10_Г2ЦС" localSheetId="25">#REF!</definedName>
    <definedName name="RPtn.tn.М_10_Г2ЦС" localSheetId="33">#REF!</definedName>
    <definedName name="RPtn.tn.М_10_Г2ЦС">#REF!</definedName>
    <definedName name="RPtn.tn.М_10В2" localSheetId="4">#REF!</definedName>
    <definedName name="RPtn.tn.М_10В2" localSheetId="13">#REF!</definedName>
    <definedName name="RPtn.tn.М_10В2" localSheetId="25">#REF!</definedName>
    <definedName name="RPtn.tn.М_10В2" localSheetId="33">#REF!</definedName>
    <definedName name="RPtn.tn.М_10В2">#REF!</definedName>
    <definedName name="RPtn.tn.М_10Г2" localSheetId="4">#REF!</definedName>
    <definedName name="RPtn.tn.М_10Г2" localSheetId="13">#REF!</definedName>
    <definedName name="RPtn.tn.М_10Г2" localSheetId="25">#REF!</definedName>
    <definedName name="RPtn.tn.М_10Г2" localSheetId="33">#REF!</definedName>
    <definedName name="RPtn.tn.М_10Г2">#REF!</definedName>
    <definedName name="RPtn.tn.М_10Г2__и_" localSheetId="4">#REF!</definedName>
    <definedName name="RPtn.tn.М_10Г2__и_" localSheetId="13">#REF!</definedName>
    <definedName name="RPtn.tn.М_10Г2__и_" localSheetId="25">#REF!</definedName>
    <definedName name="RPtn.tn.М_10Г2__и_" localSheetId="33">#REF!</definedName>
    <definedName name="RPtn.tn.М_10Г2__и_">#REF!</definedName>
    <definedName name="RPtn.tn.М_10Г2К" localSheetId="4">#REF!</definedName>
    <definedName name="RPtn.tn.М_10Г2К" localSheetId="13">#REF!</definedName>
    <definedName name="RPtn.tn.М_10Г2К" localSheetId="25">#REF!</definedName>
    <definedName name="RPtn.tn.М_10Г2К" localSheetId="33">#REF!</definedName>
    <definedName name="RPtn.tn.М_10Г2К">#REF!</definedName>
    <definedName name="RPtn.tn.М_10ДМ" localSheetId="4">#REF!</definedName>
    <definedName name="RPtn.tn.М_10ДМ" localSheetId="13">#REF!</definedName>
    <definedName name="RPtn.tn.М_10ДМ" localSheetId="25">#REF!</definedName>
    <definedName name="RPtn.tn.М_10ДМ" localSheetId="33">#REF!</definedName>
    <definedName name="RPtn.tn.М_10ДМ">#REF!</definedName>
    <definedName name="RPtn.tn.М_10ДМ__и_" localSheetId="4">#REF!</definedName>
    <definedName name="RPtn.tn.М_10ДМ__и_" localSheetId="13">#REF!</definedName>
    <definedName name="RPtn.tn.М_10ДМ__и_" localSheetId="25">#REF!</definedName>
    <definedName name="RPtn.tn.М_10ДМ__и_" localSheetId="33">#REF!</definedName>
    <definedName name="RPtn.tn.М_10ДМ__и_">#REF!</definedName>
    <definedName name="RPtn.tn.М_14_Г2ЦС" localSheetId="4">#REF!</definedName>
    <definedName name="RPtn.tn.М_14_Г2ЦС" localSheetId="13">#REF!</definedName>
    <definedName name="RPtn.tn.М_14_Г2ЦС" localSheetId="25">#REF!</definedName>
    <definedName name="RPtn.tn.М_14_Г2ЦС" localSheetId="33">#REF!</definedName>
    <definedName name="RPtn.tn.М_14_Г2ЦС">#REF!</definedName>
    <definedName name="RPtn.tn.М_14Б" localSheetId="4">#REF!</definedName>
    <definedName name="RPtn.tn.М_14Б" localSheetId="13">#REF!</definedName>
    <definedName name="RPtn.tn.М_14Б" localSheetId="25">#REF!</definedName>
    <definedName name="RPtn.tn.М_14Б" localSheetId="33">#REF!</definedName>
    <definedName name="RPtn.tn.М_14Б">#REF!</definedName>
    <definedName name="RPtn.tn.М_14В2" localSheetId="4">#REF!</definedName>
    <definedName name="RPtn.tn.М_14В2" localSheetId="13">#REF!</definedName>
    <definedName name="RPtn.tn.М_14В2" localSheetId="25">#REF!</definedName>
    <definedName name="RPtn.tn.М_14В2" localSheetId="33">#REF!</definedName>
    <definedName name="RPtn.tn.М_14В2">#REF!</definedName>
    <definedName name="RPtn.tn.М_16_Г2ЦС" localSheetId="4">#REF!</definedName>
    <definedName name="RPtn.tn.М_16_Г2ЦС" localSheetId="13">#REF!</definedName>
    <definedName name="RPtn.tn.М_16_Г2ЦС" localSheetId="25">#REF!</definedName>
    <definedName name="RPtn.tn.М_16_Г2ЦС" localSheetId="33">#REF!</definedName>
    <definedName name="RPtn.tn.М_16_Г2ЦС">#REF!</definedName>
    <definedName name="RPtn.tn.М_8В" localSheetId="4">#REF!</definedName>
    <definedName name="RPtn.tn.М_8В" localSheetId="13">#REF!</definedName>
    <definedName name="RPtn.tn.М_8В" localSheetId="25">#REF!</definedName>
    <definedName name="RPtn.tn.М_8В" localSheetId="33">#REF!</definedName>
    <definedName name="RPtn.tn.М_8В">#REF!</definedName>
    <definedName name="RPtn.tn.М_8В2" localSheetId="4">#REF!</definedName>
    <definedName name="RPtn.tn.М_8В2" localSheetId="13">#REF!</definedName>
    <definedName name="RPtn.tn.М_8В2" localSheetId="25">#REF!</definedName>
    <definedName name="RPtn.tn.М_8В2" localSheetId="33">#REF!</definedName>
    <definedName name="RPtn.tn.М_8В2">#REF!</definedName>
    <definedName name="RPtn.tn.М_8Ви" localSheetId="4">#REF!</definedName>
    <definedName name="RPtn.tn.М_8Ви" localSheetId="13">#REF!</definedName>
    <definedName name="RPtn.tn.М_8Ви" localSheetId="25">#REF!</definedName>
    <definedName name="RPtn.tn.М_8Ви" localSheetId="33">#REF!</definedName>
    <definedName name="RPtn.tn.М_8Ви">#REF!</definedName>
    <definedName name="RPtn.tn.М_8Г2" localSheetId="4">#REF!</definedName>
    <definedName name="RPtn.tn.М_8Г2" localSheetId="13">#REF!</definedName>
    <definedName name="RPtn.tn.М_8Г2" localSheetId="25">#REF!</definedName>
    <definedName name="RPtn.tn.М_8Г2" localSheetId="33">#REF!</definedName>
    <definedName name="RPtn.tn.М_8Г2">#REF!</definedName>
    <definedName name="RPtn.tn.М_8Г2__и_" localSheetId="4">#REF!</definedName>
    <definedName name="RPtn.tn.М_8Г2__и_" localSheetId="13">#REF!</definedName>
    <definedName name="RPtn.tn.М_8Г2__и_" localSheetId="25">#REF!</definedName>
    <definedName name="RPtn.tn.М_8Г2__и_" localSheetId="33">#REF!</definedName>
    <definedName name="RPtn.tn.М_8Г2__и_">#REF!</definedName>
    <definedName name="RPtn.tn.М_8Г2K" localSheetId="4">#REF!</definedName>
    <definedName name="RPtn.tn.М_8Г2K" localSheetId="13">#REF!</definedName>
    <definedName name="RPtn.tn.М_8Г2K" localSheetId="25">#REF!</definedName>
    <definedName name="RPtn.tn.М_8Г2K" localSheetId="33">#REF!</definedName>
    <definedName name="RPtn.tn.М_8Г2K">#REF!</definedName>
    <definedName name="RPtn.tn.М_8ДМ" localSheetId="4">#REF!</definedName>
    <definedName name="RPtn.tn.М_8ДМ" localSheetId="13">#REF!</definedName>
    <definedName name="RPtn.tn.М_8ДМ" localSheetId="25">#REF!</definedName>
    <definedName name="RPtn.tn.М_8ДМ" localSheetId="33">#REF!</definedName>
    <definedName name="RPtn.tn.М_8ДМ">#REF!</definedName>
    <definedName name="RPtn.tn.Мазут__100__" localSheetId="4">#REF!</definedName>
    <definedName name="RPtn.tn.Мазут__100__" localSheetId="13">#REF!</definedName>
    <definedName name="RPtn.tn.Мазут__100__" localSheetId="25">#REF!</definedName>
    <definedName name="RPtn.tn.Мазут__100__" localSheetId="33">#REF!</definedName>
    <definedName name="RPtn.tn.Мазут__100__">#REF!</definedName>
    <definedName name="RPtn.tn.Мазут__40__" localSheetId="4">#REF!</definedName>
    <definedName name="RPtn.tn.Мазут__40__" localSheetId="13">#REF!</definedName>
    <definedName name="RPtn.tn.Мазут__40__" localSheetId="25">#REF!</definedName>
    <definedName name="RPtn.tn.Мазут__40__" localSheetId="33">#REF!</definedName>
    <definedName name="RPtn.tn.Мазут__40__">#REF!</definedName>
    <definedName name="RPtn.tn.Мазут_зол._100_2.0" localSheetId="4">#REF!</definedName>
    <definedName name="RPtn.tn.Мазут_зол._100_2.0" localSheetId="13">#REF!</definedName>
    <definedName name="RPtn.tn.Мазут_зол._100_2.0" localSheetId="25">#REF!</definedName>
    <definedName name="RPtn.tn.Мазут_зол._100_2.0" localSheetId="33">#REF!</definedName>
    <definedName name="RPtn.tn.Мазут_зол._100_2.0">#REF!</definedName>
    <definedName name="RPtn.tn.Мазут_зол._100_3.5" localSheetId="4">#REF!</definedName>
    <definedName name="RPtn.tn.Мазут_зол._100_3.5" localSheetId="13">#REF!</definedName>
    <definedName name="RPtn.tn.Мазут_зол._100_3.5" localSheetId="25">#REF!</definedName>
    <definedName name="RPtn.tn.Мазут_зол._100_3.5" localSheetId="33">#REF!</definedName>
    <definedName name="RPtn.tn.Мазут_зол._100_3.5">#REF!</definedName>
    <definedName name="RPtn.tn.Мазут_зол._40_2.0" localSheetId="4">#REF!</definedName>
    <definedName name="RPtn.tn.Мазут_зол._40_2.0" localSheetId="13">#REF!</definedName>
    <definedName name="RPtn.tn.Мазут_зол._40_2.0" localSheetId="25">#REF!</definedName>
    <definedName name="RPtn.tn.Мазут_зол._40_2.0" localSheetId="33">#REF!</definedName>
    <definedName name="RPtn.tn.Мазут_зол._40_2.0">#REF!</definedName>
    <definedName name="RPtn.tn.Мазут_м_з_100_2.0" localSheetId="4">#REF!</definedName>
    <definedName name="RPtn.tn.Мазут_м_з_100_2.0" localSheetId="13">#REF!</definedName>
    <definedName name="RPtn.tn.Мазут_м_з_100_2.0" localSheetId="25">#REF!</definedName>
    <definedName name="RPtn.tn.Мазут_м_з_100_2.0" localSheetId="33">#REF!</definedName>
    <definedName name="RPtn.tn.Мазут_м_з_100_2.0">#REF!</definedName>
    <definedName name="RPtn.tn.Мазут_м_з_40_2.0" localSheetId="4">#REF!</definedName>
    <definedName name="RPtn.tn.Мазут_м_з_40_2.0" localSheetId="13">#REF!</definedName>
    <definedName name="RPtn.tn.Мазут_м_з_40_2.0" localSheetId="25">#REF!</definedName>
    <definedName name="RPtn.tn.Мазут_м_з_40_2.0" localSheetId="33">#REF!</definedName>
    <definedName name="RPtn.tn.Мазут_м_з_40_2.0">#REF!</definedName>
    <definedName name="RPtn.tn.Мазут_м_з_40_3.5" localSheetId="4">#REF!</definedName>
    <definedName name="RPtn.tn.Мазут_м_з_40_3.5" localSheetId="13">#REF!</definedName>
    <definedName name="RPtn.tn.Мазут_м_з_40_3.5" localSheetId="25">#REF!</definedName>
    <definedName name="RPtn.tn.Мазут_м_з_40_3.5" localSheetId="33">#REF!</definedName>
    <definedName name="RPtn.tn.Мазут_м_з_40_3.5">#REF!</definedName>
    <definedName name="RPtn.tn.Мазут_товарный_всего" localSheetId="4">#REF!</definedName>
    <definedName name="RPtn.tn.Мазут_товарный_всего" localSheetId="13">#REF!</definedName>
    <definedName name="RPtn.tn.Мазут_товарный_всего" localSheetId="25">#REF!</definedName>
    <definedName name="RPtn.tn.Мазут_товарный_всего" localSheetId="33">#REF!</definedName>
    <definedName name="RPtn.tn.Мазут_товарный_всего">#REF!</definedName>
    <definedName name="RPtn.tn.Мазут_флотский" localSheetId="4">#REF!</definedName>
    <definedName name="RPtn.tn.Мазут_флотский" localSheetId="13">#REF!</definedName>
    <definedName name="RPtn.tn.Мазут_флотский" localSheetId="25">#REF!</definedName>
    <definedName name="RPtn.tn.Мазут_флотский" localSheetId="33">#REF!</definedName>
    <definedName name="RPtn.tn.Мазут_флотский">#REF!</definedName>
    <definedName name="RPtn.tn.Масла_всего" localSheetId="4">#REF!</definedName>
    <definedName name="RPtn.tn.Масла_всего" localSheetId="13">#REF!</definedName>
    <definedName name="RPtn.tn.Масла_всего" localSheetId="25">#REF!</definedName>
    <definedName name="RPtn.tn.Масла_всего" localSheetId="33">#REF!</definedName>
    <definedName name="RPtn.tn.Масла_всего">#REF!</definedName>
    <definedName name="RPtn.tn.Метан" localSheetId="4">#REF!</definedName>
    <definedName name="RPtn.tn.Метан" localSheetId="13">#REF!</definedName>
    <definedName name="RPtn.tn.Метан" localSheetId="25">#REF!</definedName>
    <definedName name="RPtn.tn.Метан" localSheetId="33">#REF!</definedName>
    <definedName name="RPtn.tn.Метан">#REF!</definedName>
    <definedName name="RPtn.tn.Мотоалкилат" localSheetId="4">#REF!</definedName>
    <definedName name="RPtn.tn.Мотоалкилат" localSheetId="13">#REF!</definedName>
    <definedName name="RPtn.tn.Мотоалкилат" localSheetId="25">#REF!</definedName>
    <definedName name="RPtn.tn.Мотоалкилат" localSheetId="33">#REF!</definedName>
    <definedName name="RPtn.tn.Мотоалкилат">#REF!</definedName>
    <definedName name="RPtn.tn.Нефтепродукты_на_соб.нужды" localSheetId="4">#REF!</definedName>
    <definedName name="RPtn.tn.Нефтепродукты_на_соб.нужды" localSheetId="13">#REF!</definedName>
    <definedName name="RPtn.tn.Нефтепродукты_на_соб.нужды" localSheetId="25">#REF!</definedName>
    <definedName name="RPtn.tn.Нефтепродукты_на_соб.нужды" localSheetId="33">#REF!</definedName>
    <definedName name="RPtn.tn.Нефтепродукты_на_соб.нужды">#REF!</definedName>
    <definedName name="RPtn.tn.Оса" localSheetId="4">#REF!</definedName>
    <definedName name="RPtn.tn.Оса" localSheetId="13">#REF!</definedName>
    <definedName name="RPtn.tn.Оса" localSheetId="25">#REF!</definedName>
    <definedName name="RPtn.tn.Оса" localSheetId="33">#REF!</definedName>
    <definedName name="RPtn.tn.Оса">#REF!</definedName>
    <definedName name="RPtn.tn.П_2" localSheetId="4">#REF!</definedName>
    <definedName name="RPtn.tn.П_2" localSheetId="13">#REF!</definedName>
    <definedName name="RPtn.tn.П_2" localSheetId="25">#REF!</definedName>
    <definedName name="RPtn.tn.П_2" localSheetId="33">#REF!</definedName>
    <definedName name="RPtn.tn.П_2">#REF!</definedName>
    <definedName name="RPtn.tn.ПАО_4__им_" localSheetId="4">#REF!</definedName>
    <definedName name="RPtn.tn.ПАО_4__им_" localSheetId="13">#REF!</definedName>
    <definedName name="RPtn.tn.ПАО_4__им_" localSheetId="25">#REF!</definedName>
    <definedName name="RPtn.tn.ПАО_4__им_" localSheetId="33">#REF!</definedName>
    <definedName name="RPtn.tn.ПАО_4__им_">#REF!</definedName>
    <definedName name="RPtn.tn.ПАО_6_им_" localSheetId="4">#REF!</definedName>
    <definedName name="RPtn.tn.ПАО_6_им_" localSheetId="13">#REF!</definedName>
    <definedName name="RPtn.tn.ПАО_6_им_" localSheetId="25">#REF!</definedName>
    <definedName name="RPtn.tn.ПАО_6_им_" localSheetId="33">#REF!</definedName>
    <definedName name="RPtn.tn.ПАО_6_им_">#REF!</definedName>
    <definedName name="RPtn.tn.Парадин_им_" localSheetId="4">#REF!</definedName>
    <definedName name="RPtn.tn.Парадин_им_" localSheetId="13">#REF!</definedName>
    <definedName name="RPtn.tn.Парадин_им_" localSheetId="25">#REF!</definedName>
    <definedName name="RPtn.tn.Парадин_им_" localSheetId="33">#REF!</definedName>
    <definedName name="RPtn.tn.Парадин_им_">#REF!</definedName>
    <definedName name="RPtn.tn.Паранокс_2281" localSheetId="4">#REF!</definedName>
    <definedName name="RPtn.tn.Паранокс_2281" localSheetId="13">#REF!</definedName>
    <definedName name="RPtn.tn.Паранокс_2281" localSheetId="25">#REF!</definedName>
    <definedName name="RPtn.tn.Паранокс_2281" localSheetId="33">#REF!</definedName>
    <definedName name="RPtn.tn.Паранокс_2281">#REF!</definedName>
    <definedName name="RPtn.tn.Паратон_8900" localSheetId="4">#REF!</definedName>
    <definedName name="RPtn.tn.Паратон_8900" localSheetId="13">#REF!</definedName>
    <definedName name="RPtn.tn.Паратон_8900" localSheetId="25">#REF!</definedName>
    <definedName name="RPtn.tn.Паратон_8900" localSheetId="33">#REF!</definedName>
    <definedName name="RPtn.tn.Паратон_8900">#REF!</definedName>
    <definedName name="RPtn.tn.Парафин_всего" localSheetId="4">#REF!</definedName>
    <definedName name="RPtn.tn.Парафин_всего" localSheetId="13">#REF!</definedName>
    <definedName name="RPtn.tn.Парафин_всего" localSheetId="25">#REF!</definedName>
    <definedName name="RPtn.tn.Парафин_всего" localSheetId="33">#REF!</definedName>
    <definedName name="RPtn.tn.Парафин_всего">#REF!</definedName>
    <definedName name="RPtn.tn.Парафин_НС" localSheetId="4">#REF!</definedName>
    <definedName name="RPtn.tn.Парафин_НС" localSheetId="13">#REF!</definedName>
    <definedName name="RPtn.tn.Парафин_НС" localSheetId="25">#REF!</definedName>
    <definedName name="RPtn.tn.Парафин_НС" localSheetId="33">#REF!</definedName>
    <definedName name="RPtn.tn.Парафин_НС">#REF!</definedName>
    <definedName name="RPtn.tn.Парафин_Т1" localSheetId="4">#REF!</definedName>
    <definedName name="RPtn.tn.Парафин_Т1" localSheetId="13">#REF!</definedName>
    <definedName name="RPtn.tn.Парафин_Т1" localSheetId="25">#REF!</definedName>
    <definedName name="RPtn.tn.Парафин_Т1" localSheetId="33">#REF!</definedName>
    <definedName name="RPtn.tn.Парафин_Т1">#REF!</definedName>
    <definedName name="RPtn.tn.Парафин_Т1__" localSheetId="4">#REF!</definedName>
    <definedName name="RPtn.tn.Парафин_Т1__" localSheetId="13">#REF!</definedName>
    <definedName name="RPtn.tn.Парафин_Т1__" localSheetId="25">#REF!</definedName>
    <definedName name="RPtn.tn.Парафин_Т1__" localSheetId="33">#REF!</definedName>
    <definedName name="RPtn.tn.Парафин_Т1__">#REF!</definedName>
    <definedName name="RPtn.tn.Парафин_Т1__экспорт_" localSheetId="4">#REF!</definedName>
    <definedName name="RPtn.tn.Парафин_Т1__экспорт_" localSheetId="13">#REF!</definedName>
    <definedName name="RPtn.tn.Парафин_Т1__экспорт_" localSheetId="25">#REF!</definedName>
    <definedName name="RPtn.tn.Парафин_Т1__экспорт_" localSheetId="33">#REF!</definedName>
    <definedName name="RPtn.tn.Парафин_Т1__экспорт_">#REF!</definedName>
    <definedName name="RPtn.tn.Парафлоу_387" localSheetId="4">#REF!</definedName>
    <definedName name="RPtn.tn.Парафлоу_387" localSheetId="13">#REF!</definedName>
    <definedName name="RPtn.tn.Парафлоу_387" localSheetId="25">#REF!</definedName>
    <definedName name="RPtn.tn.Парафлоу_387" localSheetId="33">#REF!</definedName>
    <definedName name="RPtn.tn.Парафлоу_387">#REF!</definedName>
    <definedName name="RPtn.tn.пентан_амилен.фр." localSheetId="4">#REF!</definedName>
    <definedName name="RPtn.tn.пентан_амилен.фр." localSheetId="13">#REF!</definedName>
    <definedName name="RPtn.tn.пентан_амилен.фр." localSheetId="25">#REF!</definedName>
    <definedName name="RPtn.tn.пентан_амилен.фр." localSheetId="33">#REF!</definedName>
    <definedName name="RPtn.tn.пентан_амилен.фр.">#REF!</definedName>
    <definedName name="RPtn.tn.Переработка_нефтяного_сырья" localSheetId="4">#REF!</definedName>
    <definedName name="RPtn.tn.Переработка_нефтяного_сырья" localSheetId="13">#REF!</definedName>
    <definedName name="RPtn.tn.Переработка_нефтяного_сырья" localSheetId="25">#REF!</definedName>
    <definedName name="RPtn.tn.Переработка_нефтяного_сырья" localSheetId="33">#REF!</definedName>
    <definedName name="RPtn.tn.Переработка_нефтяного_сырья">#REF!</definedName>
    <definedName name="RPtn.tn.Печное_топливо" localSheetId="4">#REF!</definedName>
    <definedName name="RPtn.tn.Печное_топливо" localSheetId="13">#REF!</definedName>
    <definedName name="RPtn.tn.Печное_топливо" localSheetId="25">#REF!</definedName>
    <definedName name="RPtn.tn.Печное_топливо" localSheetId="33">#REF!</definedName>
    <definedName name="RPtn.tn.Печное_топливо">#REF!</definedName>
    <definedName name="RPtn.tn.ПЛЕКСОЛ_им_" localSheetId="4">#REF!</definedName>
    <definedName name="RPtn.tn.ПЛЕКСОЛ_им_" localSheetId="13">#REF!</definedName>
    <definedName name="RPtn.tn.ПЛЕКСОЛ_им_" localSheetId="25">#REF!</definedName>
    <definedName name="RPtn.tn.ПЛЕКСОЛ_им_" localSheetId="33">#REF!</definedName>
    <definedName name="RPtn.tn.ПЛЕКСОЛ_им_">#REF!</definedName>
    <definedName name="RPtn.tn.ПМС_200A_от_" localSheetId="4">#REF!</definedName>
    <definedName name="RPtn.tn.ПМС_200A_от_" localSheetId="13">#REF!</definedName>
    <definedName name="RPtn.tn.ПМС_200A_от_" localSheetId="25">#REF!</definedName>
    <definedName name="RPtn.tn.ПМС_200A_от_" localSheetId="33">#REF!</definedName>
    <definedName name="RPtn.tn.ПМС_200A_от_">#REF!</definedName>
    <definedName name="RPtn.tn.Полуфабрикаты_и_прочее_сырье" localSheetId="4">#REF!</definedName>
    <definedName name="RPtn.tn.Полуфабрикаты_и_прочее_сырье" localSheetId="13">#REF!</definedName>
    <definedName name="RPtn.tn.Полуфабрикаты_и_прочее_сырье" localSheetId="25">#REF!</definedName>
    <definedName name="RPtn.tn.Полуфабрикаты_и_прочее_сырье" localSheetId="33">#REF!</definedName>
    <definedName name="RPtn.tn.Полуфабрикаты_и_прочее_сырье">#REF!</definedName>
    <definedName name="RPtn.tn.Поставка_нефтяного_сырья_всего" localSheetId="4">#REF!</definedName>
    <definedName name="RPtn.tn.Поставка_нефтяного_сырья_всего" localSheetId="13">#REF!</definedName>
    <definedName name="RPtn.tn.Поставка_нефтяного_сырья_всего" localSheetId="25">#REF!</definedName>
    <definedName name="RPtn.tn.Поставка_нефтяного_сырья_всего" localSheetId="33">#REF!</definedName>
    <definedName name="RPtn.tn.Поставка_нефтяного_сырья_всего">#REF!</definedName>
    <definedName name="RPtn.tn.Присадка_АФК_от_" localSheetId="4">#REF!</definedName>
    <definedName name="RPtn.tn.Присадка_АФК_от_" localSheetId="13">#REF!</definedName>
    <definedName name="RPtn.tn.Присадка_АФК_от_" localSheetId="25">#REF!</definedName>
    <definedName name="RPtn.tn.Присадка_АФК_от_" localSheetId="33">#REF!</definedName>
    <definedName name="RPtn.tn.Присадка_АФК_от_">#REF!</definedName>
    <definedName name="RPtn.tn.Присадки" localSheetId="4">#REF!</definedName>
    <definedName name="RPtn.tn.Присадки" localSheetId="13">#REF!</definedName>
    <definedName name="RPtn.tn.Присадки" localSheetId="25">#REF!</definedName>
    <definedName name="RPtn.tn.Присадки" localSheetId="33">#REF!</definedName>
    <definedName name="RPtn.tn.Присадки">#REF!</definedName>
    <definedName name="RPtn.tn.Присадки_SHELL" localSheetId="4">#REF!</definedName>
    <definedName name="RPtn.tn.Присадки_SHELL" localSheetId="13">#REF!</definedName>
    <definedName name="RPtn.tn.Присадки_SHELL" localSheetId="25">#REF!</definedName>
    <definedName name="RPtn.tn.Присадки_SHELL" localSheetId="33">#REF!</definedName>
    <definedName name="RPtn.tn.Присадки_SHELL">#REF!</definedName>
    <definedName name="RPtn.tn.Рефлюкс" localSheetId="4">#REF!</definedName>
    <definedName name="RPtn.tn.Рефлюкс" localSheetId="13">#REF!</definedName>
    <definedName name="RPtn.tn.Рефлюкс" localSheetId="25">#REF!</definedName>
    <definedName name="RPtn.tn.Рефлюкс" localSheetId="33">#REF!</definedName>
    <definedName name="RPtn.tn.Рефлюкс">#REF!</definedName>
    <definedName name="RPtn.tn.РТ" localSheetId="4">#REF!</definedName>
    <definedName name="RPtn.tn.РТ" localSheetId="13">#REF!</definedName>
    <definedName name="RPtn.tn.РТ" localSheetId="25">#REF!</definedName>
    <definedName name="RPtn.tn.РТ" localSheetId="33">#REF!</definedName>
    <definedName name="RPtn.tn.РТ">#REF!</definedName>
    <definedName name="RPtn.tn.РТ__" localSheetId="4">#REF!</definedName>
    <definedName name="RPtn.tn.РТ__" localSheetId="13">#REF!</definedName>
    <definedName name="RPtn.tn.РТ__" localSheetId="25">#REF!</definedName>
    <definedName name="RPtn.tn.РТ__" localSheetId="33">#REF!</definedName>
    <definedName name="RPtn.tn.РТ__">#REF!</definedName>
    <definedName name="RPtn.tn.РТ_экспорт_" localSheetId="4">#REF!</definedName>
    <definedName name="RPtn.tn.РТ_экспорт_" localSheetId="13">#REF!</definedName>
    <definedName name="RPtn.tn.РТ_экспорт_" localSheetId="25">#REF!</definedName>
    <definedName name="RPtn.tn.РТ_экспорт_" localSheetId="33">#REF!</definedName>
    <definedName name="RPtn.tn.РТ_экспорт_">#REF!</definedName>
    <definedName name="RPtn.tn.Сепафлюкс3137_им_" localSheetId="4">#REF!</definedName>
    <definedName name="RPtn.tn.Сепафлюкс3137_им_" localSheetId="13">#REF!</definedName>
    <definedName name="RPtn.tn.Сепафлюкс3137_им_" localSheetId="25">#REF!</definedName>
    <definedName name="RPtn.tn.Сепафлюкс3137_им_" localSheetId="33">#REF!</definedName>
    <definedName name="RPtn.tn.Сепафлюкс3137_им_">#REF!</definedName>
    <definedName name="RPtn.tn.Сепафлюкс3153_им_" localSheetId="4">#REF!</definedName>
    <definedName name="RPtn.tn.Сепафлюкс3153_им_" localSheetId="13">#REF!</definedName>
    <definedName name="RPtn.tn.Сепафлюкс3153_им_" localSheetId="25">#REF!</definedName>
    <definedName name="RPtn.tn.Сепафлюкс3153_им_" localSheetId="33">#REF!</definedName>
    <definedName name="RPtn.tn.Сепафлюкс3153_им_">#REF!</definedName>
    <definedName name="RPtn.tn.Сероводород" localSheetId="4">#REF!</definedName>
    <definedName name="RPtn.tn.Сероводород" localSheetId="13">#REF!</definedName>
    <definedName name="RPtn.tn.Сероводород" localSheetId="25">#REF!</definedName>
    <definedName name="RPtn.tn.Сероводород" localSheetId="33">#REF!</definedName>
    <definedName name="RPtn.tn.Сероводород">#REF!</definedName>
    <definedName name="RPtn.tn.Сероводород_на_соб._нужды__" localSheetId="4">#REF!</definedName>
    <definedName name="RPtn.tn.Сероводород_на_соб._нужды__" localSheetId="13">#REF!</definedName>
    <definedName name="RPtn.tn.Сероводород_на_соб._нужды__" localSheetId="25">#REF!</definedName>
    <definedName name="RPtn.tn.Сероводород_на_соб._нужды__" localSheetId="33">#REF!</definedName>
    <definedName name="RPtn.tn.Сероводород_на_соб._нужды__">#REF!</definedName>
    <definedName name="RPtn.tn.со_стороны" localSheetId="4">#REF!</definedName>
    <definedName name="RPtn.tn.со_стороны" localSheetId="13">#REF!</definedName>
    <definedName name="RPtn.tn.со_стороны" localSheetId="25">#REF!</definedName>
    <definedName name="RPtn.tn.со_стороны" localSheetId="33">#REF!</definedName>
    <definedName name="RPtn.tn.со_стороны">#REF!</definedName>
    <definedName name="RPtn.tn.Сольвент" localSheetId="4">#REF!</definedName>
    <definedName name="RPtn.tn.Сольвент" localSheetId="13">#REF!</definedName>
    <definedName name="RPtn.tn.Сольвент" localSheetId="25">#REF!</definedName>
    <definedName name="RPtn.tn.Сольвент" localSheetId="33">#REF!</definedName>
    <definedName name="RPtn.tn.Сольвент">#REF!</definedName>
    <definedName name="RPtn.tn.СПКНБ" localSheetId="4">#REF!</definedName>
    <definedName name="RPtn.tn.СПКНБ" localSheetId="13">#REF!</definedName>
    <definedName name="RPtn.tn.СПКНБ" localSheetId="25">#REF!</definedName>
    <definedName name="RPtn.tn.СПКНБ" localSheetId="33">#REF!</definedName>
    <definedName name="RPtn.tn.СПКНБ">#REF!</definedName>
    <definedName name="RPtn.tn.Стабикар" localSheetId="4">#REF!</definedName>
    <definedName name="RPtn.tn.Стабикар" localSheetId="13">#REF!</definedName>
    <definedName name="RPtn.tn.Стабикар" localSheetId="25">#REF!</definedName>
    <definedName name="RPtn.tn.Стабикар" localSheetId="33">#REF!</definedName>
    <definedName name="RPtn.tn.Стабикар">#REF!</definedName>
    <definedName name="RPtn.tn.Сургут__малосернистая_" localSheetId="4">#REF!</definedName>
    <definedName name="RPtn.tn.Сургут__малосернистая_" localSheetId="13">#REF!</definedName>
    <definedName name="RPtn.tn.Сургут__малосернистая_" localSheetId="25">#REF!</definedName>
    <definedName name="RPtn.tn.Сургут__малосернистая_" localSheetId="33">#REF!</definedName>
    <definedName name="RPtn.tn.Сургут__малосернистая_">#REF!</definedName>
    <definedName name="RPtn.tn.Сургут_Когалым" localSheetId="4">#REF!</definedName>
    <definedName name="RPtn.tn.Сургут_Когалым" localSheetId="13">#REF!</definedName>
    <definedName name="RPtn.tn.Сургут_Когалым" localSheetId="25">#REF!</definedName>
    <definedName name="RPtn.tn.Сургут_Когалым" localSheetId="33">#REF!</definedName>
    <definedName name="RPtn.tn.Сургут_Когалым">#REF!</definedName>
    <definedName name="RPtn.tn.Сургут_Лангепас" localSheetId="4">#REF!</definedName>
    <definedName name="RPtn.tn.Сургут_Лангепас" localSheetId="13">#REF!</definedName>
    <definedName name="RPtn.tn.Сургут_Лангепас" localSheetId="25">#REF!</definedName>
    <definedName name="RPtn.tn.Сургут_Лангепас" localSheetId="33">#REF!</definedName>
    <definedName name="RPtn.tn.Сургут_Лангепас">#REF!</definedName>
    <definedName name="RPtn.tn.Сухой_газ_25_10" localSheetId="4">#REF!</definedName>
    <definedName name="RPtn.tn.Сухой_газ_25_10" localSheetId="13">#REF!</definedName>
    <definedName name="RPtn.tn.Сухой_газ_25_10" localSheetId="25">#REF!</definedName>
    <definedName name="RPtn.tn.Сухой_газ_25_10" localSheetId="33">#REF!</definedName>
    <definedName name="RPtn.tn.Сухой_газ_25_10">#REF!</definedName>
    <definedName name="RPtn.tn.Сырье_вяз.дор.бит." localSheetId="4">#REF!</definedName>
    <definedName name="RPtn.tn.Сырье_вяз.дор.бит." localSheetId="13">#REF!</definedName>
    <definedName name="RPtn.tn.Сырье_вяз.дор.бит." localSheetId="25">#REF!</definedName>
    <definedName name="RPtn.tn.Сырье_вяз.дор.бит." localSheetId="33">#REF!</definedName>
    <definedName name="RPtn.tn.Сырье_вяз.дор.бит.">#REF!</definedName>
    <definedName name="RPtn.tn.ТНЭП_16__М_100___" localSheetId="4">#REF!</definedName>
    <definedName name="RPtn.tn.ТНЭП_16__М_100___" localSheetId="13">#REF!</definedName>
    <definedName name="RPtn.tn.ТНЭП_16__М_100___" localSheetId="25">#REF!</definedName>
    <definedName name="RPtn.tn.ТНЭП_16__М_100___" localSheetId="33">#REF!</definedName>
    <definedName name="RPtn.tn.ТНЭП_16__М_100___">#REF!</definedName>
    <definedName name="RPtn.tn.ТНЭП_16__рекой___" localSheetId="4">#REF!</definedName>
    <definedName name="RPtn.tn.ТНЭП_16__рекой___" localSheetId="13">#REF!</definedName>
    <definedName name="RPtn.tn.ТНЭП_16__рекой___" localSheetId="25">#REF!</definedName>
    <definedName name="RPtn.tn.ТНЭП_16__рекой___" localSheetId="33">#REF!</definedName>
    <definedName name="RPtn.tn.ТНЭП_16__рекой___">#REF!</definedName>
    <definedName name="RPtn.tn.ТНЭП_8__М_40___" localSheetId="4">#REF!</definedName>
    <definedName name="RPtn.tn.ТНЭП_8__М_40___" localSheetId="13">#REF!</definedName>
    <definedName name="RPtn.tn.ТНЭП_8__М_40___" localSheetId="25">#REF!</definedName>
    <definedName name="RPtn.tn.ТНЭП_8__М_40___" localSheetId="33">#REF!</definedName>
    <definedName name="RPtn.tn.ТНЭП_8__М_40___">#REF!</definedName>
    <definedName name="RPtn.tn.Толуол" localSheetId="4">#REF!</definedName>
    <definedName name="RPtn.tn.Толуол" localSheetId="13">#REF!</definedName>
    <definedName name="RPtn.tn.Толуол" localSheetId="25">#REF!</definedName>
    <definedName name="RPtn.tn.Толуол" localSheetId="33">#REF!</definedName>
    <definedName name="RPtn.tn.Толуол">#REF!</definedName>
    <definedName name="RPtn.tn.Топливо_на_соб.нужды__" localSheetId="4">#REF!</definedName>
    <definedName name="RPtn.tn.Топливо_на_соб.нужды__" localSheetId="13">#REF!</definedName>
    <definedName name="RPtn.tn.Топливо_на_соб.нужды__" localSheetId="25">#REF!</definedName>
    <definedName name="RPtn.tn.Топливо_на_соб.нужды__" localSheetId="33">#REF!</definedName>
    <definedName name="RPtn.tn.Топливо_на_соб.нужды__">#REF!</definedName>
    <definedName name="RPtn.tn.Топливо_судовое_м.в._S_0.2" localSheetId="4">#REF!</definedName>
    <definedName name="RPtn.tn.Топливо_судовое_м.в._S_0.2" localSheetId="13">#REF!</definedName>
    <definedName name="RPtn.tn.Топливо_судовое_м.в._S_0.2" localSheetId="25">#REF!</definedName>
    <definedName name="RPtn.tn.Топливо_судовое_м.в._S_0.2" localSheetId="33">#REF!</definedName>
    <definedName name="RPtn.tn.Топливо_судовое_м.в._S_0.2">#REF!</definedName>
    <definedName name="RPtn.tn.ТП_22с" localSheetId="4">#REF!</definedName>
    <definedName name="RPtn.tn.ТП_22с" localSheetId="13">#REF!</definedName>
    <definedName name="RPtn.tn.ТП_22с" localSheetId="25">#REF!</definedName>
    <definedName name="RPtn.tn.ТП_22с" localSheetId="33">#REF!</definedName>
    <definedName name="RPtn.tn.ТП_22с">#REF!</definedName>
    <definedName name="RPtn.tn.ТП_30" localSheetId="4">#REF!</definedName>
    <definedName name="RPtn.tn.ТП_30" localSheetId="13">#REF!</definedName>
    <definedName name="RPtn.tn.ТП_30" localSheetId="25">#REF!</definedName>
    <definedName name="RPtn.tn.ТП_30" localSheetId="33">#REF!</definedName>
    <definedName name="RPtn.tn.ТП_30">#REF!</definedName>
    <definedName name="RPtn.tn.ТП_46" localSheetId="4">#REF!</definedName>
    <definedName name="RPtn.tn.ТП_46" localSheetId="13">#REF!</definedName>
    <definedName name="RPtn.tn.ТП_46" localSheetId="25">#REF!</definedName>
    <definedName name="RPtn.tn.ТП_46" localSheetId="33">#REF!</definedName>
    <definedName name="RPtn.tn.ТП_46">#REF!</definedName>
    <definedName name="RPtn.tn.фетерол" localSheetId="4">#REF!</definedName>
    <definedName name="RPtn.tn.фетерол" localSheetId="13">#REF!</definedName>
    <definedName name="RPtn.tn.фетерол" localSheetId="25">#REF!</definedName>
    <definedName name="RPtn.tn.фетерол" localSheetId="33">#REF!</definedName>
    <definedName name="RPtn.tn.фетерол">#REF!</definedName>
    <definedName name="RPtn.tn.ХАЙТЕК_60_60_им_" localSheetId="4">#REF!</definedName>
    <definedName name="RPtn.tn.ХАЙТЕК_60_60_им_" localSheetId="13">#REF!</definedName>
    <definedName name="RPtn.tn.ХАЙТЕК_60_60_им_" localSheetId="25">#REF!</definedName>
    <definedName name="RPtn.tn.ХАЙТЕК_60_60_им_" localSheetId="33">#REF!</definedName>
    <definedName name="RPtn.tn.ХАЙТЕК_60_60_им_">#REF!</definedName>
    <definedName name="RPtn.tn.ХАЙТЕК_623_им_" localSheetId="4">#REF!</definedName>
    <definedName name="RPtn.tn.ХАЙТЕК_623_им_" localSheetId="13">#REF!</definedName>
    <definedName name="RPtn.tn.ХАЙТЕК_623_им_" localSheetId="25">#REF!</definedName>
    <definedName name="RPtn.tn.ХАЙТЕК_623_им_" localSheetId="33">#REF!</definedName>
    <definedName name="RPtn.tn.ХАЙТЕК_623_им_">#REF!</definedName>
    <definedName name="RPtn.tn.ХАЙТЕК_646_им_" localSheetId="4">#REF!</definedName>
    <definedName name="RPtn.tn.ХАЙТЕК_646_им_" localSheetId="13">#REF!</definedName>
    <definedName name="RPtn.tn.ХАЙТЕК_646_им_" localSheetId="25">#REF!</definedName>
    <definedName name="RPtn.tn.ХАЙТЕК_646_им_" localSheetId="33">#REF!</definedName>
    <definedName name="RPtn.tn.ХАЙТЕК_646_им_">#REF!</definedName>
    <definedName name="RPtn.tn.ХАЙТЕК_9360_им_" localSheetId="4">#REF!</definedName>
    <definedName name="RPtn.tn.ХАЙТЕК_9360_им_" localSheetId="13">#REF!</definedName>
    <definedName name="RPtn.tn.ХАЙТЕК_9360_им_" localSheetId="25">#REF!</definedName>
    <definedName name="RPtn.tn.ХАЙТЕК_9360_им_" localSheetId="33">#REF!</definedName>
    <definedName name="RPtn.tn.ХАЙТЕК_9360_им_">#REF!</definedName>
    <definedName name="RPtn.tn.ХАЙТЕК_9420_им_" localSheetId="4">#REF!</definedName>
    <definedName name="RPtn.tn.ХАЙТЕК_9420_им_" localSheetId="13">#REF!</definedName>
    <definedName name="RPtn.tn.ХАЙТЕК_9420_им_" localSheetId="25">#REF!</definedName>
    <definedName name="RPtn.tn.ХАЙТЕК_9420_им_" localSheetId="33">#REF!</definedName>
    <definedName name="RPtn.tn.ХАЙТЕК_9420_им_">#REF!</definedName>
    <definedName name="RPtn.tn.ХАЙТЕК_E609_им_" localSheetId="4">#REF!</definedName>
    <definedName name="RPtn.tn.ХАЙТЕК_E609_им_" localSheetId="13">#REF!</definedName>
    <definedName name="RPtn.tn.ХАЙТЕК_E609_им_" localSheetId="25">#REF!</definedName>
    <definedName name="RPtn.tn.ХАЙТЕК_E609_им_" localSheetId="33">#REF!</definedName>
    <definedName name="RPtn.tn.ХАЙТЕК_E609_им_">#REF!</definedName>
    <definedName name="RPtn.tn.ХАЙТЕК_Е320_им_" localSheetId="4">#REF!</definedName>
    <definedName name="RPtn.tn.ХАЙТЕК_Е320_им_" localSheetId="13">#REF!</definedName>
    <definedName name="RPtn.tn.ХАЙТЕК_Е320_им_" localSheetId="25">#REF!</definedName>
    <definedName name="RPtn.tn.ХАЙТЕК_Е320_им_" localSheetId="33">#REF!</definedName>
    <definedName name="RPtn.tn.ХАЙТЕК_Е320_им_">#REF!</definedName>
    <definedName name="RPtn.tn.Холмогорская_" localSheetId="4">#REF!</definedName>
    <definedName name="RPtn.tn.Холмогорская_" localSheetId="13">#REF!</definedName>
    <definedName name="RPtn.tn.Холмогорская_" localSheetId="25">#REF!</definedName>
    <definedName name="RPtn.tn.Холмогорская_" localSheetId="33">#REF!</definedName>
    <definedName name="RPtn.tn.Холмогорская_">#REF!</definedName>
    <definedName name="RPtn.tn.ШЕЛВИС_50_5__им_" localSheetId="4">#REF!</definedName>
    <definedName name="RPtn.tn.ШЕЛВИС_50_5__им_" localSheetId="13">#REF!</definedName>
    <definedName name="RPtn.tn.ШЕЛВИС_50_5__им_" localSheetId="25">#REF!</definedName>
    <definedName name="RPtn.tn.ШЕЛВИС_50_5__им_" localSheetId="33">#REF!</definedName>
    <definedName name="RPtn.tn.ШЕЛВИС_50_5__им_">#REF!</definedName>
    <definedName name="RPtn.tn.Эфирная_головка" localSheetId="4">#REF!</definedName>
    <definedName name="RPtn.tn.Эфирная_головка" localSheetId="13">#REF!</definedName>
    <definedName name="RPtn.tn.Эфирная_головка" localSheetId="25">#REF!</definedName>
    <definedName name="RPtn.tn.Эфирная_головка" localSheetId="33">#REF!</definedName>
    <definedName name="RPtn.tn.Эфирная_головка">#REF!</definedName>
    <definedName name="rr"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RR">[11]wells_graf!$A$1:$H$23</definedName>
    <definedName name="RRRRRR">[10]wells_graf!$I$47:$P$69</definedName>
    <definedName name="Rsfin1">[54]Scenar!$D$17</definedName>
    <definedName name="Rsfin2">[54]Scenar!$E$17</definedName>
    <definedName name="Rtax1">[54]Scenar!$D$24</definedName>
    <definedName name="Rtax2">[54]Scenar!$E$24</definedName>
    <definedName name="RU.Contingency_for_Russia" localSheetId="4">[95]DB2002!#REF!</definedName>
    <definedName name="RU.Contingency_for_Russia" localSheetId="13">[95]DB2002!#REF!</definedName>
    <definedName name="RU.Contingency_for_Russia" localSheetId="25">[95]DB2002!#REF!</definedName>
    <definedName name="RU.Contingency_for_Russia" localSheetId="33">[95]DB2002!#REF!</definedName>
    <definedName name="RU.Contingency_for_Russia">[95]DB2002!#REF!</definedName>
    <definedName name="RubleDollar">'[96]Данные для расчета'!$B$18</definedName>
    <definedName name="RUR" localSheetId="4">#REF!</definedName>
    <definedName name="RUR" localSheetId="13">#REF!</definedName>
    <definedName name="RUR" localSheetId="25">#REF!</definedName>
    <definedName name="RUR" localSheetId="33">#REF!</definedName>
    <definedName name="RUR">#REF!</definedName>
    <definedName name="SALES" localSheetId="4">[26]Assumptions!#REF!</definedName>
    <definedName name="SALES" localSheetId="13">[26]Assumptions!#REF!</definedName>
    <definedName name="SALES" localSheetId="25">[26]Assumptions!#REF!</definedName>
    <definedName name="SALES" localSheetId="33">[26]Assumptions!#REF!</definedName>
    <definedName name="SALES">[26]Assumptions!#REF!</definedName>
    <definedName name="SALES_2" localSheetId="4">[27]Assumptions!#REF!</definedName>
    <definedName name="SALES_2" localSheetId="13">[27]Assumptions!#REF!</definedName>
    <definedName name="SALES_2" localSheetId="25">[27]Assumptions!#REF!</definedName>
    <definedName name="SALES_2" localSheetId="33">[27]Assumptions!#REF!</definedName>
    <definedName name="SALES_2">[27]Assumptions!#REF!</definedName>
    <definedName name="SALES_26" localSheetId="4">[27]Assumptions!#REF!</definedName>
    <definedName name="SALES_26" localSheetId="13">[27]Assumptions!#REF!</definedName>
    <definedName name="SALES_26" localSheetId="25">[27]Assumptions!#REF!</definedName>
    <definedName name="SALES_26" localSheetId="33">[27]Assumptions!#REF!</definedName>
    <definedName name="SALES_26">[27]Assumptions!#REF!</definedName>
    <definedName name="SALES_32" localSheetId="4">[27]Assumptions!#REF!</definedName>
    <definedName name="SALES_32" localSheetId="13">[27]Assumptions!#REF!</definedName>
    <definedName name="SALES_32" localSheetId="25">[27]Assumptions!#REF!</definedName>
    <definedName name="SALES_32" localSheetId="33">[27]Assumptions!#REF!</definedName>
    <definedName name="SALES_32">[27]Assumptions!#REF!</definedName>
    <definedName name="sales_elliott" localSheetId="4">#REF!</definedName>
    <definedName name="sales_elliott" localSheetId="13">#REF!</definedName>
    <definedName name="sales_elliott" localSheetId="25">#REF!</definedName>
    <definedName name="sales_elliott" localSheetId="33">#REF!</definedName>
    <definedName name="sales_elliott">#REF!</definedName>
    <definedName name="sales_europe" localSheetId="4">#REF!</definedName>
    <definedName name="sales_europe" localSheetId="13">#REF!</definedName>
    <definedName name="sales_europe" localSheetId="25">#REF!</definedName>
    <definedName name="sales_europe" localSheetId="33">#REF!</definedName>
    <definedName name="sales_europe">#REF!</definedName>
    <definedName name="sales_hss" localSheetId="4">#REF!</definedName>
    <definedName name="sales_hss" localSheetId="13">#REF!</definedName>
    <definedName name="sales_hss" localSheetId="25">#REF!</definedName>
    <definedName name="sales_hss" localSheetId="33">#REF!</definedName>
    <definedName name="sales_hss">#REF!</definedName>
    <definedName name="sales_na" localSheetId="4">#REF!</definedName>
    <definedName name="sales_na" localSheetId="13">#REF!</definedName>
    <definedName name="sales_na" localSheetId="25">#REF!</definedName>
    <definedName name="sales_na" localSheetId="33">#REF!</definedName>
    <definedName name="sales_na">#REF!</definedName>
    <definedName name="sales_tex" localSheetId="4">#REF!</definedName>
    <definedName name="sales_tex" localSheetId="13">#REF!</definedName>
    <definedName name="sales_tex" localSheetId="25">#REF!</definedName>
    <definedName name="sales_tex" localSheetId="33">#REF!</definedName>
    <definedName name="sales_tex">#REF!</definedName>
    <definedName name="samara" localSheetId="4">#REF!</definedName>
    <definedName name="samara" localSheetId="13">#REF!</definedName>
    <definedName name="samara" localSheetId="25">#REF!</definedName>
    <definedName name="samara" localSheetId="33">#REF!</definedName>
    <definedName name="samara">#REF!</definedName>
    <definedName name="SAPBEXhrIndnt" hidden="1">1</definedName>
    <definedName name="SAPBEXrevision" hidden="1">1</definedName>
    <definedName name="SAPBEXsysID" hidden="1">"BW2"</definedName>
    <definedName name="SAPBEXwbID" hidden="1">"3O3ZPWEQ3C5DUIAJ3OV7CK2VI"</definedName>
    <definedName name="SBC" localSheetId="4">#REF!</definedName>
    <definedName name="SBC" localSheetId="13">#REF!</definedName>
    <definedName name="SBC" localSheetId="25">#REF!</definedName>
    <definedName name="SBC" localSheetId="33">#REF!</definedName>
    <definedName name="SBC">#REF!</definedName>
    <definedName name="Scenario" localSheetId="4">#REF!</definedName>
    <definedName name="Scenario" localSheetId="13">#REF!</definedName>
    <definedName name="Scenario" localSheetId="25">#REF!</definedName>
    <definedName name="Scenario" localSheetId="33">#REF!</definedName>
    <definedName name="Scenario">#REF!</definedName>
    <definedName name="Scenario_2" localSheetId="4">#REF!</definedName>
    <definedName name="Scenario_2" localSheetId="13">#REF!</definedName>
    <definedName name="Scenario_2" localSheetId="25">#REF!</definedName>
    <definedName name="Scenario_2" localSheetId="33">#REF!</definedName>
    <definedName name="Scenario_2">#REF!</definedName>
    <definedName name="Scenario_26" localSheetId="4">#REF!</definedName>
    <definedName name="Scenario_26" localSheetId="13">#REF!</definedName>
    <definedName name="Scenario_26" localSheetId="25">#REF!</definedName>
    <definedName name="Scenario_26" localSheetId="33">#REF!</definedName>
    <definedName name="Scenario_26">#REF!</definedName>
    <definedName name="Scenario_32" localSheetId="4">#REF!</definedName>
    <definedName name="Scenario_32" localSheetId="13">#REF!</definedName>
    <definedName name="Scenario_32" localSheetId="25">#REF!</definedName>
    <definedName name="Scenario_32" localSheetId="33">#REF!</definedName>
    <definedName name="Scenario_32">#REF!</definedName>
    <definedName name="SCROLL_AREA">'[97]Итог по НПО '!$B$6+[98]П!$B$1:$C$7</definedName>
    <definedName name="SDC" localSheetId="4">'[41]Database (RUR)Mar YTD'!#REF!</definedName>
    <definedName name="SDC" localSheetId="13">'[41]Database (RUR)Mar YTD'!#REF!</definedName>
    <definedName name="SDC" localSheetId="25">'[41]Database (RUR)Mar YTD'!#REF!</definedName>
    <definedName name="SDC" localSheetId="33">'[41]Database (RUR)Mar YTD'!#REF!</definedName>
    <definedName name="SDC">'[41]Database (RUR)Mar YTD'!#REF!</definedName>
    <definedName name="sdfgg" localSheetId="4">'[99]Баланс (Ф1)'!#REF!</definedName>
    <definedName name="sdfgg" localSheetId="13">'[99]Баланс (Ф1)'!#REF!</definedName>
    <definedName name="sdfgg" localSheetId="25">'[99]Баланс (Ф1)'!#REF!</definedName>
    <definedName name="sdfgg" localSheetId="33">'[99]Баланс (Ф1)'!#REF!</definedName>
    <definedName name="sdfgg">'[99]Баланс (Ф1)'!#REF!</definedName>
    <definedName name="SDU" localSheetId="4">[5]ЗАО_мес!#REF!</definedName>
    <definedName name="SDU" localSheetId="13">[5]ЗАО_мес!#REF!</definedName>
    <definedName name="SDU" localSheetId="25">[5]ЗАО_мес!#REF!</definedName>
    <definedName name="SDU" localSheetId="33">[5]ЗАО_мес!#REF!</definedName>
    <definedName name="SDU">[5]ЗАО_мес!#REF!</definedName>
    <definedName name="Sebest" localSheetId="4">#REF!</definedName>
    <definedName name="Sebest" localSheetId="13">#REF!</definedName>
    <definedName name="Sebest" localSheetId="25">#REF!</definedName>
    <definedName name="Sebest" localSheetId="33">#REF!</definedName>
    <definedName name="Sebest">#REF!</definedName>
    <definedName name="Section_A___Core_Financials" localSheetId="4">#REF!</definedName>
    <definedName name="Section_A___Core_Financials" localSheetId="13">#REF!</definedName>
    <definedName name="Section_A___Core_Financials" localSheetId="25">#REF!</definedName>
    <definedName name="Section_A___Core_Financials" localSheetId="33">#REF!</definedName>
    <definedName name="Section_A___Core_Financials">#REF!</definedName>
    <definedName name="sen_assumptions_year">[16]Resources!$C$459</definedName>
    <definedName name="sen_variation_year">[16]Resources!$C$460</definedName>
    <definedName name="sencount" hidden="1">1</definedName>
    <definedName name="SENS_IRONPRICE">'[21]Sensitivity analysis'!$C$11</definedName>
    <definedName name="SENS_IRONPRICE_2">'[22]Sensitivity analysis'!$C$11</definedName>
    <definedName name="SENS_IRONPRICE_26">'[22]Sensitivity analysis'!$C$11</definedName>
    <definedName name="SENS_IRONPRICE_32">'[22]Sensitivity analysis'!$C$11</definedName>
    <definedName name="SENS_RAILSPRICE">'[21]Sensitivity analysis'!$C$10</definedName>
    <definedName name="SENS_RAILSPRICE_2">'[22]Sensitivity analysis'!$C$10</definedName>
    <definedName name="SENS_RAILSPRICE_26">'[22]Sensitivity analysis'!$C$10</definedName>
    <definedName name="SENS_RAILSPRICE_32">'[22]Sensitivity analysis'!$C$10</definedName>
    <definedName name="set_language">[16]Settings!$B$2</definedName>
    <definedName name="set_printing">[16]Settings!$B$4</definedName>
    <definedName name="set_show_input_fields">[16]Settings!$B$5</definedName>
    <definedName name="set_year">[16]Settings!$B$3</definedName>
    <definedName name="SFU_Drops_to_be_installed">[79]NIUs!$12:$12</definedName>
    <definedName name="sgw" localSheetId="4">#REF!</definedName>
    <definedName name="sgw" localSheetId="13">#REF!</definedName>
    <definedName name="sgw" localSheetId="25">#REF!</definedName>
    <definedName name="sgw" localSheetId="33">#REF!</definedName>
    <definedName name="sgw">#REF!</definedName>
    <definedName name="sh_sensivity_to_assumption">[16]Resources!$C$24</definedName>
    <definedName name="sh_title">[16]Resources!$C$23</definedName>
    <definedName name="Shares" localSheetId="4">#REF!</definedName>
    <definedName name="Shares" localSheetId="13">#REF!</definedName>
    <definedName name="Shares" localSheetId="25">#REF!</definedName>
    <definedName name="Shares" localSheetId="33">#REF!</definedName>
    <definedName name="Shares">#REF!</definedName>
    <definedName name="Shares_Issued_Debt" localSheetId="4">#REF!</definedName>
    <definedName name="Shares_Issued_Debt" localSheetId="13">#REF!</definedName>
    <definedName name="Shares_Issued_Debt" localSheetId="25">#REF!</definedName>
    <definedName name="Shares_Issued_Debt" localSheetId="33">#REF!</definedName>
    <definedName name="Shares_Issued_Debt">#REF!</definedName>
    <definedName name="Shares_Issued_Option" localSheetId="4">#REF!</definedName>
    <definedName name="Shares_Issued_Option" localSheetId="13">#REF!</definedName>
    <definedName name="Shares_Issued_Option" localSheetId="25">#REF!</definedName>
    <definedName name="Shares_Issued_Option" localSheetId="33">#REF!</definedName>
    <definedName name="Shares_Issued_Option">#REF!</definedName>
    <definedName name="Shares_Issued_Preferred" localSheetId="4">#REF!</definedName>
    <definedName name="Shares_Issued_Preferred" localSheetId="13">#REF!</definedName>
    <definedName name="Shares_Issued_Preferred" localSheetId="25">#REF!</definedName>
    <definedName name="Shares_Issued_Preferred" localSheetId="33">#REF!</definedName>
    <definedName name="Shares_Issued_Preferred">#REF!</definedName>
    <definedName name="SiCa">[19]январь!$D$41</definedName>
    <definedName name="SiCa_2">[20]январь!$D$41</definedName>
    <definedName name="SiCa_26">[20]январь!$D$41</definedName>
    <definedName name="SiCa_32">[20]январь!$D$41</definedName>
    <definedName name="SiCa_пр">[19]январь!$D$42</definedName>
    <definedName name="SiCa_пр_2">[20]январь!$D$42</definedName>
    <definedName name="SiCa_пр_26">[20]январь!$D$42</definedName>
    <definedName name="SiCa_пр_32">[20]январь!$D$42</definedName>
    <definedName name="SiCa_пр_т">[19]январь!$B$42</definedName>
    <definedName name="SiCa_пр_т_2">[20]январь!$B$42</definedName>
    <definedName name="SiCa_пр_т_26">[20]январь!$B$42</definedName>
    <definedName name="SiCa_пр_т_32">[20]январь!$B$42</definedName>
    <definedName name="SiCa_тонн">[19]январь!$B$41</definedName>
    <definedName name="SiCa_тонн_2">[20]январь!$B$41</definedName>
    <definedName name="SiCa_тонн_26">[20]январь!$B$41</definedName>
    <definedName name="SiCa_тонн_32">[20]январь!$B$41</definedName>
    <definedName name="SiCa_цена" localSheetId="4">#REF!</definedName>
    <definedName name="SiCa_цена" localSheetId="13">#REF!</definedName>
    <definedName name="SiCa_цена" localSheetId="25">#REF!</definedName>
    <definedName name="SiCa_цена" localSheetId="33">#REF!</definedName>
    <definedName name="SiCa_цена">#REF!</definedName>
    <definedName name="SiCaV">[19]январь!$D$34</definedName>
    <definedName name="SiCaV_2">[20]январь!$D$34</definedName>
    <definedName name="SiCaV_26">[20]январь!$D$34</definedName>
    <definedName name="SiCaV_32">[20]январь!$D$34</definedName>
    <definedName name="SiCaV_тонн">[19]январь!$B$34</definedName>
    <definedName name="SiCaV_тонн_2">[20]январь!$B$34</definedName>
    <definedName name="SiCaV_тонн_26">[20]январь!$B$34</definedName>
    <definedName name="SiCaV_тонн_32">[20]январь!$B$34</definedName>
    <definedName name="SLAV_Production" localSheetId="4">[44]MAIN_PARAMETERS!#REF!</definedName>
    <definedName name="SLAV_Production" localSheetId="13">[44]MAIN_PARAMETERS!#REF!</definedName>
    <definedName name="SLAV_Production" localSheetId="25">[44]MAIN_PARAMETERS!#REF!</definedName>
    <definedName name="SLAV_Production" localSheetId="33">[44]MAIN_PARAMETERS!#REF!</definedName>
    <definedName name="SLAV_Production">[44]MAIN_PARAMETERS!#REF!</definedName>
    <definedName name="SLAV_Production_2" localSheetId="4">[34]MAIN_PARAMETERS!#REF!</definedName>
    <definedName name="SLAV_Production_2" localSheetId="13">[34]MAIN_PARAMETERS!#REF!</definedName>
    <definedName name="SLAV_Production_2" localSheetId="25">[34]MAIN_PARAMETERS!#REF!</definedName>
    <definedName name="SLAV_Production_2" localSheetId="33">[34]MAIN_PARAMETERS!#REF!</definedName>
    <definedName name="SLAV_Production_2">[34]MAIN_PARAMETERS!#REF!</definedName>
    <definedName name="SLAV_Production_26" localSheetId="4">[34]MAIN_PARAMETERS!#REF!</definedName>
    <definedName name="SLAV_Production_26" localSheetId="13">[34]MAIN_PARAMETERS!#REF!</definedName>
    <definedName name="SLAV_Production_26" localSheetId="25">[34]MAIN_PARAMETERS!#REF!</definedName>
    <definedName name="SLAV_Production_26" localSheetId="33">[34]MAIN_PARAMETERS!#REF!</definedName>
    <definedName name="SLAV_Production_26">[34]MAIN_PARAMETERS!#REF!</definedName>
    <definedName name="SLAV_Production_32" localSheetId="4">[34]MAIN_PARAMETERS!#REF!</definedName>
    <definedName name="SLAV_Production_32" localSheetId="13">[34]MAIN_PARAMETERS!#REF!</definedName>
    <definedName name="SLAV_Production_32" localSheetId="25">[34]MAIN_PARAMETERS!#REF!</definedName>
    <definedName name="SLAV_Production_32" localSheetId="33">[34]MAIN_PARAMETERS!#REF!</definedName>
    <definedName name="SLAV_Production_32">[34]MAIN_PARAMETERS!#REF!</definedName>
    <definedName name="SLTax" localSheetId="4">#REF!</definedName>
    <definedName name="SLTax" localSheetId="13">#REF!</definedName>
    <definedName name="SLTax" localSheetId="25">#REF!</definedName>
    <definedName name="SLTax" localSheetId="33">#REF!</definedName>
    <definedName name="SLTax">#REF!</definedName>
    <definedName name="SNGData" localSheetId="4">#REF!</definedName>
    <definedName name="SNGData" localSheetId="13">#REF!</definedName>
    <definedName name="SNGData" localSheetId="25">#REF!</definedName>
    <definedName name="SNGData" localSheetId="33">#REF!</definedName>
    <definedName name="SNGData">#REF!</definedName>
    <definedName name="SNGData_2" localSheetId="4">#REF!</definedName>
    <definedName name="SNGData_2" localSheetId="13">#REF!</definedName>
    <definedName name="SNGData_2" localSheetId="25">#REF!</definedName>
    <definedName name="SNGData_2" localSheetId="33">#REF!</definedName>
    <definedName name="SNGData_2">#REF!</definedName>
    <definedName name="SNGData_26" localSheetId="4">#REF!</definedName>
    <definedName name="SNGData_26" localSheetId="13">#REF!</definedName>
    <definedName name="SNGData_26" localSheetId="25">#REF!</definedName>
    <definedName name="SNGData_26" localSheetId="33">#REF!</definedName>
    <definedName name="SNGData_26">#REF!</definedName>
    <definedName name="SNGData_32" localSheetId="4">#REF!</definedName>
    <definedName name="SNGData_32" localSheetId="13">#REF!</definedName>
    <definedName name="SNGData_32" localSheetId="25">#REF!</definedName>
    <definedName name="SNGData_32" localSheetId="33">#REF!</definedName>
    <definedName name="SNGData_32">#REF!</definedName>
    <definedName name="SNGFin" localSheetId="4">#REF!</definedName>
    <definedName name="SNGFin" localSheetId="13">#REF!</definedName>
    <definedName name="SNGFin" localSheetId="25">#REF!</definedName>
    <definedName name="SNGFin" localSheetId="33">#REF!</definedName>
    <definedName name="SNGFin">#REF!</definedName>
    <definedName name="SNGFin_2" localSheetId="4">#REF!</definedName>
    <definedName name="SNGFin_2" localSheetId="13">#REF!</definedName>
    <definedName name="SNGFin_2" localSheetId="25">#REF!</definedName>
    <definedName name="SNGFin_2" localSheetId="33">#REF!</definedName>
    <definedName name="SNGFin_2">#REF!</definedName>
    <definedName name="SNGFin_26" localSheetId="4">#REF!</definedName>
    <definedName name="SNGFin_26" localSheetId="13">#REF!</definedName>
    <definedName name="SNGFin_26" localSheetId="25">#REF!</definedName>
    <definedName name="SNGFin_26" localSheetId="33">#REF!</definedName>
    <definedName name="SNGFin_26">#REF!</definedName>
    <definedName name="SNGFin_32" localSheetId="4">#REF!</definedName>
    <definedName name="SNGFin_32" localSheetId="13">#REF!</definedName>
    <definedName name="SNGFin_32" localSheetId="25">#REF!</definedName>
    <definedName name="SNGFin_32" localSheetId="33">#REF!</definedName>
    <definedName name="SNGFin_32">#REF!</definedName>
    <definedName name="SNGOp" localSheetId="4">#REF!</definedName>
    <definedName name="SNGOp" localSheetId="13">#REF!</definedName>
    <definedName name="SNGOp" localSheetId="25">#REF!</definedName>
    <definedName name="SNGOp" localSheetId="33">#REF!</definedName>
    <definedName name="SNGOp">#REF!</definedName>
    <definedName name="SNGOp_2" localSheetId="4">#REF!</definedName>
    <definedName name="SNGOp_2" localSheetId="13">#REF!</definedName>
    <definedName name="SNGOp_2" localSheetId="25">#REF!</definedName>
    <definedName name="SNGOp_2" localSheetId="33">#REF!</definedName>
    <definedName name="SNGOp_2">#REF!</definedName>
    <definedName name="SNGOp_26" localSheetId="4">#REF!</definedName>
    <definedName name="SNGOp_26" localSheetId="13">#REF!</definedName>
    <definedName name="SNGOp_26" localSheetId="25">#REF!</definedName>
    <definedName name="SNGOp_26" localSheetId="33">#REF!</definedName>
    <definedName name="SNGOp_26">#REF!</definedName>
    <definedName name="SNGOp_32" localSheetId="4">#REF!</definedName>
    <definedName name="SNGOp_32" localSheetId="13">#REF!</definedName>
    <definedName name="SNGOp_32" localSheetId="25">#REF!</definedName>
    <definedName name="SNGOp_32" localSheetId="33">#REF!</definedName>
    <definedName name="SNGOp_32">#REF!</definedName>
    <definedName name="SS_PeremRPP" localSheetId="4">#REF!</definedName>
    <definedName name="SS_PeremRPP" localSheetId="13">#REF!</definedName>
    <definedName name="SS_PeremRPP" localSheetId="25">#REF!</definedName>
    <definedName name="SS_PeremRPP" localSheetId="33">#REF!</definedName>
    <definedName name="SS_PeremRPP">#REF!</definedName>
    <definedName name="SS_PeremRPP_2" localSheetId="4">#REF!</definedName>
    <definedName name="SS_PeremRPP_2" localSheetId="13">#REF!</definedName>
    <definedName name="SS_PeremRPP_2" localSheetId="25">#REF!</definedName>
    <definedName name="SS_PeremRPP_2" localSheetId="33">#REF!</definedName>
    <definedName name="SS_PeremRPP_2">#REF!</definedName>
    <definedName name="SS_RASSCH" localSheetId="4">#REF!</definedName>
    <definedName name="SS_RASSCH" localSheetId="13">#REF!</definedName>
    <definedName name="SS_RASSCH" localSheetId="25">#REF!</definedName>
    <definedName name="SS_RASSCH" localSheetId="33">#REF!</definedName>
    <definedName name="SS_RASSCH">#REF!</definedName>
    <definedName name="ST_LOSSVOL" localSheetId="4">[26]Assumptions!#REF!</definedName>
    <definedName name="ST_LOSSVOL" localSheetId="13">[26]Assumptions!#REF!</definedName>
    <definedName name="ST_LOSSVOL" localSheetId="25">[26]Assumptions!#REF!</definedName>
    <definedName name="ST_LOSSVOL" localSheetId="33">[26]Assumptions!#REF!</definedName>
    <definedName name="ST_LOSSVOL">[26]Assumptions!#REF!</definedName>
    <definedName name="staff_costs" localSheetId="4">#REF!</definedName>
    <definedName name="staff_costs" localSheetId="13">#REF!</definedName>
    <definedName name="staff_costs" localSheetId="25">#REF!</definedName>
    <definedName name="staff_costs" localSheetId="33">#REF!</definedName>
    <definedName name="staff_costs">#REF!</definedName>
    <definedName name="STAN500">'[21]Steel reorganization'!$D$12</definedName>
    <definedName name="STAN500_2">'[22]Steel reorganization'!$D$12</definedName>
    <definedName name="STAN500_26">'[22]Steel reorganization'!$D$12</definedName>
    <definedName name="STAN500_32">'[22]Steel reorganization'!$D$12</definedName>
    <definedName name="Standard_Daily_Hours">#N/A</definedName>
    <definedName name="Start">[54]Scenar!$C$5</definedName>
    <definedName name="Std_Hrs">[100]!Weekday_count*[100]!Standard_Daily_Hours</definedName>
    <definedName name="STEEL">[26]Assumptions!$B$17</definedName>
    <definedName name="STEEL_2">[27]Assumptions!$B$17</definedName>
    <definedName name="STEEL_26">[27]Assumptions!$B$17</definedName>
    <definedName name="STEEL_32">[27]Assumptions!$B$17</definedName>
    <definedName name="STEEL_LOSS" localSheetId="4">[26]Assumptions!#REF!</definedName>
    <definedName name="STEEL_LOSS" localSheetId="13">[26]Assumptions!#REF!</definedName>
    <definedName name="STEEL_LOSS" localSheetId="25">[26]Assumptions!#REF!</definedName>
    <definedName name="STEEL_LOSS" localSheetId="33">[26]Assumptions!#REF!</definedName>
    <definedName name="STEEL_LOSS">[26]Assumptions!#REF!</definedName>
    <definedName name="STEELDATE1">'[21]Steel reorganization'!$D$3</definedName>
    <definedName name="STEELDATE1_2">'[22]Steel reorganization'!$D$3</definedName>
    <definedName name="STEELDATE1_26">'[22]Steel reorganization'!$D$3</definedName>
    <definedName name="STEELDATE1_32">'[22]Steel reorganization'!$D$3</definedName>
    <definedName name="STEELDATE2">'[21]Steel reorganization'!$D$4</definedName>
    <definedName name="STEELDATE2_2">'[22]Steel reorganization'!$D$4</definedName>
    <definedName name="STEELDATE2_26">'[22]Steel reorganization'!$D$4</definedName>
    <definedName name="STEELDATE2_32">'[22]Steel reorganization'!$D$4</definedName>
    <definedName name="STEELDATE3">'[21]Steel reorganization'!$D$5</definedName>
    <definedName name="STEELDATE3_2">'[22]Steel reorganization'!$D$5</definedName>
    <definedName name="STEELDATE3_26">'[22]Steel reorganization'!$D$5</definedName>
    <definedName name="STEELDATE3_32">'[22]Steel reorganization'!$D$5</definedName>
    <definedName name="STEELDATE4">'[21]Steel reorganization'!$D$6</definedName>
    <definedName name="STEELDATE4_2">'[22]Steel reorganization'!$D$6</definedName>
    <definedName name="STEELDATE4_26">'[22]Steel reorganization'!$D$6</definedName>
    <definedName name="STEELDATE4_32">'[22]Steel reorganization'!$D$6</definedName>
    <definedName name="STEELDATE5">'[21]Steel reorganization'!$D$7</definedName>
    <definedName name="STEELDATE5_2">'[22]Steel reorganization'!$D$7</definedName>
    <definedName name="STEELDATE5_26">'[22]Steel reorganization'!$D$7</definedName>
    <definedName name="STEELDATE5_32">'[22]Steel reorganization'!$D$7</definedName>
    <definedName name="STEELDATE7">'[21]Steel reorganization'!$D$13</definedName>
    <definedName name="STEELDATE7_2">'[22]Steel reorganization'!$D$13</definedName>
    <definedName name="STEELDATE7_26">'[22]Steel reorganization'!$D$13</definedName>
    <definedName name="STEELDATE7_32">'[22]Steel reorganization'!$D$13</definedName>
    <definedName name="STEELDATE8">'[21]Steel reorganization'!$D$14</definedName>
    <definedName name="STEELDATE8_2">'[22]Steel reorganization'!$D$14</definedName>
    <definedName name="STEELDATE8_26">'[22]Steel reorganization'!$D$14</definedName>
    <definedName name="STEELDATE8_32">'[22]Steel reorganization'!$D$14</definedName>
    <definedName name="Straight_Preferred_1_1" localSheetId="4">#REF!</definedName>
    <definedName name="Straight_Preferred_1_1" localSheetId="13">#REF!</definedName>
    <definedName name="Straight_Preferred_1_1" localSheetId="25">#REF!</definedName>
    <definedName name="Straight_Preferred_1_1" localSheetId="33">#REF!</definedName>
    <definedName name="Straight_Preferred_1_1">#REF!</definedName>
    <definedName name="Straight_Preferred_1_2" localSheetId="4">#REF!</definedName>
    <definedName name="Straight_Preferred_1_2" localSheetId="13">#REF!</definedName>
    <definedName name="Straight_Preferred_1_2" localSheetId="25">#REF!</definedName>
    <definedName name="Straight_Preferred_1_2" localSheetId="33">#REF!</definedName>
    <definedName name="Straight_Preferred_1_2">#REF!</definedName>
    <definedName name="Straight_Preferred_1_3" localSheetId="4">#REF!</definedName>
    <definedName name="Straight_Preferred_1_3" localSheetId="13">#REF!</definedName>
    <definedName name="Straight_Preferred_1_3" localSheetId="25">#REF!</definedName>
    <definedName name="Straight_Preferred_1_3" localSheetId="33">#REF!</definedName>
    <definedName name="Straight_Preferred_1_3">#REF!</definedName>
    <definedName name="Straight_Preferred_1_4" localSheetId="4">#REF!</definedName>
    <definedName name="Straight_Preferred_1_4" localSheetId="13">#REF!</definedName>
    <definedName name="Straight_Preferred_1_4" localSheetId="25">#REF!</definedName>
    <definedName name="Straight_Preferred_1_4" localSheetId="33">#REF!</definedName>
    <definedName name="Straight_Preferred_1_4">#REF!</definedName>
    <definedName name="Straight_Preferred_2_1" localSheetId="4">#REF!</definedName>
    <definedName name="Straight_Preferred_2_1" localSheetId="13">#REF!</definedName>
    <definedName name="Straight_Preferred_2_1" localSheetId="25">#REF!</definedName>
    <definedName name="Straight_Preferred_2_1" localSheetId="33">#REF!</definedName>
    <definedName name="Straight_Preferred_2_1">#REF!</definedName>
    <definedName name="Straight_Preferred_2_2" localSheetId="4">#REF!</definedName>
    <definedName name="Straight_Preferred_2_2" localSheetId="13">#REF!</definedName>
    <definedName name="Straight_Preferred_2_2" localSheetId="25">#REF!</definedName>
    <definedName name="Straight_Preferred_2_2" localSheetId="33">#REF!</definedName>
    <definedName name="Straight_Preferred_2_2">#REF!</definedName>
    <definedName name="Straight_Preferred_2_3" localSheetId="4">#REF!</definedName>
    <definedName name="Straight_Preferred_2_3" localSheetId="13">#REF!</definedName>
    <definedName name="Straight_Preferred_2_3" localSheetId="25">#REF!</definedName>
    <definedName name="Straight_Preferred_2_3" localSheetId="33">#REF!</definedName>
    <definedName name="Straight_Preferred_2_3">#REF!</definedName>
    <definedName name="Straight_Preferred_2_4" localSheetId="4">#REF!</definedName>
    <definedName name="Straight_Preferred_2_4" localSheetId="13">#REF!</definedName>
    <definedName name="Straight_Preferred_2_4" localSheetId="25">#REF!</definedName>
    <definedName name="Straight_Preferred_2_4" localSheetId="33">#REF!</definedName>
    <definedName name="Straight_Preferred_2_4">#REF!</definedName>
    <definedName name="Straight_Preferred_3_1" localSheetId="4">#REF!</definedName>
    <definedName name="Straight_Preferred_3_1" localSheetId="13">#REF!</definedName>
    <definedName name="Straight_Preferred_3_1" localSheetId="25">#REF!</definedName>
    <definedName name="Straight_Preferred_3_1" localSheetId="33">#REF!</definedName>
    <definedName name="Straight_Preferred_3_1">#REF!</definedName>
    <definedName name="Straight_Preferred_3_2" localSheetId="4">#REF!</definedName>
    <definedName name="Straight_Preferred_3_2" localSheetId="13">#REF!</definedName>
    <definedName name="Straight_Preferred_3_2" localSheetId="25">#REF!</definedName>
    <definedName name="Straight_Preferred_3_2" localSheetId="33">#REF!</definedName>
    <definedName name="Straight_Preferred_3_2">#REF!</definedName>
    <definedName name="Straight_Preferred_3_3" localSheetId="4">#REF!</definedName>
    <definedName name="Straight_Preferred_3_3" localSheetId="13">#REF!</definedName>
    <definedName name="Straight_Preferred_3_3" localSheetId="25">#REF!</definedName>
    <definedName name="Straight_Preferred_3_3" localSheetId="33">#REF!</definedName>
    <definedName name="Straight_Preferred_3_3">#REF!</definedName>
    <definedName name="Straight_Preferred_3_4" localSheetId="4">#REF!</definedName>
    <definedName name="Straight_Preferred_3_4" localSheetId="13">#REF!</definedName>
    <definedName name="Straight_Preferred_3_4" localSheetId="25">#REF!</definedName>
    <definedName name="Straight_Preferred_3_4" localSheetId="33">#REF!</definedName>
    <definedName name="Straight_Preferred_3_4">#REF!</definedName>
    <definedName name="Straight_Preferred_4_1" localSheetId="4">#REF!</definedName>
    <definedName name="Straight_Preferred_4_1" localSheetId="13">#REF!</definedName>
    <definedName name="Straight_Preferred_4_1" localSheetId="25">#REF!</definedName>
    <definedName name="Straight_Preferred_4_1" localSheetId="33">#REF!</definedName>
    <definedName name="Straight_Preferred_4_1">#REF!</definedName>
    <definedName name="Straight_Preferred_4_2" localSheetId="4">#REF!</definedName>
    <definedName name="Straight_Preferred_4_2" localSheetId="13">#REF!</definedName>
    <definedName name="Straight_Preferred_4_2" localSheetId="25">#REF!</definedName>
    <definedName name="Straight_Preferred_4_2" localSheetId="33">#REF!</definedName>
    <definedName name="Straight_Preferred_4_2">#REF!</definedName>
    <definedName name="Straight_Preferred_4_3" localSheetId="4">#REF!</definedName>
    <definedName name="Straight_Preferred_4_3" localSheetId="13">#REF!</definedName>
    <definedName name="Straight_Preferred_4_3" localSheetId="25">#REF!</definedName>
    <definedName name="Straight_Preferred_4_3" localSheetId="33">#REF!</definedName>
    <definedName name="Straight_Preferred_4_3">#REF!</definedName>
    <definedName name="Straight_Preferred_4_4" localSheetId="4">#REF!</definedName>
    <definedName name="Straight_Preferred_4_4" localSheetId="13">#REF!</definedName>
    <definedName name="Straight_Preferred_4_4" localSheetId="25">#REF!</definedName>
    <definedName name="Straight_Preferred_4_4" localSheetId="33">#REF!</definedName>
    <definedName name="Straight_Preferred_4_4">#REF!</definedName>
    <definedName name="Straight_Preferred_5_1" localSheetId="4">#REF!</definedName>
    <definedName name="Straight_Preferred_5_1" localSheetId="13">#REF!</definedName>
    <definedName name="Straight_Preferred_5_1" localSheetId="25">#REF!</definedName>
    <definedName name="Straight_Preferred_5_1" localSheetId="33">#REF!</definedName>
    <definedName name="Straight_Preferred_5_1">#REF!</definedName>
    <definedName name="Straight_Preferred_5_2" localSheetId="4">#REF!</definedName>
    <definedName name="Straight_Preferred_5_2" localSheetId="13">#REF!</definedName>
    <definedName name="Straight_Preferred_5_2" localSheetId="25">#REF!</definedName>
    <definedName name="Straight_Preferred_5_2" localSheetId="33">#REF!</definedName>
    <definedName name="Straight_Preferred_5_2">#REF!</definedName>
    <definedName name="Straight_Preferred_5_3" localSheetId="4">#REF!</definedName>
    <definedName name="Straight_Preferred_5_3" localSheetId="13">#REF!</definedName>
    <definedName name="Straight_Preferred_5_3" localSheetId="25">#REF!</definedName>
    <definedName name="Straight_Preferred_5_3" localSheetId="33">#REF!</definedName>
    <definedName name="Straight_Preferred_5_3">#REF!</definedName>
    <definedName name="Straight_Preferred_5_4" localSheetId="4">#REF!</definedName>
    <definedName name="Straight_Preferred_5_4" localSheetId="13">#REF!</definedName>
    <definedName name="Straight_Preferred_5_4" localSheetId="25">#REF!</definedName>
    <definedName name="Straight_Preferred_5_4" localSheetId="33">#REF!</definedName>
    <definedName name="Straight_Preferred_5_4">#REF!</definedName>
    <definedName name="Straight_Preferred_6_1" localSheetId="4">#REF!</definedName>
    <definedName name="Straight_Preferred_6_1" localSheetId="13">#REF!</definedName>
    <definedName name="Straight_Preferred_6_1" localSheetId="25">#REF!</definedName>
    <definedName name="Straight_Preferred_6_1" localSheetId="33">#REF!</definedName>
    <definedName name="Straight_Preferred_6_1">#REF!</definedName>
    <definedName name="Straight_Preferred_6_2" localSheetId="4">#REF!</definedName>
    <definedName name="Straight_Preferred_6_2" localSheetId="13">#REF!</definedName>
    <definedName name="Straight_Preferred_6_2" localSheetId="25">#REF!</definedName>
    <definedName name="Straight_Preferred_6_2" localSheetId="33">#REF!</definedName>
    <definedName name="Straight_Preferred_6_2">#REF!</definedName>
    <definedName name="Straight_Preferred_6_3" localSheetId="4">#REF!</definedName>
    <definedName name="Straight_Preferred_6_3" localSheetId="13">#REF!</definedName>
    <definedName name="Straight_Preferred_6_3" localSheetId="25">#REF!</definedName>
    <definedName name="Straight_Preferred_6_3" localSheetId="33">#REF!</definedName>
    <definedName name="Straight_Preferred_6_3">#REF!</definedName>
    <definedName name="Straight_Preferred_6_4" localSheetId="4">#REF!</definedName>
    <definedName name="Straight_Preferred_6_4" localSheetId="13">#REF!</definedName>
    <definedName name="Straight_Preferred_6_4" localSheetId="25">#REF!</definedName>
    <definedName name="Straight_Preferred_6_4" localSheetId="33">#REF!</definedName>
    <definedName name="Straight_Preferred_6_4">#REF!</definedName>
    <definedName name="SUB" localSheetId="4">[35]LDE!#REF!</definedName>
    <definedName name="SUB" localSheetId="13">[35]LDE!#REF!</definedName>
    <definedName name="SUB" localSheetId="25">[35]LDE!#REF!</definedName>
    <definedName name="SUB" localSheetId="33">[35]LDE!#REF!</definedName>
    <definedName name="SUB">[35]LDE!#REF!</definedName>
    <definedName name="SUBJECT_CO">[39]Info!$C$26</definedName>
    <definedName name="Submission" localSheetId="4">#REF!</definedName>
    <definedName name="Submission" localSheetId="13">#REF!</definedName>
    <definedName name="Submission" localSheetId="25">#REF!</definedName>
    <definedName name="Submission" localSheetId="33">#REF!</definedName>
    <definedName name="Submission">#REF!</definedName>
    <definedName name="Submission_2" localSheetId="4">#REF!</definedName>
    <definedName name="Submission_2" localSheetId="13">#REF!</definedName>
    <definedName name="Submission_2" localSheetId="25">#REF!</definedName>
    <definedName name="Submission_2" localSheetId="33">#REF!</definedName>
    <definedName name="Submission_2">#REF!</definedName>
    <definedName name="Submission_26" localSheetId="4">#REF!</definedName>
    <definedName name="Submission_26" localSheetId="13">#REF!</definedName>
    <definedName name="Submission_26" localSheetId="25">#REF!</definedName>
    <definedName name="Submission_26" localSheetId="33">#REF!</definedName>
    <definedName name="Submission_26">#REF!</definedName>
    <definedName name="Submission_32" localSheetId="4">#REF!</definedName>
    <definedName name="Submission_32" localSheetId="13">#REF!</definedName>
    <definedName name="Submission_32" localSheetId="25">#REF!</definedName>
    <definedName name="Submission_32" localSheetId="33">#REF!</definedName>
    <definedName name="Submission_32">#REF!</definedName>
    <definedName name="SURPLUS">[61]Assumptions!$B$26</definedName>
    <definedName name="SURPLUS_2">[62]Assumptions!$B$26</definedName>
    <definedName name="SURPLUS_26">[62]Assumptions!$B$26</definedName>
    <definedName name="SURPLUS_32">[62]Assumptions!$B$26</definedName>
    <definedName name="t">[49]Scenar!$C$6</definedName>
    <definedName name="T.D.CODE">[101]VLOOKUP!$A$16:$C$49</definedName>
    <definedName name="t_2">[49]Scenar!$C$6</definedName>
    <definedName name="T_ave" localSheetId="4">#REF!</definedName>
    <definedName name="T_ave" localSheetId="13">#REF!</definedName>
    <definedName name="T_ave" localSheetId="25">#REF!</definedName>
    <definedName name="T_ave" localSheetId="33">#REF!</definedName>
    <definedName name="T_ave">#REF!</definedName>
    <definedName name="T_F" localSheetId="4">#REF!</definedName>
    <definedName name="T_F" localSheetId="13">#REF!</definedName>
    <definedName name="T_F" localSheetId="25">#REF!</definedName>
    <definedName name="T_F" localSheetId="33">#REF!</definedName>
    <definedName name="T_F">#REF!</definedName>
    <definedName name="t_year" localSheetId="4">#REF!</definedName>
    <definedName name="t_year" localSheetId="13">#REF!</definedName>
    <definedName name="t_year" localSheetId="25">#REF!</definedName>
    <definedName name="t_year" localSheetId="33">#REF!</definedName>
    <definedName name="t_year">#REF!</definedName>
    <definedName name="t_year_2" localSheetId="4">#REF!</definedName>
    <definedName name="t_year_2" localSheetId="13">#REF!</definedName>
    <definedName name="t_year_2" localSheetId="25">#REF!</definedName>
    <definedName name="t_year_2" localSheetId="33">#REF!</definedName>
    <definedName name="t_year_2">#REF!</definedName>
    <definedName name="TAX" localSheetId="4">#REF!</definedName>
    <definedName name="TAX" localSheetId="13">#REF!</definedName>
    <definedName name="TAX" localSheetId="25">#REF!</definedName>
    <definedName name="TAX" localSheetId="33">#REF!</definedName>
    <definedName name="TAX">#REF!</definedName>
    <definedName name="TAX_2" localSheetId="4">#REF!</definedName>
    <definedName name="TAX_2" localSheetId="13">#REF!</definedName>
    <definedName name="TAX_2" localSheetId="25">#REF!</definedName>
    <definedName name="TAX_2" localSheetId="33">#REF!</definedName>
    <definedName name="TAX_2">#REF!</definedName>
    <definedName name="Tax_Amortization" localSheetId="4">#REF!</definedName>
    <definedName name="Tax_Amortization" localSheetId="13">#REF!</definedName>
    <definedName name="Tax_Amortization" localSheetId="25">#REF!</definedName>
    <definedName name="Tax_Amortization" localSheetId="33">#REF!</definedName>
    <definedName name="Tax_Amortization">#REF!</definedName>
    <definedName name="Tbh" localSheetId="4">#REF!</definedName>
    <definedName name="Tbh" localSheetId="13">#REF!</definedName>
    <definedName name="Tbh" localSheetId="25">#REF!</definedName>
    <definedName name="Tbh" localSheetId="33">#REF!</definedName>
    <definedName name="Tbh">#REF!</definedName>
    <definedName name="Tdepth" localSheetId="4">#REF!</definedName>
    <definedName name="Tdepth" localSheetId="13">#REF!</definedName>
    <definedName name="Tdepth" localSheetId="25">#REF!</definedName>
    <definedName name="Tdepth" localSheetId="33">#REF!</definedName>
    <definedName name="Tdepth">#REF!</definedName>
    <definedName name="test" localSheetId="4">#REF!</definedName>
    <definedName name="test" localSheetId="13">#REF!</definedName>
    <definedName name="test" localSheetId="25">#REF!</definedName>
    <definedName name="test" localSheetId="33">#REF!</definedName>
    <definedName name="test">#REF!</definedName>
    <definedName name="test1" localSheetId="4">#REF!</definedName>
    <definedName name="test1" localSheetId="13">#REF!</definedName>
    <definedName name="test1" localSheetId="25">#REF!</definedName>
    <definedName name="test1" localSheetId="33">#REF!</definedName>
    <definedName name="test1">#REF!</definedName>
    <definedName name="tgrad" localSheetId="4">#REF!</definedName>
    <definedName name="tgrad" localSheetId="13">#REF!</definedName>
    <definedName name="tgrad" localSheetId="25">#REF!</definedName>
    <definedName name="tgrad" localSheetId="33">#REF!</definedName>
    <definedName name="tgrad">#REF!</definedName>
    <definedName name="Thiabendazole" localSheetId="4">[3]Thiabendazole!#REF!</definedName>
    <definedName name="Thiabendazole" localSheetId="13">[3]Thiabendazole!#REF!</definedName>
    <definedName name="Thiabendazole" localSheetId="25">[3]Thiabendazole!#REF!</definedName>
    <definedName name="Thiabendazole" localSheetId="33">[3]Thiabendazole!#REF!</definedName>
    <definedName name="Thiabendazole">[3]Thiabendazole!#REF!</definedName>
    <definedName name="tlfAprt" localSheetId="4">#REF!</definedName>
    <definedName name="tlfAprt" localSheetId="13">#REF!</definedName>
    <definedName name="tlfAprt" localSheetId="25">#REF!</definedName>
    <definedName name="tlfAprt" localSheetId="33">#REF!</definedName>
    <definedName name="tlfAprt">#REF!</definedName>
    <definedName name="tlfAprt_2" localSheetId="4">#REF!</definedName>
    <definedName name="tlfAprt_2" localSheetId="13">#REF!</definedName>
    <definedName name="tlfAprt_2" localSheetId="25">#REF!</definedName>
    <definedName name="tlfAprt_2" localSheetId="33">#REF!</definedName>
    <definedName name="tlfAprt_2">#REF!</definedName>
    <definedName name="tlfBank" localSheetId="4">#REF!</definedName>
    <definedName name="tlfBank" localSheetId="13">#REF!</definedName>
    <definedName name="tlfBank" localSheetId="25">#REF!</definedName>
    <definedName name="tlfBank" localSheetId="33">#REF!</definedName>
    <definedName name="tlfBank">#REF!</definedName>
    <definedName name="tlfBank_2" localSheetId="4">#REF!</definedName>
    <definedName name="tlfBank_2" localSheetId="13">#REF!</definedName>
    <definedName name="tlfBank_2" localSheetId="25">#REF!</definedName>
    <definedName name="tlfBank_2" localSheetId="33">#REF!</definedName>
    <definedName name="tlfBank_2">#REF!</definedName>
    <definedName name="tlfCorp" localSheetId="4">#REF!</definedName>
    <definedName name="tlfCorp" localSheetId="13">#REF!</definedName>
    <definedName name="tlfCorp" localSheetId="25">#REF!</definedName>
    <definedName name="tlfCorp" localSheetId="33">#REF!</definedName>
    <definedName name="tlfCorp">#REF!</definedName>
    <definedName name="tlfCorp_2" localSheetId="4">#REF!</definedName>
    <definedName name="tlfCorp_2" localSheetId="13">#REF!</definedName>
    <definedName name="tlfCorp_2" localSheetId="25">#REF!</definedName>
    <definedName name="tlfCorp_2" localSheetId="33">#REF!</definedName>
    <definedName name="tlfCorp_2">#REF!</definedName>
    <definedName name="tlfCount" localSheetId="4">#REF!</definedName>
    <definedName name="tlfCount" localSheetId="13">#REF!</definedName>
    <definedName name="tlfCount" localSheetId="25">#REF!</definedName>
    <definedName name="tlfCount" localSheetId="33">#REF!</definedName>
    <definedName name="tlfCount">#REF!</definedName>
    <definedName name="tlfCount_2" localSheetId="4">#REF!</definedName>
    <definedName name="tlfCount_2" localSheetId="13">#REF!</definedName>
    <definedName name="tlfCount_2" localSheetId="25">#REF!</definedName>
    <definedName name="tlfCount_2" localSheetId="33">#REF!</definedName>
    <definedName name="tlfCount_2">#REF!</definedName>
    <definedName name="tlfFIO" localSheetId="4">#REF!</definedName>
    <definedName name="tlfFIO" localSheetId="13">#REF!</definedName>
    <definedName name="tlfFIO" localSheetId="25">#REF!</definedName>
    <definedName name="tlfFIO" localSheetId="33">#REF!</definedName>
    <definedName name="tlfFIO">#REF!</definedName>
    <definedName name="tlfFIO_2" localSheetId="4">#REF!</definedName>
    <definedName name="tlfFIO_2" localSheetId="13">#REF!</definedName>
    <definedName name="tlfFIO_2" localSheetId="25">#REF!</definedName>
    <definedName name="tlfFIO_2" localSheetId="33">#REF!</definedName>
    <definedName name="tlfFIO_2">#REF!</definedName>
    <definedName name="tlfHouse" localSheetId="4">#REF!</definedName>
    <definedName name="tlfHouse" localSheetId="13">#REF!</definedName>
    <definedName name="tlfHouse" localSheetId="25">#REF!</definedName>
    <definedName name="tlfHouse" localSheetId="33">#REF!</definedName>
    <definedName name="tlfHouse">#REF!</definedName>
    <definedName name="tlfHouse_2" localSheetId="4">#REF!</definedName>
    <definedName name="tlfHouse_2" localSheetId="13">#REF!</definedName>
    <definedName name="tlfHouse_2" localSheetId="25">#REF!</definedName>
    <definedName name="tlfHouse_2" localSheetId="33">#REF!</definedName>
    <definedName name="tlfHouse_2">#REF!</definedName>
    <definedName name="tlfKAprt" localSheetId="4">#REF!</definedName>
    <definedName name="tlfKAprt" localSheetId="13">#REF!</definedName>
    <definedName name="tlfKAprt" localSheetId="25">#REF!</definedName>
    <definedName name="tlfKAprt" localSheetId="33">#REF!</definedName>
    <definedName name="tlfKAprt">#REF!</definedName>
    <definedName name="tlfKAprt_2" localSheetId="4">#REF!</definedName>
    <definedName name="tlfKAprt_2" localSheetId="13">#REF!</definedName>
    <definedName name="tlfKAprt_2" localSheetId="25">#REF!</definedName>
    <definedName name="tlfKAprt_2" localSheetId="33">#REF!</definedName>
    <definedName name="tlfKAprt_2">#REF!</definedName>
    <definedName name="tlfKBank" localSheetId="4">#REF!</definedName>
    <definedName name="tlfKBank" localSheetId="13">#REF!</definedName>
    <definedName name="tlfKBank" localSheetId="25">#REF!</definedName>
    <definedName name="tlfKBank" localSheetId="33">#REF!</definedName>
    <definedName name="tlfKBank">#REF!</definedName>
    <definedName name="tlfKBank_2" localSheetId="4">#REF!</definedName>
    <definedName name="tlfKBank_2" localSheetId="13">#REF!</definedName>
    <definedName name="tlfKBank_2" localSheetId="25">#REF!</definedName>
    <definedName name="tlfKBank_2" localSheetId="33">#REF!</definedName>
    <definedName name="tlfKBank_2">#REF!</definedName>
    <definedName name="tlfKCorp" localSheetId="4">#REF!</definedName>
    <definedName name="tlfKCorp" localSheetId="13">#REF!</definedName>
    <definedName name="tlfKCorp" localSheetId="25">#REF!</definedName>
    <definedName name="tlfKCorp" localSheetId="33">#REF!</definedName>
    <definedName name="tlfKCorp">#REF!</definedName>
    <definedName name="tlfKCorp_2" localSheetId="4">#REF!</definedName>
    <definedName name="tlfKCorp_2" localSheetId="13">#REF!</definedName>
    <definedName name="tlfKCorp_2" localSheetId="25">#REF!</definedName>
    <definedName name="tlfKCorp_2" localSheetId="33">#REF!</definedName>
    <definedName name="tlfKCorp_2">#REF!</definedName>
    <definedName name="tlfKCount" localSheetId="4">#REF!</definedName>
    <definedName name="tlfKCount" localSheetId="13">#REF!</definedName>
    <definedName name="tlfKCount" localSheetId="25">#REF!</definedName>
    <definedName name="tlfKCount" localSheetId="33">#REF!</definedName>
    <definedName name="tlfKCount">#REF!</definedName>
    <definedName name="tlfKCount_2" localSheetId="4">#REF!</definedName>
    <definedName name="tlfKCount_2" localSheetId="13">#REF!</definedName>
    <definedName name="tlfKCount_2" localSheetId="25">#REF!</definedName>
    <definedName name="tlfKCount_2" localSheetId="33">#REF!</definedName>
    <definedName name="tlfKCount_2">#REF!</definedName>
    <definedName name="tlfKFio" localSheetId="4">#REF!</definedName>
    <definedName name="tlfKFio" localSheetId="13">#REF!</definedName>
    <definedName name="tlfKFio" localSheetId="25">#REF!</definedName>
    <definedName name="tlfKFio" localSheetId="33">#REF!</definedName>
    <definedName name="tlfKFio">#REF!</definedName>
    <definedName name="tlfKFio_2" localSheetId="4">#REF!</definedName>
    <definedName name="tlfKFio_2" localSheetId="13">#REF!</definedName>
    <definedName name="tlfKFio_2" localSheetId="25">#REF!</definedName>
    <definedName name="tlfKFio_2" localSheetId="33">#REF!</definedName>
    <definedName name="tlfKFio_2">#REF!</definedName>
    <definedName name="tlfKHouse" localSheetId="4">#REF!</definedName>
    <definedName name="tlfKHouse" localSheetId="13">#REF!</definedName>
    <definedName name="tlfKHouse" localSheetId="25">#REF!</definedName>
    <definedName name="tlfKHouse" localSheetId="33">#REF!</definedName>
    <definedName name="tlfKHouse">#REF!</definedName>
    <definedName name="tlfKHouse_2" localSheetId="4">#REF!</definedName>
    <definedName name="tlfKHouse_2" localSheetId="13">#REF!</definedName>
    <definedName name="tlfKHouse_2" localSheetId="25">#REF!</definedName>
    <definedName name="tlfKHouse_2" localSheetId="33">#REF!</definedName>
    <definedName name="tlfKHouse_2">#REF!</definedName>
    <definedName name="tlfKMonth" localSheetId="4">#REF!</definedName>
    <definedName name="tlfKMonth" localSheetId="13">#REF!</definedName>
    <definedName name="tlfKMonth" localSheetId="25">#REF!</definedName>
    <definedName name="tlfKMonth" localSheetId="33">#REF!</definedName>
    <definedName name="tlfKMonth">#REF!</definedName>
    <definedName name="tlfKMonth_2" localSheetId="4">#REF!</definedName>
    <definedName name="tlfKMonth_2" localSheetId="13">#REF!</definedName>
    <definedName name="tlfKMonth_2" localSheetId="25">#REF!</definedName>
    <definedName name="tlfKMonth_2" localSheetId="33">#REF!</definedName>
    <definedName name="tlfKMonth_2">#REF!</definedName>
    <definedName name="tlfKStreet" localSheetId="4">#REF!</definedName>
    <definedName name="tlfKStreet" localSheetId="13">#REF!</definedName>
    <definedName name="tlfKStreet" localSheetId="25">#REF!</definedName>
    <definedName name="tlfKStreet" localSheetId="33">#REF!</definedName>
    <definedName name="tlfKStreet">#REF!</definedName>
    <definedName name="tlfKStreet_2" localSheetId="4">#REF!</definedName>
    <definedName name="tlfKStreet_2" localSheetId="13">#REF!</definedName>
    <definedName name="tlfKStreet_2" localSheetId="25">#REF!</definedName>
    <definedName name="tlfKStreet_2" localSheetId="33">#REF!</definedName>
    <definedName name="tlfKStreet_2">#REF!</definedName>
    <definedName name="tlfKSum" localSheetId="4">#REF!</definedName>
    <definedName name="tlfKSum" localSheetId="13">#REF!</definedName>
    <definedName name="tlfKSum" localSheetId="25">#REF!</definedName>
    <definedName name="tlfKSum" localSheetId="33">#REF!</definedName>
    <definedName name="tlfKSum">#REF!</definedName>
    <definedName name="tlfKSum_2" localSheetId="4">#REF!</definedName>
    <definedName name="tlfKSum_2" localSheetId="13">#REF!</definedName>
    <definedName name="tlfKSum_2" localSheetId="25">#REF!</definedName>
    <definedName name="tlfKSum_2" localSheetId="33">#REF!</definedName>
    <definedName name="tlfKSum_2">#REF!</definedName>
    <definedName name="tlfKTarif" localSheetId="4">#REF!</definedName>
    <definedName name="tlfKTarif" localSheetId="13">#REF!</definedName>
    <definedName name="tlfKTarif" localSheetId="25">#REF!</definedName>
    <definedName name="tlfKTarif" localSheetId="33">#REF!</definedName>
    <definedName name="tlfKTarif">#REF!</definedName>
    <definedName name="tlfKTarif_2" localSheetId="4">#REF!</definedName>
    <definedName name="tlfKTarif_2" localSheetId="13">#REF!</definedName>
    <definedName name="tlfKTarif_2" localSheetId="25">#REF!</definedName>
    <definedName name="tlfKTarif_2" localSheetId="33">#REF!</definedName>
    <definedName name="tlfKTarif_2">#REF!</definedName>
    <definedName name="tlfKTlfNum" localSheetId="4">#REF!</definedName>
    <definedName name="tlfKTlfNum" localSheetId="13">#REF!</definedName>
    <definedName name="tlfKTlfNum" localSheetId="25">#REF!</definedName>
    <definedName name="tlfKTlfNum" localSheetId="33">#REF!</definedName>
    <definedName name="tlfKTlfNum">#REF!</definedName>
    <definedName name="tlfKTlfNum_2" localSheetId="4">#REF!</definedName>
    <definedName name="tlfKTlfNum_2" localSheetId="13">#REF!</definedName>
    <definedName name="tlfKTlfNum_2" localSheetId="25">#REF!</definedName>
    <definedName name="tlfKTlfNum_2" localSheetId="33">#REF!</definedName>
    <definedName name="tlfKTlfNum_2">#REF!</definedName>
    <definedName name="tlfKTotal" localSheetId="4">#REF!</definedName>
    <definedName name="tlfKTotal" localSheetId="13">#REF!</definedName>
    <definedName name="tlfKTotal" localSheetId="25">#REF!</definedName>
    <definedName name="tlfKTotal" localSheetId="33">#REF!</definedName>
    <definedName name="tlfKTotal">#REF!</definedName>
    <definedName name="tlfKTotal_2" localSheetId="4">#REF!</definedName>
    <definedName name="tlfKTotal_2" localSheetId="13">#REF!</definedName>
    <definedName name="tlfKTotal_2" localSheetId="25">#REF!</definedName>
    <definedName name="tlfKTotal_2" localSheetId="33">#REF!</definedName>
    <definedName name="tlfKTotal_2">#REF!</definedName>
    <definedName name="tlfKYear" localSheetId="4">#REF!</definedName>
    <definedName name="tlfKYear" localSheetId="13">#REF!</definedName>
    <definedName name="tlfKYear" localSheetId="25">#REF!</definedName>
    <definedName name="tlfKYear" localSheetId="33">#REF!</definedName>
    <definedName name="tlfKYear">#REF!</definedName>
    <definedName name="tlfKYear_2" localSheetId="4">#REF!</definedName>
    <definedName name="tlfKYear_2" localSheetId="13">#REF!</definedName>
    <definedName name="tlfKYear_2" localSheetId="25">#REF!</definedName>
    <definedName name="tlfKYear_2" localSheetId="33">#REF!</definedName>
    <definedName name="tlfKYear_2">#REF!</definedName>
    <definedName name="tlfMonth" localSheetId="4">#REF!</definedName>
    <definedName name="tlfMonth" localSheetId="13">#REF!</definedName>
    <definedName name="tlfMonth" localSheetId="25">#REF!</definedName>
    <definedName name="tlfMonth" localSheetId="33">#REF!</definedName>
    <definedName name="tlfMonth">#REF!</definedName>
    <definedName name="tlfMonth_2" localSheetId="4">#REF!</definedName>
    <definedName name="tlfMonth_2" localSheetId="13">#REF!</definedName>
    <definedName name="tlfMonth_2" localSheetId="25">#REF!</definedName>
    <definedName name="tlfMonth_2" localSheetId="33">#REF!</definedName>
    <definedName name="tlfMonth_2">#REF!</definedName>
    <definedName name="tlfStreet" localSheetId="4">#REF!</definedName>
    <definedName name="tlfStreet" localSheetId="13">#REF!</definedName>
    <definedName name="tlfStreet" localSheetId="25">#REF!</definedName>
    <definedName name="tlfStreet" localSheetId="33">#REF!</definedName>
    <definedName name="tlfStreet">#REF!</definedName>
    <definedName name="tlfStreet_2" localSheetId="4">#REF!</definedName>
    <definedName name="tlfStreet_2" localSheetId="13">#REF!</definedName>
    <definedName name="tlfStreet_2" localSheetId="25">#REF!</definedName>
    <definedName name="tlfStreet_2" localSheetId="33">#REF!</definedName>
    <definedName name="tlfStreet_2">#REF!</definedName>
    <definedName name="tlfSum" localSheetId="4">#REF!</definedName>
    <definedName name="tlfSum" localSheetId="13">#REF!</definedName>
    <definedName name="tlfSum" localSheetId="25">#REF!</definedName>
    <definedName name="tlfSum" localSheetId="33">#REF!</definedName>
    <definedName name="tlfSum">#REF!</definedName>
    <definedName name="tlfSum_2" localSheetId="4">#REF!</definedName>
    <definedName name="tlfSum_2" localSheetId="13">#REF!</definedName>
    <definedName name="tlfSum_2" localSheetId="25">#REF!</definedName>
    <definedName name="tlfSum_2" localSheetId="33">#REF!</definedName>
    <definedName name="tlfSum_2">#REF!</definedName>
    <definedName name="tlfTarif" localSheetId="4">#REF!</definedName>
    <definedName name="tlfTarif" localSheetId="13">#REF!</definedName>
    <definedName name="tlfTarif" localSheetId="25">#REF!</definedName>
    <definedName name="tlfTarif" localSheetId="33">#REF!</definedName>
    <definedName name="tlfTarif">#REF!</definedName>
    <definedName name="tlfTarif_2" localSheetId="4">#REF!</definedName>
    <definedName name="tlfTarif_2" localSheetId="13">#REF!</definedName>
    <definedName name="tlfTarif_2" localSheetId="25">#REF!</definedName>
    <definedName name="tlfTarif_2" localSheetId="33">#REF!</definedName>
    <definedName name="tlfTarif_2">#REF!</definedName>
    <definedName name="tlfTlfNum" localSheetId="4">#REF!</definedName>
    <definedName name="tlfTlfNum" localSheetId="13">#REF!</definedName>
    <definedName name="tlfTlfNum" localSheetId="25">#REF!</definedName>
    <definedName name="tlfTlfNum" localSheetId="33">#REF!</definedName>
    <definedName name="tlfTlfNum">#REF!</definedName>
    <definedName name="tlfTlfNum_2" localSheetId="4">#REF!</definedName>
    <definedName name="tlfTlfNum_2" localSheetId="13">#REF!</definedName>
    <definedName name="tlfTlfNum_2" localSheetId="25">#REF!</definedName>
    <definedName name="tlfTlfNum_2" localSheetId="33">#REF!</definedName>
    <definedName name="tlfTlfNum_2">#REF!</definedName>
    <definedName name="tlfTotal" localSheetId="4">#REF!</definedName>
    <definedName name="tlfTotal" localSheetId="13">#REF!</definedName>
    <definedName name="tlfTotal" localSheetId="25">#REF!</definedName>
    <definedName name="tlfTotal" localSheetId="33">#REF!</definedName>
    <definedName name="tlfTotal">#REF!</definedName>
    <definedName name="tlfTotal_2" localSheetId="4">#REF!</definedName>
    <definedName name="tlfTotal_2" localSheetId="13">#REF!</definedName>
    <definedName name="tlfTotal_2" localSheetId="25">#REF!</definedName>
    <definedName name="tlfTotal_2" localSheetId="33">#REF!</definedName>
    <definedName name="tlfTotal_2">#REF!</definedName>
    <definedName name="tlfYear" localSheetId="4">#REF!</definedName>
    <definedName name="tlfYear" localSheetId="13">#REF!</definedName>
    <definedName name="tlfYear" localSheetId="25">#REF!</definedName>
    <definedName name="tlfYear" localSheetId="33">#REF!</definedName>
    <definedName name="tlfYear">#REF!</definedName>
    <definedName name="tlfYear_2" localSheetId="4">#REF!</definedName>
    <definedName name="tlfYear_2" localSheetId="13">#REF!</definedName>
    <definedName name="tlfYear_2" localSheetId="25">#REF!</definedName>
    <definedName name="tlfYear_2" localSheetId="33">#REF!</definedName>
    <definedName name="tlfYear_2">#REF!</definedName>
    <definedName name="TN_Pipe_Inflation" localSheetId="4">[44]MAIN_PARAMETERS!#REF!</definedName>
    <definedName name="TN_Pipe_Inflation" localSheetId="13">[44]MAIN_PARAMETERS!#REF!</definedName>
    <definedName name="TN_Pipe_Inflation" localSheetId="25">[44]MAIN_PARAMETERS!#REF!</definedName>
    <definedName name="TN_Pipe_Inflation" localSheetId="33">[44]MAIN_PARAMETERS!#REF!</definedName>
    <definedName name="TN_Pipe_Inflation">[44]MAIN_PARAMETERS!#REF!</definedName>
    <definedName name="TNKBP_Crude_Loss" localSheetId="4">[44]MAIN_PARAMETERS!#REF!</definedName>
    <definedName name="TNKBP_Crude_Loss" localSheetId="13">[44]MAIN_PARAMETERS!#REF!</definedName>
    <definedName name="TNKBP_Crude_Loss" localSheetId="25">[44]MAIN_PARAMETERS!#REF!</definedName>
    <definedName name="TNKBP_Crude_Loss" localSheetId="33">[44]MAIN_PARAMETERS!#REF!</definedName>
    <definedName name="TNKBP_Crude_Loss">[44]MAIN_PARAMETERS!#REF!</definedName>
    <definedName name="TNKBP_Crude_Loss_2" localSheetId="4">[34]MAIN_PARAMETERS!#REF!</definedName>
    <definedName name="TNKBP_Crude_Loss_2" localSheetId="13">[34]MAIN_PARAMETERS!#REF!</definedName>
    <definedName name="TNKBP_Crude_Loss_2" localSheetId="25">[34]MAIN_PARAMETERS!#REF!</definedName>
    <definedName name="TNKBP_Crude_Loss_2" localSheetId="33">[34]MAIN_PARAMETERS!#REF!</definedName>
    <definedName name="TNKBP_Crude_Loss_2">[34]MAIN_PARAMETERS!#REF!</definedName>
    <definedName name="TNKBP_Crude_Loss_26" localSheetId="4">[34]MAIN_PARAMETERS!#REF!</definedName>
    <definedName name="TNKBP_Crude_Loss_26" localSheetId="13">[34]MAIN_PARAMETERS!#REF!</definedName>
    <definedName name="TNKBP_Crude_Loss_26" localSheetId="25">[34]MAIN_PARAMETERS!#REF!</definedName>
    <definedName name="TNKBP_Crude_Loss_26" localSheetId="33">[34]MAIN_PARAMETERS!#REF!</definedName>
    <definedName name="TNKBP_Crude_Loss_26">[34]MAIN_PARAMETERS!#REF!</definedName>
    <definedName name="TNKBP_Crude_Loss_32" localSheetId="4">[34]MAIN_PARAMETERS!#REF!</definedName>
    <definedName name="TNKBP_Crude_Loss_32" localSheetId="13">[34]MAIN_PARAMETERS!#REF!</definedName>
    <definedName name="TNKBP_Crude_Loss_32" localSheetId="25">[34]MAIN_PARAMETERS!#REF!</definedName>
    <definedName name="TNKBP_Crude_Loss_32" localSheetId="33">[34]MAIN_PARAMETERS!#REF!</definedName>
    <definedName name="TNKBP_Crude_Loss_32">[34]MAIN_PARAMETERS!#REF!</definedName>
    <definedName name="TNKBP_EXPORT_FA_DIR" localSheetId="4">[44]MAIN_PARAMETERS!#REF!</definedName>
    <definedName name="TNKBP_EXPORT_FA_DIR" localSheetId="13">[44]MAIN_PARAMETERS!#REF!</definedName>
    <definedName name="TNKBP_EXPORT_FA_DIR" localSheetId="25">[44]MAIN_PARAMETERS!#REF!</definedName>
    <definedName name="TNKBP_EXPORT_FA_DIR" localSheetId="33">[44]MAIN_PARAMETERS!#REF!</definedName>
    <definedName name="TNKBP_EXPORT_FA_DIR">[44]MAIN_PARAMETERS!#REF!</definedName>
    <definedName name="TNKBP_EXPORT_FA_DIR_2" localSheetId="4">[34]MAIN_PARAMETERS!#REF!</definedName>
    <definedName name="TNKBP_EXPORT_FA_DIR_2" localSheetId="13">[34]MAIN_PARAMETERS!#REF!</definedName>
    <definedName name="TNKBP_EXPORT_FA_DIR_2" localSheetId="25">[34]MAIN_PARAMETERS!#REF!</definedName>
    <definedName name="TNKBP_EXPORT_FA_DIR_2" localSheetId="33">[34]MAIN_PARAMETERS!#REF!</definedName>
    <definedName name="TNKBP_EXPORT_FA_DIR_2">[34]MAIN_PARAMETERS!#REF!</definedName>
    <definedName name="TNKBP_EXPORT_FA_DIR_26" localSheetId="4">[34]MAIN_PARAMETERS!#REF!</definedName>
    <definedName name="TNKBP_EXPORT_FA_DIR_26" localSheetId="13">[34]MAIN_PARAMETERS!#REF!</definedName>
    <definedName name="TNKBP_EXPORT_FA_DIR_26" localSheetId="25">[34]MAIN_PARAMETERS!#REF!</definedName>
    <definedName name="TNKBP_EXPORT_FA_DIR_26" localSheetId="33">[34]MAIN_PARAMETERS!#REF!</definedName>
    <definedName name="TNKBP_EXPORT_FA_DIR_26">[34]MAIN_PARAMETERS!#REF!</definedName>
    <definedName name="TNKBP_EXPORT_FA_DIR_32" localSheetId="4">[34]MAIN_PARAMETERS!#REF!</definedName>
    <definedName name="TNKBP_EXPORT_FA_DIR_32" localSheetId="13">[34]MAIN_PARAMETERS!#REF!</definedName>
    <definedName name="TNKBP_EXPORT_FA_DIR_32" localSheetId="25">[34]MAIN_PARAMETERS!#REF!</definedName>
    <definedName name="TNKBP_EXPORT_FA_DIR_32" localSheetId="33">[34]MAIN_PARAMETERS!#REF!</definedName>
    <definedName name="TNKBP_EXPORT_FA_DIR_32">[34]MAIN_PARAMETERS!#REF!</definedName>
    <definedName name="TNKBP_Production" localSheetId="4">[44]MAIN_PARAMETERS!#REF!</definedName>
    <definedName name="TNKBP_Production" localSheetId="13">[44]MAIN_PARAMETERS!#REF!</definedName>
    <definedName name="TNKBP_Production" localSheetId="25">[44]MAIN_PARAMETERS!#REF!</definedName>
    <definedName name="TNKBP_Production" localSheetId="33">[44]MAIN_PARAMETERS!#REF!</definedName>
    <definedName name="TNKBP_Production">[44]MAIN_PARAMETERS!#REF!</definedName>
    <definedName name="TNKBP_Production_2" localSheetId="4">[34]MAIN_PARAMETERS!#REF!</definedName>
    <definedName name="TNKBP_Production_2" localSheetId="13">[34]MAIN_PARAMETERS!#REF!</definedName>
    <definedName name="TNKBP_Production_2" localSheetId="25">[34]MAIN_PARAMETERS!#REF!</definedName>
    <definedName name="TNKBP_Production_2" localSheetId="33">[34]MAIN_PARAMETERS!#REF!</definedName>
    <definedName name="TNKBP_Production_2">[34]MAIN_PARAMETERS!#REF!</definedName>
    <definedName name="TNKBP_Production_26" localSheetId="4">[34]MAIN_PARAMETERS!#REF!</definedName>
    <definedName name="TNKBP_Production_26" localSheetId="13">[34]MAIN_PARAMETERS!#REF!</definedName>
    <definedName name="TNKBP_Production_26" localSheetId="25">[34]MAIN_PARAMETERS!#REF!</definedName>
    <definedName name="TNKBP_Production_26" localSheetId="33">[34]MAIN_PARAMETERS!#REF!</definedName>
    <definedName name="TNKBP_Production_26">[34]MAIN_PARAMETERS!#REF!</definedName>
    <definedName name="TNKBP_Production_32" localSheetId="4">[34]MAIN_PARAMETERS!#REF!</definedName>
    <definedName name="TNKBP_Production_32" localSheetId="13">[34]MAIN_PARAMETERS!#REF!</definedName>
    <definedName name="TNKBP_Production_32" localSheetId="25">[34]MAIN_PARAMETERS!#REF!</definedName>
    <definedName name="TNKBP_Production_32" localSheetId="33">[34]MAIN_PARAMETERS!#REF!</definedName>
    <definedName name="TNKBP_Production_32">[34]MAIN_PARAMETERS!#REF!</definedName>
    <definedName name="tObrezGab">[64]Prices!$B$99</definedName>
    <definedName name="tObrezGab_2">[102]Prices!$B$99</definedName>
    <definedName name="tObrezGab_26">[102]Prices!$B$99</definedName>
    <definedName name="tObrezGab_32">[102]Prices!$B$99</definedName>
    <definedName name="tObrezNegab">[64]Prices!$B$98</definedName>
    <definedName name="tObrezNegab_2">[102]Prices!$B$98</definedName>
    <definedName name="tObrezNegab_26">[102]Prices!$B$98</definedName>
    <definedName name="tObrezNegab_32">[102]Prices!$B$98</definedName>
    <definedName name="tObrezRealiz">[64]Prices!$B$100</definedName>
    <definedName name="tObrezRealiz_2">[102]Prices!$B$100</definedName>
    <definedName name="tObrezRealiz_26">[102]Prices!$B$100</definedName>
    <definedName name="tObrezRealiz_32">[102]Prices!$B$100</definedName>
    <definedName name="tOkalina">[64]Prices!$B$101</definedName>
    <definedName name="tOkalina_2">[102]Prices!$B$101</definedName>
    <definedName name="tOkalina_26">[102]Prices!$B$101</definedName>
    <definedName name="tOkalina_32">[102]Prices!$B$101</definedName>
    <definedName name="TotalFinancial" localSheetId="4">#REF!</definedName>
    <definedName name="TotalFinancial" localSheetId="13">#REF!</definedName>
    <definedName name="TotalFinancial" localSheetId="25">#REF!</definedName>
    <definedName name="TotalFinancial" localSheetId="33">#REF!</definedName>
    <definedName name="TotalFinancial">#REF!</definedName>
    <definedName name="TotalFinancial_2" localSheetId="4">#REF!</definedName>
    <definedName name="TotalFinancial_2" localSheetId="13">#REF!</definedName>
    <definedName name="TotalFinancial_2" localSheetId="25">#REF!</definedName>
    <definedName name="TotalFinancial_2" localSheetId="33">#REF!</definedName>
    <definedName name="TotalFinancial_2">#REF!</definedName>
    <definedName name="TotalFinancial_26" localSheetId="4">#REF!</definedName>
    <definedName name="TotalFinancial_26" localSheetId="13">#REF!</definedName>
    <definedName name="TotalFinancial_26" localSheetId="25">#REF!</definedName>
    <definedName name="TotalFinancial_26" localSheetId="33">#REF!</definedName>
    <definedName name="TotalFinancial_26">#REF!</definedName>
    <definedName name="TotalFinancial_32" localSheetId="4">#REF!</definedName>
    <definedName name="TotalFinancial_32" localSheetId="13">#REF!</definedName>
    <definedName name="TotalFinancial_32" localSheetId="25">#REF!</definedName>
    <definedName name="TotalFinancial_32" localSheetId="33">#REF!</definedName>
    <definedName name="TotalFinancial_32">#REF!</definedName>
    <definedName name="TotalOperational" localSheetId="4">#REF!</definedName>
    <definedName name="TotalOperational" localSheetId="13">#REF!</definedName>
    <definedName name="TotalOperational" localSheetId="25">#REF!</definedName>
    <definedName name="TotalOperational" localSheetId="33">#REF!</definedName>
    <definedName name="TotalOperational">#REF!</definedName>
    <definedName name="TotalOperational_2" localSheetId="4">#REF!</definedName>
    <definedName name="TotalOperational_2" localSheetId="13">#REF!</definedName>
    <definedName name="TotalOperational_2" localSheetId="25">#REF!</definedName>
    <definedName name="TotalOperational_2" localSheetId="33">#REF!</definedName>
    <definedName name="TotalOperational_2">#REF!</definedName>
    <definedName name="TotalOperational_26" localSheetId="4">#REF!</definedName>
    <definedName name="TotalOperational_26" localSheetId="13">#REF!</definedName>
    <definedName name="TotalOperational_26" localSheetId="25">#REF!</definedName>
    <definedName name="TotalOperational_26" localSheetId="33">#REF!</definedName>
    <definedName name="TotalOperational_26">#REF!</definedName>
    <definedName name="TotalOperational_32" localSheetId="4">#REF!</definedName>
    <definedName name="TotalOperational_32" localSheetId="13">#REF!</definedName>
    <definedName name="TotalOperational_32" localSheetId="25">#REF!</definedName>
    <definedName name="TotalOperational_32" localSheetId="33">#REF!</definedName>
    <definedName name="TotalOperational_32">#REF!</definedName>
    <definedName name="totst" localSheetId="4">#REF!</definedName>
    <definedName name="totst" localSheetId="13">#REF!</definedName>
    <definedName name="totst" localSheetId="25">#REF!</definedName>
    <definedName name="totst" localSheetId="33">#REF!</definedName>
    <definedName name="totst">#REF!</definedName>
    <definedName name="totst_2" localSheetId="4">#REF!</definedName>
    <definedName name="totst_2" localSheetId="13">#REF!</definedName>
    <definedName name="totst_2" localSheetId="25">#REF!</definedName>
    <definedName name="totst_2" localSheetId="33">#REF!</definedName>
    <definedName name="totst_2">#REF!</definedName>
    <definedName name="tPercentsBAM" localSheetId="4">#REF!</definedName>
    <definedName name="tPercentsBAM" localSheetId="13">#REF!</definedName>
    <definedName name="tPercentsBAM" localSheetId="25">#REF!</definedName>
    <definedName name="tPercentsBAM" localSheetId="33">#REF!</definedName>
    <definedName name="tPercentsBAM">#REF!</definedName>
    <definedName name="Tpr" localSheetId="4">#REF!</definedName>
    <definedName name="Tpr" localSheetId="13">#REF!</definedName>
    <definedName name="Tpr" localSheetId="25">#REF!</definedName>
    <definedName name="Tpr" localSheetId="33">#REF!</definedName>
    <definedName name="Tpr">#REF!</definedName>
    <definedName name="trade_pay" localSheetId="4">#REF!</definedName>
    <definedName name="trade_pay" localSheetId="13">#REF!</definedName>
    <definedName name="trade_pay" localSheetId="25">#REF!</definedName>
    <definedName name="trade_pay" localSheetId="33">#REF!</definedName>
    <definedName name="trade_pay">#REF!</definedName>
    <definedName name="trade_rec" localSheetId="4">#REF!</definedName>
    <definedName name="trade_rec" localSheetId="13">#REF!</definedName>
    <definedName name="trade_rec" localSheetId="25">#REF!</definedName>
    <definedName name="trade_rec" localSheetId="33">#REF!</definedName>
    <definedName name="trade_rec">#REF!</definedName>
    <definedName name="TranslateE">[103]MACRO!$D$1</definedName>
    <definedName name="Ts" localSheetId="4">#REF!</definedName>
    <definedName name="Ts" localSheetId="13">#REF!</definedName>
    <definedName name="Ts" localSheetId="25">#REF!</definedName>
    <definedName name="Ts" localSheetId="33">#REF!</definedName>
    <definedName name="Ts">#REF!</definedName>
    <definedName name="tScrapSteel" localSheetId="4">[64]Prices!#REF!</definedName>
    <definedName name="tScrapSteel" localSheetId="13">[64]Prices!#REF!</definedName>
    <definedName name="tScrapSteel" localSheetId="25">[64]Prices!#REF!</definedName>
    <definedName name="tScrapSteel" localSheetId="33">[64]Prices!#REF!</definedName>
    <definedName name="tScrapSteel">[64]Prices!#REF!</definedName>
    <definedName name="tScrapSteel_2" localSheetId="4">[102]Prices!#REF!</definedName>
    <definedName name="tScrapSteel_2" localSheetId="13">[102]Prices!#REF!</definedName>
    <definedName name="tScrapSteel_2" localSheetId="25">[102]Prices!#REF!</definedName>
    <definedName name="tScrapSteel_2" localSheetId="33">[102]Prices!#REF!</definedName>
    <definedName name="tScrapSteel_2">[102]Prices!#REF!</definedName>
    <definedName name="tScrapSteel_26" localSheetId="4">[102]Prices!#REF!</definedName>
    <definedName name="tScrapSteel_26" localSheetId="13">[102]Prices!#REF!</definedName>
    <definedName name="tScrapSteel_26" localSheetId="25">[102]Prices!#REF!</definedName>
    <definedName name="tScrapSteel_26" localSheetId="33">[102]Prices!#REF!</definedName>
    <definedName name="tScrapSteel_26">[102]Prices!#REF!</definedName>
    <definedName name="tScrapSteel_32" localSheetId="4">[102]Prices!#REF!</definedName>
    <definedName name="tScrapSteel_32" localSheetId="13">[102]Prices!#REF!</definedName>
    <definedName name="tScrapSteel_32" localSheetId="25">[102]Prices!#REF!</definedName>
    <definedName name="tScrapSteel_32" localSheetId="33">[102]Prices!#REF!</definedName>
    <definedName name="tScrapSteel_32">[102]Prices!#REF!</definedName>
    <definedName name="tShlakSvar">[64]Prices!$B$102</definedName>
    <definedName name="tShlakSvar_2">[102]Prices!$B$102</definedName>
    <definedName name="tShlakSvar_26">[102]Prices!$B$102</definedName>
    <definedName name="tShlakSvar_32">[102]Prices!$B$102</definedName>
    <definedName name="tt"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i_analysis_and_selection_criteria_project_key_performance_indicators">[16]Resources!$C$103</definedName>
    <definedName name="tTime" localSheetId="4">#REF!</definedName>
    <definedName name="tTime" localSheetId="13">#REF!</definedName>
    <definedName name="tTime" localSheetId="25">#REF!</definedName>
    <definedName name="tTime" localSheetId="33">#REF!</definedName>
    <definedName name="tTime">#REF!</definedName>
    <definedName name="tTime_2" localSheetId="4">#REF!</definedName>
    <definedName name="tTime_2" localSheetId="13">#REF!</definedName>
    <definedName name="tTime_2" localSheetId="25">#REF!</definedName>
    <definedName name="tTime_2" localSheetId="33">#REF!</definedName>
    <definedName name="tTime_2">#REF!</definedName>
    <definedName name="tTime2" localSheetId="4">#REF!</definedName>
    <definedName name="tTime2" localSheetId="13">#REF!</definedName>
    <definedName name="tTime2" localSheetId="25">#REF!</definedName>
    <definedName name="tTime2" localSheetId="33">#REF!</definedName>
    <definedName name="tTime2">#REF!</definedName>
    <definedName name="tTime2_2" localSheetId="4">#REF!</definedName>
    <definedName name="tTime2_2" localSheetId="13">#REF!</definedName>
    <definedName name="tTime2_2" localSheetId="25">#REF!</definedName>
    <definedName name="tTime2_2" localSheetId="33">#REF!</definedName>
    <definedName name="tTime2_2">#REF!</definedName>
    <definedName name="ttl_1Q">[16]Resources!$C$95</definedName>
    <definedName name="ttl_2Q">[16]Resources!$C$96</definedName>
    <definedName name="ttl_3Q">[16]Resources!$C$97</definedName>
    <definedName name="ttl_4Q">[16]Resources!$C$98</definedName>
    <definedName name="ttl_additional_facilities_needed">[16]Resources!$C$135</definedName>
    <definedName name="ttl_annual_average_oil_production_rate_increase_year">[16]Resources!$C$120</definedName>
    <definedName name="ttl_appendix">[16]Resources!$C$464</definedName>
    <definedName name="ttl_approver">[16]Resources!$C$89</definedName>
    <definedName name="ttl_aver._annual_min._commercially_viable_oil_prod._rate">[16]Resources!$C$121</definedName>
    <definedName name="ttl_average_daily_oil_flow_rate_per_well">[16]Resources!$C$143</definedName>
    <definedName name="ttl_benchmark_price_scenario">[16]Resources!$C$160</definedName>
    <definedName name="ttl_benchmarking_similar_activities">[16]Resources!$C$104</definedName>
    <definedName name="ttl_BU_actual_year">[16]Resources!$C$110</definedName>
    <definedName name="ttl_BU_average_year">[16]Resources!$C$109</definedName>
    <definedName name="ttl_calculated_for_projects_over_10_mln">[16]Resources!$C$162</definedName>
    <definedName name="ttl_calculation_period_years">[16]Resources!$C$82</definedName>
    <definedName name="ttl_capex">[16]Resources!$C$100</definedName>
    <definedName name="ttl_cell_benchmarking_similar_activities">[16]Титул!$B$41</definedName>
    <definedName name="ttl_cell_price_scenario_analysis">[16]Титул!$I$41</definedName>
    <definedName name="ttl_cell_project_value">[16]Титул!$D$42</definedName>
    <definedName name="ttl_commencement_of_investing">[16]Resources!$C$80</definedName>
    <definedName name="ttl_current_compensation">[16]Resources!$C$142</definedName>
    <definedName name="ttl_current_water_cut">[16]Resources!$C$141</definedName>
    <definedName name="ttl_do_not_fill_in_grey_cells">[16]Resources!$C$161</definedName>
    <definedName name="ttl_drilling_distance_drilled">[16]Resources!$C$130</definedName>
    <definedName name="ttl_end_of_investing">[16]Resources!$C$81</definedName>
    <definedName name="ttl_geological_reserves">[16]Resources!$C$138</definedName>
    <definedName name="ttl_included_into_business_plan">[16]Resources!$C$102</definedName>
    <definedName name="ttl_incremental_production_decline_year">[16]Resources!$C$128</definedName>
    <definedName name="ttl_infrastructure_development">[16]Resources!$C$153</definedName>
    <definedName name="ttl_infrastructure_facilities_included">[16]Resources!$C$134</definedName>
    <definedName name="ttl_injection_well_stock_in_service">[16]Resources!$C$146</definedName>
    <definedName name="ttl_investments">[16]Resources!$C$99</definedName>
    <definedName name="ttl_investments_per_1_bbl">[16]Resources!$C$117</definedName>
    <definedName name="ttl_Investments_per_1_bbl_12_months">[16]Resources!$C$118</definedName>
    <definedName name="ttl_investments_per_1_bbl_year">[16]Resources!$C$119</definedName>
    <definedName name="ttl_investments_per_1_well_oper.">[16]Resources!$C$123</definedName>
    <definedName name="ttl_investments_year">[16]Resources!$C$132</definedName>
    <definedName name="ttl_IRR">[16]Resources!$C$116</definedName>
    <definedName name="ttl_key_performance_indicators_for_asets_sub_table_1">[16]Титул!$A$86:$IV$105</definedName>
    <definedName name="ttl_key_performance_indicators_for_asets_sub_table_2">[16]Титул!$A$107:$IV$126</definedName>
    <definedName name="ttl_key_performance_indicators_for_assets_involved_into_project">[16]Resources!$C$136</definedName>
    <definedName name="ttl_mitigation_actions">[16]Resources!$C$158</definedName>
    <definedName name="ttl_mumber_of_operations_basic">[16]Resources!$C$125</definedName>
    <definedName name="ttl_NPV">[16]Resources!$C$113</definedName>
    <definedName name="ttl_number_of_modules">[16]Resources!$C$83</definedName>
    <definedName name="ttl_number_of_operations_total">[16]Resources!$C$124</definedName>
    <definedName name="ttl_oil_production_in_the_current_year">[16]Resources!$C$148</definedName>
    <definedName name="ttl_oil_production_planned_for_the_following_year">[16]Resources!$C$149</definedName>
    <definedName name="ttl_oil_production_year">[16]Resources!$C$127</definedName>
    <definedName name="ttl_operating_producing_well_stock">[16]Resources!$C$145</definedName>
    <definedName name="ttl_operative_injection_well_stock">[16]Resources!$C$147</definedName>
    <definedName name="ttl_performance_indicator">[16]Resources!$C$106</definedName>
    <definedName name="ttl_PI">[16]Resources!$C$114</definedName>
    <definedName name="ttl_PP">[16]Resources!$C$115</definedName>
    <definedName name="ttl_PPC_upstream">[16]Resources!$C$91</definedName>
    <definedName name="ttl_price_scenario_analysis">[16]Resources!$C$105</definedName>
    <definedName name="ttl_producing_well_stock_in_service">[16]Resources!$C$144</definedName>
    <definedName name="ttl_project_description">[16]Resources!$C$154</definedName>
    <definedName name="ttl_project_information">[16]Resources!$C$122</definedName>
    <definedName name="ttl_project_management">[16]Resources!$C$159</definedName>
    <definedName name="ttl_project_manager">[16]Resources!$C$87</definedName>
    <definedName name="ttl_project_modules_key_performance_indicators">[16]Resources!$C$131</definedName>
    <definedName name="ttl_project_modules_key_performance_indicators_model_row_1">[16]Титул!$D$65:$D$84</definedName>
    <definedName name="ttl_project_modules_key_performance_indicators_model_row_2">[16]Титул!$D$86:$D$105</definedName>
    <definedName name="ttl_project_modules_key_performance_indicators_model_row_3">[16]Титул!$D$107:$D$126</definedName>
    <definedName name="ttl_project_number">[16]Resources!$C$79</definedName>
    <definedName name="ttl_project_overview_table_en_1">[16]Титул!$A$185:$IV$197</definedName>
    <definedName name="ttl_project_overview_table_en_2">[16]Титул!$A$198:$IV$210</definedName>
    <definedName name="ttl_project_overview_table_ru_1">[16]Титул!$A$159:$IV$171</definedName>
    <definedName name="ttl_project_overview_table_ru_2">[16]Титул!$A$172:$IV$184</definedName>
    <definedName name="ttl_project_participants">[16]Resources!$C$84</definedName>
    <definedName name="ttl_project_rationale">[16]Resources!$C$155</definedName>
    <definedName name="ttl_project_title">[16]Resources!$C$78</definedName>
    <definedName name="ttl_project_total">[16]Resources!$C$94</definedName>
    <definedName name="ttl_project_type">[16]Resources!$C$77</definedName>
    <definedName name="ttl_project_type_drilling_message">[16]Resources!$C$163</definedName>
    <definedName name="ttl_project_type_not_drilling_message">[16]Resources!$C$164</definedName>
    <definedName name="ttl_project_value">[16]Resources!$C$107</definedName>
    <definedName name="ttl_project_value_high_price_scenario">[16]Resources!$C$111</definedName>
    <definedName name="ttl_project_value_low_price_scenario">[16]Resources!$C$112</definedName>
    <definedName name="ttl_recovery_rate">[16]Resources!$C$140</definedName>
    <definedName name="ttl_references_to_different_programs_related_to_asset_in_year">[16]Resources!$C$151</definedName>
    <definedName name="ttl_remaining_recoverable_reserves">[16]Resources!$C$139</definedName>
    <definedName name="ttl_requested_investment">[16]Resources!$C$92</definedName>
    <definedName name="ttl_reservoir_pressure_maintenance_prgrm_WO_RPM_transfer_to_RPM">[16]Resources!$C$152</definedName>
    <definedName name="ttl_revex">[16]Resources!$C$101</definedName>
    <definedName name="ttl_reviewed_by">[16]Resources!$C$85</definedName>
    <definedName name="ttl_risks">[16]Resources!$C$157</definedName>
    <definedName name="ttl_risks_and_mitigation">[16]Resources!$C$156</definedName>
    <definedName name="ttl_row_en">[16]Титул!$A$4:$IV$4,[16]Титул!$A$16:$IV$17,[16]Титул!$A$20:$IV$21,[16]Титул!$A$24:$IV$25,[16]Титул!$A$28:$IV$28,[16]Титул!$A$135:$IV$135,[16]Титул!$A$225:$IV$234,[16]Титул!$A$260:$IV$280,[16]Титул!$A$289:$IV$292</definedName>
    <definedName name="ttl_row_ru">[16]Титул!$A$3:$IV$3,[16]Титул!$A$14:$IV$15,[16]Титул!$A$18:$IV$19,[16]Титул!$A$22:$IV$23,[16]Титул!$A$27:$IV$27,[16]Титул!$A$134:$IV$134,[16]Титул!$A$215:$IV$224,[16]Титул!$A$239:$IV$259,[16]Титул!$A$285:$IV$288</definedName>
    <definedName name="ttl_sensivity_to_assumption">[16]Resources!$C$458</definedName>
    <definedName name="ttl_share_of_operations_for_Inoperative_stock">[16]Resources!$C$126</definedName>
    <definedName name="ttl_show_hide_appendix_button">[16]Resources!$C$165</definedName>
    <definedName name="ttl_start_of_asset_development">[16]Resources!$C$137</definedName>
    <definedName name="ttl_technology">[16]Resources!$C$90</definedName>
    <definedName name="ttl_total_investments_over_project_life">[16]Resources!$C$133</definedName>
    <definedName name="ttl_total_oil_production_for_the_period">[16]Resources!$C$129</definedName>
    <definedName name="ttl_UM">[16]Resources!$C$93</definedName>
    <definedName name="ttl_vompany_s_average_year">[16]Resources!$C$108</definedName>
    <definedName name="ttl_who_proposes">[16]Resources!$C$86</definedName>
    <definedName name="ttl_who_supports">[16]Resources!$C$88</definedName>
    <definedName name="ttl_year_of_reaching_the_economic_limit">[16]Resources!$C$150</definedName>
    <definedName name="ttt"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TTT">[10]wells!$C$1:$U$65536</definedName>
    <definedName name="Tubing_ID" localSheetId="4">#REF!</definedName>
    <definedName name="Tubing_ID" localSheetId="13">#REF!</definedName>
    <definedName name="Tubing_ID" localSheetId="25">#REF!</definedName>
    <definedName name="Tubing_ID" localSheetId="33">#REF!</definedName>
    <definedName name="Tubing_ID">#REF!</definedName>
    <definedName name="TYPE" localSheetId="4">#REF!</definedName>
    <definedName name="TYPE" localSheetId="13">#REF!</definedName>
    <definedName name="TYPE" localSheetId="25">#REF!</definedName>
    <definedName name="TYPE" localSheetId="33">#REF!</definedName>
    <definedName name="TYPE">#REF!</definedName>
    <definedName name="TYPE_2" localSheetId="4">#REF!</definedName>
    <definedName name="TYPE_2" localSheetId="13">#REF!</definedName>
    <definedName name="TYPE_2" localSheetId="25">#REF!</definedName>
    <definedName name="TYPE_2" localSheetId="33">#REF!</definedName>
    <definedName name="TYPE_2">#REF!</definedName>
    <definedName name="u">[49]Scenar!$E$10</definedName>
    <definedName name="UD" localSheetId="4">#REF!</definedName>
    <definedName name="UD" localSheetId="13">#REF!</definedName>
    <definedName name="UD" localSheetId="25">#REF!</definedName>
    <definedName name="UD" localSheetId="33">#REF!</definedName>
    <definedName name="UD">#REF!</definedName>
    <definedName name="UD_2" localSheetId="4">#REF!</definedName>
    <definedName name="UD_2" localSheetId="13">#REF!</definedName>
    <definedName name="UD_2" localSheetId="25">#REF!</definedName>
    <definedName name="UD_2" localSheetId="33">#REF!</definedName>
    <definedName name="UD_2">#REF!</definedName>
    <definedName name="UD_26" localSheetId="4">#REF!</definedName>
    <definedName name="UD_26" localSheetId="13">#REF!</definedName>
    <definedName name="UD_26" localSheetId="25">#REF!</definedName>
    <definedName name="UD_26" localSheetId="33">#REF!</definedName>
    <definedName name="UD_26">#REF!</definedName>
    <definedName name="UD_32" localSheetId="4">#REF!</definedName>
    <definedName name="UD_32" localSheetId="13">#REF!</definedName>
    <definedName name="UD_32" localSheetId="25">#REF!</definedName>
    <definedName name="UD_32" localSheetId="33">#REF!</definedName>
    <definedName name="UD_32">#REF!</definedName>
    <definedName name="UF" localSheetId="4">#REF!</definedName>
    <definedName name="UF" localSheetId="13">#REF!</definedName>
    <definedName name="UF" localSheetId="25">#REF!</definedName>
    <definedName name="UF" localSheetId="33">#REF!</definedName>
    <definedName name="UF">#REF!</definedName>
    <definedName name="UF_2" localSheetId="4">#REF!</definedName>
    <definedName name="UF_2" localSheetId="13">#REF!</definedName>
    <definedName name="UF_2" localSheetId="25">#REF!</definedName>
    <definedName name="UF_2" localSheetId="33">#REF!</definedName>
    <definedName name="UF_2">#REF!</definedName>
    <definedName name="UF_26" localSheetId="4">#REF!</definedName>
    <definedName name="UF_26" localSheetId="13">#REF!</definedName>
    <definedName name="UF_26" localSheetId="25">#REF!</definedName>
    <definedName name="UF_26" localSheetId="33">#REF!</definedName>
    <definedName name="UF_26">#REF!</definedName>
    <definedName name="UF_32" localSheetId="4">#REF!</definedName>
    <definedName name="UF_32" localSheetId="13">#REF!</definedName>
    <definedName name="UF_32" localSheetId="25">#REF!</definedName>
    <definedName name="UF_32" localSheetId="33">#REF!</definedName>
    <definedName name="UF_32">#REF!</definedName>
    <definedName name="um_days">[16]Resources!$C$71</definedName>
    <definedName name="um_dollar">[16]Resources!$C$66</definedName>
    <definedName name="um_dollar_bbl">[16]Resources!$C$58</definedName>
    <definedName name="um_dollar_m">[16]Resources!$C$68</definedName>
    <definedName name="um_hour">[16]Resources!$C$69</definedName>
    <definedName name="um_m">[16]Resources!$C$60</definedName>
    <definedName name="um_mln_ton">[16]Resources!$C$62</definedName>
    <definedName name="um_month_year">[16]Resources!$C$63</definedName>
    <definedName name="um_oper">[16]Resources!$C$65</definedName>
    <definedName name="um_percent">[16]Resources!$C$57</definedName>
    <definedName name="um_rub_m">[16]Resources!$C$70</definedName>
    <definedName name="um_t_day">[16]Resources!$C$72</definedName>
    <definedName name="um_th_dollar_day">[16]Resources!$C$74</definedName>
    <definedName name="um_th_dollar_m">[16]Resources!$C$73</definedName>
    <definedName name="um_thous_dollar">[16]Resources!$C$54</definedName>
    <definedName name="um_thous_ton">[16]Resources!$C$61</definedName>
    <definedName name="um_units">[16]Resources!$C$55</definedName>
    <definedName name="um_wells">[16]Resources!$C$59</definedName>
    <definedName name="um_wt_hour">[16]Resources!$C$64</definedName>
    <definedName name="um_years">[16]Resources!$C$56</definedName>
    <definedName name="UO" localSheetId="4">#REF!</definedName>
    <definedName name="UO" localSheetId="13">#REF!</definedName>
    <definedName name="UO" localSheetId="25">#REF!</definedName>
    <definedName name="UO" localSheetId="33">#REF!</definedName>
    <definedName name="UO">#REF!</definedName>
    <definedName name="UO_2" localSheetId="4">#REF!</definedName>
    <definedName name="UO_2" localSheetId="13">#REF!</definedName>
    <definedName name="UO_2" localSheetId="25">#REF!</definedName>
    <definedName name="UO_2" localSheetId="33">#REF!</definedName>
    <definedName name="UO_2">#REF!</definedName>
    <definedName name="UO_26" localSheetId="4">#REF!</definedName>
    <definedName name="UO_26" localSheetId="13">#REF!</definedName>
    <definedName name="UO_26" localSheetId="25">#REF!</definedName>
    <definedName name="UO_26" localSheetId="33">#REF!</definedName>
    <definedName name="UO_26">#REF!</definedName>
    <definedName name="UO_32" localSheetId="4">#REF!</definedName>
    <definedName name="UO_32" localSheetId="13">#REF!</definedName>
    <definedName name="UO_32" localSheetId="25">#REF!</definedName>
    <definedName name="UO_32" localSheetId="33">#REF!</definedName>
    <definedName name="UO_32">#REF!</definedName>
    <definedName name="Urals_discount" localSheetId="4">[44]MAIN_PARAMETERS!#REF!</definedName>
    <definedName name="Urals_discount" localSheetId="13">[44]MAIN_PARAMETERS!#REF!</definedName>
    <definedName name="Urals_discount" localSheetId="25">[44]MAIN_PARAMETERS!#REF!</definedName>
    <definedName name="Urals_discount" localSheetId="33">[44]MAIN_PARAMETERS!#REF!</definedName>
    <definedName name="Urals_discount">[44]MAIN_PARAMETERS!#REF!</definedName>
    <definedName name="Urals_Excise" localSheetId="4">[44]MAIN_PARAMETERS!#REF!</definedName>
    <definedName name="Urals_Excise" localSheetId="13">[44]MAIN_PARAMETERS!#REF!</definedName>
    <definedName name="Urals_Excise" localSheetId="25">[44]MAIN_PARAMETERS!#REF!</definedName>
    <definedName name="Urals_Excise" localSheetId="33">[44]MAIN_PARAMETERS!#REF!</definedName>
    <definedName name="Urals_Excise">[44]MAIN_PARAMETERS!#REF!</definedName>
    <definedName name="Urals_Excise_2" localSheetId="4">[34]MAIN_PARAMETERS!#REF!</definedName>
    <definedName name="Urals_Excise_2" localSheetId="13">[34]MAIN_PARAMETERS!#REF!</definedName>
    <definedName name="Urals_Excise_2" localSheetId="25">[34]MAIN_PARAMETERS!#REF!</definedName>
    <definedName name="Urals_Excise_2" localSheetId="33">[34]MAIN_PARAMETERS!#REF!</definedName>
    <definedName name="Urals_Excise_2">[34]MAIN_PARAMETERS!#REF!</definedName>
    <definedName name="Urals_Excise_26" localSheetId="4">[34]MAIN_PARAMETERS!#REF!</definedName>
    <definedName name="Urals_Excise_26" localSheetId="13">[34]MAIN_PARAMETERS!#REF!</definedName>
    <definedName name="Urals_Excise_26" localSheetId="25">[34]MAIN_PARAMETERS!#REF!</definedName>
    <definedName name="Urals_Excise_26" localSheetId="33">[34]MAIN_PARAMETERS!#REF!</definedName>
    <definedName name="Urals_Excise_26">[34]MAIN_PARAMETERS!#REF!</definedName>
    <definedName name="Urals_Excise_32" localSheetId="4">[34]MAIN_PARAMETERS!#REF!</definedName>
    <definedName name="Urals_Excise_32" localSheetId="13">[34]MAIN_PARAMETERS!#REF!</definedName>
    <definedName name="Urals_Excise_32" localSheetId="25">[34]MAIN_PARAMETERS!#REF!</definedName>
    <definedName name="Urals_Excise_32" localSheetId="33">[34]MAIN_PARAMETERS!#REF!</definedName>
    <definedName name="Urals_Excise_32">[34]MAIN_PARAMETERS!#REF!</definedName>
    <definedName name="USAAdjUSYTD">'[104]Data USA Adj US$'!$A$134:$FF$256</definedName>
    <definedName name="USACdnMonth">'[105]Data USA Cdn$'!$A$8:$FF$130</definedName>
    <definedName name="USACdnYTD">'[105]Data USA Cdn$'!$A$134:$FF$256</definedName>
    <definedName name="USAUSMonth">'[105]Data USA US$'!$A$8:$FF$130</definedName>
    <definedName name="USAUSYTD">'[105]Data USA US$'!$A$134:$FF$256</definedName>
    <definedName name="USD">32</definedName>
    <definedName name="USD_RUR_RATE" localSheetId="4">#REF!</definedName>
    <definedName name="USD_RUR_RATE" localSheetId="13">#REF!</definedName>
    <definedName name="USD_RUR_RATE" localSheetId="25">#REF!</definedName>
    <definedName name="USD_RUR_RATE" localSheetId="33">#REF!</definedName>
    <definedName name="USD_RUR_RATE">#REF!</definedName>
    <definedName name="USDконец" localSheetId="4">#REF!</definedName>
    <definedName name="USDконец" localSheetId="13">#REF!</definedName>
    <definedName name="USDконец" localSheetId="25">#REF!</definedName>
    <definedName name="USDконец" localSheetId="33">#REF!</definedName>
    <definedName name="USDконец">#REF!</definedName>
    <definedName name="USDконец_2" localSheetId="4">#REF!</definedName>
    <definedName name="USDконец_2" localSheetId="13">#REF!</definedName>
    <definedName name="USDконец_2" localSheetId="25">#REF!</definedName>
    <definedName name="USDконец_2" localSheetId="33">#REF!</definedName>
    <definedName name="USDконец_2">#REF!</definedName>
    <definedName name="USDначало" localSheetId="4">#REF!</definedName>
    <definedName name="USDначало" localSheetId="13">#REF!</definedName>
    <definedName name="USDначало" localSheetId="25">#REF!</definedName>
    <definedName name="USDначало" localSheetId="33">#REF!</definedName>
    <definedName name="USDначало">#REF!</definedName>
    <definedName name="USDначало_2" localSheetId="4">#REF!</definedName>
    <definedName name="USDначало_2" localSheetId="13">#REF!</definedName>
    <definedName name="USDначало_2" localSheetId="25">#REF!</definedName>
    <definedName name="USDначало_2" localSheetId="33">#REF!</definedName>
    <definedName name="USDначало_2">#REF!</definedName>
    <definedName name="UsrPd" localSheetId="4">#REF!</definedName>
    <definedName name="UsrPd" localSheetId="13">#REF!</definedName>
    <definedName name="UsrPd" localSheetId="25">#REF!</definedName>
    <definedName name="UsrPd" localSheetId="33">#REF!</definedName>
    <definedName name="UsrPd">#REF!</definedName>
    <definedName name="UsrYr" localSheetId="4">#REF!</definedName>
    <definedName name="UsrYr" localSheetId="13">#REF!</definedName>
    <definedName name="UsrYr" localSheetId="25">#REF!</definedName>
    <definedName name="UsrYr" localSheetId="33">#REF!</definedName>
    <definedName name="UsrYr">#REF!</definedName>
    <definedName name="uu"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UUUU">[11]wells_graf!$I$24:$P$46</definedName>
    <definedName name="v" localSheetId="4">[106]кварталы!#REF!</definedName>
    <definedName name="v" localSheetId="13">[106]кварталы!#REF!</definedName>
    <definedName name="v" localSheetId="25">[106]кварталы!#REF!</definedName>
    <definedName name="v" localSheetId="33">[106]кварталы!#REF!</definedName>
    <definedName name="v">[106]кварталы!#REF!</definedName>
    <definedName name="V.Code">[101]INPUTMASTER!$B$5:$M$44</definedName>
    <definedName name="V_доп.об." localSheetId="4">#REF!</definedName>
    <definedName name="V_доп.об." localSheetId="13">#REF!</definedName>
    <definedName name="V_доп.об." localSheetId="25">#REF!</definedName>
    <definedName name="V_доп.об." localSheetId="33">#REF!</definedName>
    <definedName name="V_доп.об.">#REF!</definedName>
    <definedName name="V_доп.об._Сумм" localSheetId="4">#REF!</definedName>
    <definedName name="V_доп.об._Сумм" localSheetId="13">#REF!</definedName>
    <definedName name="V_доп.об._Сумм" localSheetId="25">#REF!</definedName>
    <definedName name="V_доп.об._Сумм" localSheetId="33">#REF!</definedName>
    <definedName name="V_доп.об._Сумм">#REF!</definedName>
    <definedName name="V_нефти" localSheetId="4">#REF!</definedName>
    <definedName name="V_нефти" localSheetId="13">#REF!</definedName>
    <definedName name="V_нефти" localSheetId="25">#REF!</definedName>
    <definedName name="V_нефти" localSheetId="33">#REF!</definedName>
    <definedName name="V_нефти">#REF!</definedName>
    <definedName name="Val_OptClick">#N/A</definedName>
    <definedName name="Val_OptClick_15">#N/A</definedName>
    <definedName name="Val_OptClick_16">#N/A</definedName>
    <definedName name="Val_OptClick_17">#N/A</definedName>
    <definedName name="Val_OptClick_18">#N/A</definedName>
    <definedName name="Val_OptClick_2">#N/A</definedName>
    <definedName name="Val_OptClick_20">#N/A</definedName>
    <definedName name="Val_OptClick_26">#N/A</definedName>
    <definedName name="Val_OptClick_3">#N/A</definedName>
    <definedName name="Val_OptClick_32">#N/A</definedName>
    <definedName name="Val_OptClick_9">#N/A</definedName>
    <definedName name="Validation_B_Costs" localSheetId="4">#REF!</definedName>
    <definedName name="Validation_B_Costs" localSheetId="13">#REF!</definedName>
    <definedName name="Validation_B_Costs" localSheetId="25">#REF!</definedName>
    <definedName name="Validation_B_Costs" localSheetId="33">#REF!</definedName>
    <definedName name="Validation_B_Costs">#REF!</definedName>
    <definedName name="Validation_B_Creditors" localSheetId="4">#REF!</definedName>
    <definedName name="Validation_B_Creditors" localSheetId="13">#REF!</definedName>
    <definedName name="Validation_B_Creditors" localSheetId="25">#REF!</definedName>
    <definedName name="Validation_B_Creditors" localSheetId="33">#REF!</definedName>
    <definedName name="Validation_B_Creditors">#REF!</definedName>
    <definedName name="Validation_C_Check" localSheetId="4">#REF!</definedName>
    <definedName name="Validation_C_Check" localSheetId="13">#REF!</definedName>
    <definedName name="Validation_C_Check" localSheetId="25">#REF!</definedName>
    <definedName name="Validation_C_Check" localSheetId="33">#REF!</definedName>
    <definedName name="Validation_C_Check">#REF!</definedName>
    <definedName name="Validation_C_Costs" localSheetId="4">#REF!</definedName>
    <definedName name="Validation_C_Costs" localSheetId="13">#REF!</definedName>
    <definedName name="Validation_C_Costs" localSheetId="25">#REF!</definedName>
    <definedName name="Validation_C_Costs" localSheetId="33">#REF!</definedName>
    <definedName name="Validation_C_Costs">#REF!</definedName>
    <definedName name="Validation_Restructuring_Analysis" localSheetId="4">#REF!</definedName>
    <definedName name="Validation_Restructuring_Analysis" localSheetId="13">#REF!</definedName>
    <definedName name="Validation_Restructuring_Analysis" localSheetId="25">#REF!</definedName>
    <definedName name="Validation_Restructuring_Analysis" localSheetId="33">#REF!</definedName>
    <definedName name="Validation_Restructuring_Analysis">#REF!</definedName>
    <definedName name="Validation_Restructuring_Tax_Analysis" localSheetId="4">#REF!</definedName>
    <definedName name="Validation_Restructuring_Tax_Analysis" localSheetId="13">#REF!</definedName>
    <definedName name="Validation_Restructuring_Tax_Analysis" localSheetId="25">#REF!</definedName>
    <definedName name="Validation_Restructuring_Tax_Analysis" localSheetId="33">#REF!</definedName>
    <definedName name="Validation_Restructuring_Tax_Analysis">#REF!</definedName>
    <definedName name="ValuationSummary" localSheetId="4">#REF!</definedName>
    <definedName name="ValuationSummary" localSheetId="13">#REF!</definedName>
    <definedName name="ValuationSummary" localSheetId="25">#REF!</definedName>
    <definedName name="ValuationSummary" localSheetId="33">#REF!</definedName>
    <definedName name="ValuationSummary">#REF!</definedName>
    <definedName name="ValuationYear" localSheetId="4">#REF!</definedName>
    <definedName name="ValuationYear" localSheetId="13">#REF!</definedName>
    <definedName name="ValuationYear" localSheetId="25">#REF!</definedName>
    <definedName name="ValuationYear" localSheetId="33">#REF!</definedName>
    <definedName name="ValuationYear">#REF!</definedName>
    <definedName name="VAR">[23]Title!$B$8</definedName>
    <definedName name="VAR_2">[24]Title!$B$8</definedName>
    <definedName name="VAR_26">[24]Title!$B$8</definedName>
    <definedName name="VAR_32">[24]Title!$B$8</definedName>
    <definedName name="Variance_checker" localSheetId="4">#REF!</definedName>
    <definedName name="Variance_checker" localSheetId="13">#REF!</definedName>
    <definedName name="Variance_checker" localSheetId="25">#REF!</definedName>
    <definedName name="Variance_checker" localSheetId="33">#REF!</definedName>
    <definedName name="Variance_checker">#REF!</definedName>
    <definedName name="VAT">[21]Assumptions!$C$45</definedName>
    <definedName name="VAT_2">[22]Assumptions!$C$45</definedName>
    <definedName name="VAT_26">[22]Assumptions!$C$45</definedName>
    <definedName name="VAT_32">[22]Assumptions!$C$45</definedName>
    <definedName name="VAT_REIM">[21]Assumptions!$C$27</definedName>
    <definedName name="VAT_REIM_2">[22]Assumptions!$C$27</definedName>
    <definedName name="VAT_REIM_26">[22]Assumptions!$C$27</definedName>
    <definedName name="VAT_REIM_32">[22]Assumptions!$C$27</definedName>
    <definedName name="VAT_REIMB">[61]Assumptions!$B$25</definedName>
    <definedName name="VAT_REIMB_2">[62]Assumptions!$B$25</definedName>
    <definedName name="VAT_REIMB_26">[62]Assumptions!$B$25</definedName>
    <definedName name="VAT_REIMB_32">[62]Assumptions!$B$25</definedName>
    <definedName name="VBC" localSheetId="4">#REF!</definedName>
    <definedName name="VBC" localSheetId="13">#REF!</definedName>
    <definedName name="VBC" localSheetId="25">#REF!</definedName>
    <definedName name="VBC" localSheetId="33">#REF!</definedName>
    <definedName name="VBC">#REF!</definedName>
    <definedName name="vitaly" localSheetId="4" hidden="1">[7]RSOILBAL!#REF!</definedName>
    <definedName name="vitaly" localSheetId="13" hidden="1">[7]RSOILBAL!#REF!</definedName>
    <definedName name="vitaly" localSheetId="25" hidden="1">[7]RSOILBAL!#REF!</definedName>
    <definedName name="vitaly" localSheetId="33" hidden="1">[7]RSOILBAL!#REF!</definedName>
    <definedName name="vitaly" hidden="1">[7]RSOILBAL!#REF!</definedName>
    <definedName name="VND_26" localSheetId="4">#REF!</definedName>
    <definedName name="VND_26" localSheetId="13">#REF!</definedName>
    <definedName name="VND_26" localSheetId="25">#REF!</definedName>
    <definedName name="VND_26" localSheetId="33">#REF!</definedName>
    <definedName name="VND_26">#REF!</definedName>
    <definedName name="VND_32" localSheetId="4">#REF!</definedName>
    <definedName name="VND_32" localSheetId="13">#REF!</definedName>
    <definedName name="VND_32" localSheetId="25">#REF!</definedName>
    <definedName name="VND_32" localSheetId="33">#REF!</definedName>
    <definedName name="VND_32">#REF!</definedName>
    <definedName name="VNF" localSheetId="4">#REF!</definedName>
    <definedName name="VNF" localSheetId="13">#REF!</definedName>
    <definedName name="VNF" localSheetId="25">#REF!</definedName>
    <definedName name="VNF" localSheetId="33">#REF!</definedName>
    <definedName name="VNF">#REF!</definedName>
    <definedName name="VNF_2" localSheetId="4">#REF!</definedName>
    <definedName name="VNF_2" localSheetId="13">#REF!</definedName>
    <definedName name="VNF_2" localSheetId="25">#REF!</definedName>
    <definedName name="VNF_2" localSheetId="33">#REF!</definedName>
    <definedName name="VNF_2">#REF!</definedName>
    <definedName name="VNF_26" localSheetId="4">#REF!</definedName>
    <definedName name="VNF_26" localSheetId="13">#REF!</definedName>
    <definedName name="VNF_26" localSheetId="25">#REF!</definedName>
    <definedName name="VNF_26" localSheetId="33">#REF!</definedName>
    <definedName name="VNF_26">#REF!</definedName>
    <definedName name="VNF_32" localSheetId="4">#REF!</definedName>
    <definedName name="VNF_32" localSheetId="13">#REF!</definedName>
    <definedName name="VNF_32" localSheetId="25">#REF!</definedName>
    <definedName name="VNF_32" localSheetId="33">#REF!</definedName>
    <definedName name="VNF_32">#REF!</definedName>
    <definedName name="VNGD" localSheetId="4">#REF!</definedName>
    <definedName name="VNGD" localSheetId="13">#REF!</definedName>
    <definedName name="VNGD" localSheetId="25">#REF!</definedName>
    <definedName name="VNGD" localSheetId="33">#REF!</definedName>
    <definedName name="VNGD">#REF!</definedName>
    <definedName name="VNGD_2" localSheetId="4">#REF!</definedName>
    <definedName name="VNGD_2" localSheetId="13">#REF!</definedName>
    <definedName name="VNGD_2" localSheetId="25">#REF!</definedName>
    <definedName name="VNGD_2" localSheetId="33">#REF!</definedName>
    <definedName name="VNGD_2">#REF!</definedName>
    <definedName name="VNGD_26" localSheetId="4">#REF!</definedName>
    <definedName name="VNGD_26" localSheetId="13">#REF!</definedName>
    <definedName name="VNGD_26" localSheetId="25">#REF!</definedName>
    <definedName name="VNGD_26" localSheetId="33">#REF!</definedName>
    <definedName name="VNGD_26">#REF!</definedName>
    <definedName name="VNGD_32" localSheetId="4">#REF!</definedName>
    <definedName name="VNGD_32" localSheetId="13">#REF!</definedName>
    <definedName name="VNGD_32" localSheetId="25">#REF!</definedName>
    <definedName name="VNGD_32" localSheetId="33">#REF!</definedName>
    <definedName name="VNGD_32">#REF!</definedName>
    <definedName name="VNGF" localSheetId="4">#REF!</definedName>
    <definedName name="VNGF" localSheetId="13">#REF!</definedName>
    <definedName name="VNGF" localSheetId="25">#REF!</definedName>
    <definedName name="VNGF" localSheetId="33">#REF!</definedName>
    <definedName name="VNGF">#REF!</definedName>
    <definedName name="VNGF_2" localSheetId="4">#REF!</definedName>
    <definedName name="VNGF_2" localSheetId="13">#REF!</definedName>
    <definedName name="VNGF_2" localSheetId="25">#REF!</definedName>
    <definedName name="VNGF_2" localSheetId="33">#REF!</definedName>
    <definedName name="VNGF_2">#REF!</definedName>
    <definedName name="VNGF_26" localSheetId="4">#REF!</definedName>
    <definedName name="VNGF_26" localSheetId="13">#REF!</definedName>
    <definedName name="VNGF_26" localSheetId="25">#REF!</definedName>
    <definedName name="VNGF_26" localSheetId="33">#REF!</definedName>
    <definedName name="VNGF_26">#REF!</definedName>
    <definedName name="VNGF_32" localSheetId="4">#REF!</definedName>
    <definedName name="VNGF_32" localSheetId="13">#REF!</definedName>
    <definedName name="VNGF_32" localSheetId="25">#REF!</definedName>
    <definedName name="VNGF_32" localSheetId="33">#REF!</definedName>
    <definedName name="VNGF_32">#REF!</definedName>
    <definedName name="VNGO" localSheetId="4">#REF!</definedName>
    <definedName name="VNGO" localSheetId="13">#REF!</definedName>
    <definedName name="VNGO" localSheetId="25">#REF!</definedName>
    <definedName name="VNGO" localSheetId="33">#REF!</definedName>
    <definedName name="VNGO">#REF!</definedName>
    <definedName name="VNGO_2" localSheetId="4">#REF!</definedName>
    <definedName name="VNGO_2" localSheetId="13">#REF!</definedName>
    <definedName name="VNGO_2" localSheetId="25">#REF!</definedName>
    <definedName name="VNGO_2" localSheetId="33">#REF!</definedName>
    <definedName name="VNGO_2">#REF!</definedName>
    <definedName name="VNGO_26" localSheetId="4">#REF!</definedName>
    <definedName name="VNGO_26" localSheetId="13">#REF!</definedName>
    <definedName name="VNGO_26" localSheetId="25">#REF!</definedName>
    <definedName name="VNGO_26" localSheetId="33">#REF!</definedName>
    <definedName name="VNGO_26">#REF!</definedName>
    <definedName name="VNGO_32" localSheetId="4">#REF!</definedName>
    <definedName name="VNGO_32" localSheetId="13">#REF!</definedName>
    <definedName name="VNGO_32" localSheetId="25">#REF!</definedName>
    <definedName name="VNGO_32" localSheetId="33">#REF!</definedName>
    <definedName name="VNGO_32">#REF!</definedName>
    <definedName name="VNO" localSheetId="4">#REF!</definedName>
    <definedName name="VNO" localSheetId="13">#REF!</definedName>
    <definedName name="VNO" localSheetId="25">#REF!</definedName>
    <definedName name="VNO" localSheetId="33">#REF!</definedName>
    <definedName name="VNO">#REF!</definedName>
    <definedName name="VNO_2" localSheetId="4">#REF!</definedName>
    <definedName name="VNO_2" localSheetId="13">#REF!</definedName>
    <definedName name="VNO_2" localSheetId="25">#REF!</definedName>
    <definedName name="VNO_2" localSheetId="33">#REF!</definedName>
    <definedName name="VNO_2">#REF!</definedName>
    <definedName name="VNO_26" localSheetId="4">#REF!</definedName>
    <definedName name="VNO_26" localSheetId="13">#REF!</definedName>
    <definedName name="VNO_26" localSheetId="25">#REF!</definedName>
    <definedName name="VNO_26" localSheetId="33">#REF!</definedName>
    <definedName name="VNO_26">#REF!</definedName>
    <definedName name="VNO_32" localSheetId="4">#REF!</definedName>
    <definedName name="VNO_32" localSheetId="13">#REF!</definedName>
    <definedName name="VNO_32" localSheetId="25">#REF!</definedName>
    <definedName name="VNO_32" localSheetId="33">#REF!</definedName>
    <definedName name="VNO_32">#REF!</definedName>
    <definedName name="VVVV">[107]Программа_Р1_AR_ГОР_342!$C$40</definedName>
    <definedName name="Vдоп_Сдоп" localSheetId="4">#REF!</definedName>
    <definedName name="Vдоп_Сдоп" localSheetId="13">#REF!</definedName>
    <definedName name="Vдоп_Сдоп" localSheetId="25">#REF!</definedName>
    <definedName name="Vдоп_Сдоп" localSheetId="33">#REF!</definedName>
    <definedName name="Vдоп_Сдоп">#REF!</definedName>
    <definedName name="Vдоп_Сдоп_Сумм" localSheetId="4">#REF!</definedName>
    <definedName name="Vдоп_Сдоп_Сумм" localSheetId="13">#REF!</definedName>
    <definedName name="Vдоп_Сдоп_Сумм" localSheetId="25">#REF!</definedName>
    <definedName name="Vдоп_Сдоп_Сумм" localSheetId="33">#REF!</definedName>
    <definedName name="Vдоп_Сдоп_Сумм">#REF!</definedName>
    <definedName name="w" localSheetId="4">#REF!</definedName>
    <definedName name="w" localSheetId="13">#REF!</definedName>
    <definedName name="w" localSheetId="25">#REF!</definedName>
    <definedName name="w" localSheetId="33">#REF!</definedName>
    <definedName name="w">#REF!</definedName>
    <definedName name="w21R">[10]wells_graf!$I$1:$P$23</definedName>
    <definedName name="W6666666">[11]wells_graf!$I$47:$P$69</definedName>
    <definedName name="WC" localSheetId="4">#REF!</definedName>
    <definedName name="WC" localSheetId="13">#REF!</definedName>
    <definedName name="WC" localSheetId="25">#REF!</definedName>
    <definedName name="WC" localSheetId="33">#REF!</definedName>
    <definedName name="WC">#REF!</definedName>
    <definedName name="Weekday_count">#N/A</definedName>
    <definedName name="Wells">[10]wells!$C$1:$U$65536</definedName>
    <definedName name="WELLS_for_drilling_Запрос">[108]WELLS_for_drilling_Запрос!$A$3:$D$2044</definedName>
    <definedName name="wg" localSheetId="4">#REF!</definedName>
    <definedName name="wg" localSheetId="13">#REF!</definedName>
    <definedName name="wg" localSheetId="25">#REF!</definedName>
    <definedName name="wg" localSheetId="33">#REF!</definedName>
    <definedName name="wg">#REF!</definedName>
    <definedName name="WHSEMHR01" localSheetId="4">#REF!</definedName>
    <definedName name="WHSEMHR01" localSheetId="13">#REF!</definedName>
    <definedName name="WHSEMHR01" localSheetId="25">#REF!</definedName>
    <definedName name="WHSEMHR01" localSheetId="33">#REF!</definedName>
    <definedName name="WHSEMHR01">#REF!</definedName>
    <definedName name="WHSEMHRLE" localSheetId="4">#REF!</definedName>
    <definedName name="WHSEMHRLE" localSheetId="13">#REF!</definedName>
    <definedName name="WHSEMHRLE" localSheetId="25">#REF!</definedName>
    <definedName name="WHSEMHRLE" localSheetId="33">#REF!</definedName>
    <definedName name="WHSEMHRLE">#REF!</definedName>
    <definedName name="WHSEVOL01" localSheetId="4">#REF!</definedName>
    <definedName name="WHSEVOL01" localSheetId="13">#REF!</definedName>
    <definedName name="WHSEVOL01" localSheetId="25">#REF!</definedName>
    <definedName name="WHSEVOL01" localSheetId="33">#REF!</definedName>
    <definedName name="WHSEVOL01">#REF!</definedName>
    <definedName name="WHSEVOLLE" localSheetId="4">#REF!</definedName>
    <definedName name="WHSEVOLLE" localSheetId="13">#REF!</definedName>
    <definedName name="WHSEVOLLE" localSheetId="25">#REF!</definedName>
    <definedName name="WHSEVOLLE" localSheetId="33">#REF!</definedName>
    <definedName name="WHSEVOLLE">#REF!</definedName>
    <definedName name="WIDTH" localSheetId="4">#REF!</definedName>
    <definedName name="WIDTH" localSheetId="13">#REF!</definedName>
    <definedName name="WIDTH" localSheetId="25">#REF!</definedName>
    <definedName name="WIDTH" localSheetId="33">#REF!</definedName>
    <definedName name="WIDTH">#REF!</definedName>
    <definedName name="WiP" localSheetId="4">#REF!</definedName>
    <definedName name="WiP" localSheetId="13">#REF!</definedName>
    <definedName name="WiP" localSheetId="25">#REF!</definedName>
    <definedName name="WiP" localSheetId="33">#REF!</definedName>
    <definedName name="WiP">#REF!</definedName>
    <definedName name="WIPMargin" localSheetId="4">#REF!</definedName>
    <definedName name="WIPMargin" localSheetId="13">#REF!</definedName>
    <definedName name="WIPMargin" localSheetId="25">#REF!</definedName>
    <definedName name="WIPMargin" localSheetId="33">#REF!</definedName>
    <definedName name="WIPMargin">#REF!</definedName>
    <definedName name="wq" localSheetId="23" hidden="1">{#N/A,#N/A,TRUE,"План продаж";#N/A,#N/A,TRUE,"Склад гот.прод";#N/A,#N/A,TRUE,"План отгрузки"}</definedName>
    <definedName name="wq" localSheetId="25" hidden="1">{#N/A,#N/A,TRUE,"План продаж";#N/A,#N/A,TRUE,"Склад гот.прод";#N/A,#N/A,TRUE,"План отгрузки"}</definedName>
    <definedName name="wq" hidden="1">{#N/A,#N/A,TRUE,"План продаж";#N/A,#N/A,TRUE,"Склад гот.прод";#N/A,#N/A,TRUE,"План отгрузки"}</definedName>
    <definedName name="WQWQWQ">[10]wells_graf!$A$1:$H$23</definedName>
    <definedName name="wrn.1." localSheetId="23" hidden="1">{"konoplin - Личное представление",#N/A,TRUE,"ФинПлан_1кв";"konoplin - Личное представление",#N/A,TRUE,"ФинПлан_2кв"}</definedName>
    <definedName name="wrn.1." localSheetId="25"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ALL." localSheetId="23" hidden="1">{#N/A,#N/A,FALSE,"DCF";#N/A,#N/A,FALSE,"WACC";#N/A,#N/A,FALSE,"Sales_EBIT";#N/A,#N/A,FALSE,"Capex_Depreciation";#N/A,#N/A,FALSE,"WC";#N/A,#N/A,FALSE,"Interest";#N/A,#N/A,FALSE,"Assumptions"}</definedName>
    <definedName name="wrn.ALL." localSheetId="25"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2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5"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Manpower." localSheetId="2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2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2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localSheetId="23" hidden="1">{"Valuation_Common",#N/A,FALSE,"Valuation"}</definedName>
    <definedName name="wrn.test." localSheetId="25" hidden="1">{"Valuation_Common",#N/A,FALSE,"Valuation"}</definedName>
    <definedName name="wrn.test." hidden="1">{"Valuation_Common",#N/A,FALSE,"Valuation"}</definedName>
    <definedName name="wrn.апрель."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у." localSheetId="23" hidden="1">{#N/A,#N/A,TRUE,"Лист2"}</definedName>
    <definedName name="wrn.ку." localSheetId="25" hidden="1">{#N/A,#N/A,TRUE,"Лист2"}</definedName>
    <definedName name="wrn.ку." hidden="1">{#N/A,#N/A,TRUE,"Лист2"}</definedName>
    <definedName name="wrn.Курсовой._.проект." localSheetId="23" hidden="1">{#N/A,#N/A,TRUE,"План продаж";#N/A,#N/A,TRUE,"Склад гот.прод";#N/A,#N/A,TRUE,"План отгрузки"}</definedName>
    <definedName name="wrn.Курсовой._.проект." localSheetId="25"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Модель._.Интенсивника." localSheetId="23" hidden="1">{"Страница 1",#N/A,FALSE,"Модель Интенсивника";"Страница 2",#N/A,FALSE,"Модель Интенсивника";"Страница 3",#N/A,FALSE,"Модель Интенсивника"}</definedName>
    <definedName name="wrn.Модель._.Интенсивника." localSheetId="25"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23" hidden="1">{"Страница 1",#N/A,FALSE,"Модель Интенсивника";"Страница 3",#N/A,FALSE,"Модель Интенсивника"}</definedName>
    <definedName name="wrn.Модель._.Интенсивника._.стр._.1._.и._.3." localSheetId="25"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Полный._.отчет._.по._.себестоимости." localSheetId="23"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wrn.Полный._.отчет._.по._.себестоимости." localSheetId="25"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wrn.Полный._.отчет._.по._.себестоимости."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wrn.Свод._.затрат._.на._.производство." localSheetId="23" hidden="1">{#N/A,#N/A,FALSE,"СВОД"}</definedName>
    <definedName name="wrn.Свод._.затрат._.на._.производство." localSheetId="25" hidden="1">{#N/A,#N/A,FALSE,"СВОД"}</definedName>
    <definedName name="wrn.Свод._.затрат._.на._.производство." hidden="1">{#N/A,#N/A,FALSE,"СВОД"}</definedName>
    <definedName name="wrn.Смета_Ц1." localSheetId="23" hidden="1">{"Смета_Ц1",#N/A,FALSE,"Сметы_затрат_по_цехам"}</definedName>
    <definedName name="wrn.Смета_Ц1." localSheetId="25" hidden="1">{"Смета_Ц1",#N/A,FALSE,"Сметы_затрат_по_цехам"}</definedName>
    <definedName name="wrn.Смета_Ц1." hidden="1">{"Смета_Ц1",#N/A,FALSE,"Сметы_затрат_по_цехам"}</definedName>
    <definedName name="wrn.Сметы._.затрат._.по._.цехам."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wrn.Сметы._.затрат._.по._.цехам."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wrn.Сметы._.затрат._.по._.цехам."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wrn.справк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ФП_КМК." localSheetId="23"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5"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WRWR">[11]wells_graf!$I$47:$P$69</definedName>
    <definedName name="ww"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[11]wells!$C$1:$U$65536</definedName>
    <definedName name="WWWWW">[10]wells_graf!$A$24:$P$46</definedName>
    <definedName name="WWWWWWW">[11]wells!$C$1:$U$65536</definedName>
    <definedName name="WWWWWWWW">[11]wells_graf!$A$47:$P$69</definedName>
    <definedName name="xoz_r" localSheetId="4">#REF!</definedName>
    <definedName name="xoz_r" localSheetId="13">#REF!</definedName>
    <definedName name="xoz_r" localSheetId="25">#REF!</definedName>
    <definedName name="xoz_r" localSheetId="33">#REF!</definedName>
    <definedName name="xoz_r">#REF!</definedName>
    <definedName name="xx">[49]Scenar!$F$19</definedName>
    <definedName name="y">[49]Scenar!$D$10</definedName>
    <definedName name="Year" localSheetId="4">#REF!</definedName>
    <definedName name="Year" localSheetId="13">#REF!</definedName>
    <definedName name="Year" localSheetId="25">#REF!</definedName>
    <definedName name="Year" localSheetId="33">#REF!</definedName>
    <definedName name="Year">#REF!</definedName>
    <definedName name="Year0" localSheetId="4">#REF!</definedName>
    <definedName name="Year0" localSheetId="13">#REF!</definedName>
    <definedName name="Year0" localSheetId="25">#REF!</definedName>
    <definedName name="Year0" localSheetId="33">#REF!</definedName>
    <definedName name="Year0">#REF!</definedName>
    <definedName name="YFNFIF" localSheetId="23"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YFNFIF" localSheetId="25"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YFNFIF"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yjdjt" localSheetId="4" hidden="1">#REF!</definedName>
    <definedName name="yjdjt" localSheetId="13" hidden="1">#REF!</definedName>
    <definedName name="yjdjt" localSheetId="25" hidden="1">#REF!</definedName>
    <definedName name="yjdjt" localSheetId="33" hidden="1">#REF!</definedName>
    <definedName name="yjdjt" hidden="1">#REF!</definedName>
    <definedName name="Yr0_restruc" localSheetId="4">#REF!</definedName>
    <definedName name="Yr0_restruc" localSheetId="13">#REF!</definedName>
    <definedName name="Yr0_restruc" localSheetId="25">#REF!</definedName>
    <definedName name="Yr0_restruc" localSheetId="33">#REF!</definedName>
    <definedName name="Yr0_restruc">#REF!</definedName>
    <definedName name="Yr0_Tax_on_Restruc" localSheetId="4">#REF!</definedName>
    <definedName name="Yr0_Tax_on_Restruc" localSheetId="13">#REF!</definedName>
    <definedName name="Yr0_Tax_on_Restruc" localSheetId="25">#REF!</definedName>
    <definedName name="Yr0_Tax_on_Restruc" localSheetId="33">#REF!</definedName>
    <definedName name="Yr0_Tax_on_Restruc">#REF!</definedName>
    <definedName name="Yr1_restruc" localSheetId="4">#REF!</definedName>
    <definedName name="Yr1_restruc" localSheetId="13">#REF!</definedName>
    <definedName name="Yr1_restruc" localSheetId="25">#REF!</definedName>
    <definedName name="Yr1_restruc" localSheetId="33">#REF!</definedName>
    <definedName name="Yr1_restruc">#REF!</definedName>
    <definedName name="Yr1_Tax_on_Restruc" localSheetId="4">#REF!</definedName>
    <definedName name="Yr1_Tax_on_Restruc" localSheetId="13">#REF!</definedName>
    <definedName name="Yr1_Tax_on_Restruc" localSheetId="25">#REF!</definedName>
    <definedName name="Yr1_Tax_on_Restruc" localSheetId="33">#REF!</definedName>
    <definedName name="Yr1_Tax_on_Restruc">#REF!</definedName>
    <definedName name="Yr2_restruc" localSheetId="4">#REF!</definedName>
    <definedName name="Yr2_restruc" localSheetId="13">#REF!</definedName>
    <definedName name="Yr2_restruc" localSheetId="25">#REF!</definedName>
    <definedName name="Yr2_restruc" localSheetId="33">#REF!</definedName>
    <definedName name="Yr2_restruc">#REF!</definedName>
    <definedName name="Yr2_Tax_on_Restruc" localSheetId="4">#REF!</definedName>
    <definedName name="Yr2_Tax_on_Restruc" localSheetId="13">#REF!</definedName>
    <definedName name="Yr2_Tax_on_Restruc" localSheetId="25">#REF!</definedName>
    <definedName name="Yr2_Tax_on_Restruc" localSheetId="33">#REF!</definedName>
    <definedName name="Yr2_Tax_on_Restruc">#REF!</definedName>
    <definedName name="yy"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YYYYY">[10]wells_graf!$I$24:$P$46</definedName>
    <definedName name="z">[97]Понедельно!$J$16</definedName>
    <definedName name="Z_0DD4EB58_0647_11D5_A6F7_00508B654A95_.wvu.Cols" localSheetId="4" hidden="1">#REF!,#REF!,#REF!,#REF!,#REF!</definedName>
    <definedName name="Z_0DD4EB58_0647_11D5_A6F7_00508B654A95_.wvu.Cols" localSheetId="13" hidden="1">#REF!,#REF!,#REF!,#REF!,#REF!</definedName>
    <definedName name="Z_0DD4EB58_0647_11D5_A6F7_00508B654A95_.wvu.Cols" localSheetId="25" hidden="1">#REF!,#REF!,#REF!,#REF!,#REF!</definedName>
    <definedName name="Z_0DD4EB58_0647_11D5_A6F7_00508B654A95_.wvu.Cols" localSheetId="33" hidden="1">#REF!,#REF!,#REF!,#REF!,#REF!</definedName>
    <definedName name="Z_0DD4EB58_0647_11D5_A6F7_00508B654A95_.wvu.Cols" hidden="1">#REF!,#REF!,#REF!,#REF!,#REF!</definedName>
    <definedName name="Z_10435A81_C305_11D5_A6F8_009027BEE0E0_.wvu.Cols" localSheetId="4" hidden="1">#REF!,#REF!,#REF!</definedName>
    <definedName name="Z_10435A81_C305_11D5_A6F8_009027BEE0E0_.wvu.Cols" localSheetId="13" hidden="1">#REF!,#REF!,#REF!</definedName>
    <definedName name="Z_10435A81_C305_11D5_A6F8_009027BEE0E0_.wvu.Cols" localSheetId="25" hidden="1">#REF!,#REF!,#REF!</definedName>
    <definedName name="Z_10435A81_C305_11D5_A6F8_009027BEE0E0_.wvu.Cols" localSheetId="33" hidden="1">#REF!,#REF!,#REF!</definedName>
    <definedName name="Z_10435A81_C305_11D5_A6F8_009027BEE0E0_.wvu.Cols" hidden="1">#REF!,#REF!,#REF!</definedName>
    <definedName name="Z_10435A81_C305_11D5_A6F8_009027BEE0E0_.wvu.FilterData" localSheetId="4" hidden="1">#REF!</definedName>
    <definedName name="Z_10435A81_C305_11D5_A6F8_009027BEE0E0_.wvu.FilterData" localSheetId="13" hidden="1">#REF!</definedName>
    <definedName name="Z_10435A81_C305_11D5_A6F8_009027BEE0E0_.wvu.FilterData" localSheetId="25" hidden="1">#REF!</definedName>
    <definedName name="Z_10435A81_C305_11D5_A6F8_009027BEE0E0_.wvu.FilterData" localSheetId="33" hidden="1">#REF!</definedName>
    <definedName name="Z_10435A81_C305_11D5_A6F8_009027BEE0E0_.wvu.FilterData" hidden="1">#REF!</definedName>
    <definedName name="Z_10435A81_C305_11D5_A6F8_009027BEE0E0_.wvu.PrintArea" localSheetId="4" hidden="1">#REF!</definedName>
    <definedName name="Z_10435A81_C305_11D5_A6F8_009027BEE0E0_.wvu.PrintArea" localSheetId="13" hidden="1">#REF!</definedName>
    <definedName name="Z_10435A81_C305_11D5_A6F8_009027BEE0E0_.wvu.PrintArea" localSheetId="25" hidden="1">#REF!</definedName>
    <definedName name="Z_10435A81_C305_11D5_A6F8_009027BEE0E0_.wvu.PrintArea" localSheetId="33" hidden="1">#REF!</definedName>
    <definedName name="Z_10435A81_C305_11D5_A6F8_009027BEE0E0_.wvu.PrintArea" hidden="1">#REF!</definedName>
    <definedName name="Z_10435A81_C305_11D5_A6F8_009027BEE0E0_.wvu.PrintTitles" localSheetId="4" hidden="1">#REF!</definedName>
    <definedName name="Z_10435A81_C305_11D5_A6F8_009027BEE0E0_.wvu.PrintTitles" localSheetId="13" hidden="1">#REF!</definedName>
    <definedName name="Z_10435A81_C305_11D5_A6F8_009027BEE0E0_.wvu.PrintTitles" localSheetId="25" hidden="1">#REF!</definedName>
    <definedName name="Z_10435A81_C305_11D5_A6F8_009027BEE0E0_.wvu.PrintTitles" localSheetId="33" hidden="1">#REF!</definedName>
    <definedName name="Z_10435A81_C305_11D5_A6F8_009027BEE0E0_.wvu.PrintTitles" hidden="1">#REF!</definedName>
    <definedName name="Z_10435A81_C305_11D5_A6F8_009027BEE0E0_.wvu.Rows" localSheetId="4" hidden="1">#REF!,#REF!</definedName>
    <definedName name="Z_10435A81_C305_11D5_A6F8_009027BEE0E0_.wvu.Rows" localSheetId="13" hidden="1">#REF!,#REF!</definedName>
    <definedName name="Z_10435A81_C305_11D5_A6F8_009027BEE0E0_.wvu.Rows" localSheetId="25" hidden="1">#REF!,#REF!</definedName>
    <definedName name="Z_10435A81_C305_11D5_A6F8_009027BEE0E0_.wvu.Rows" localSheetId="33" hidden="1">#REF!,#REF!</definedName>
    <definedName name="Z_10435A81_C305_11D5_A6F8_009027BEE0E0_.wvu.Rows" hidden="1">#REF!,#REF!</definedName>
    <definedName name="Z_1C3AD0CD_BF0C_4C4E_9071_158A2F5215E2_.wvu.Rows" localSheetId="4" hidden="1">#REF!,#REF!,#REF!</definedName>
    <definedName name="Z_1C3AD0CD_BF0C_4C4E_9071_158A2F5215E2_.wvu.Rows" localSheetId="13" hidden="1">#REF!,#REF!,#REF!</definedName>
    <definedName name="Z_1C3AD0CD_BF0C_4C4E_9071_158A2F5215E2_.wvu.Rows" localSheetId="25" hidden="1">#REF!,#REF!,#REF!</definedName>
    <definedName name="Z_1C3AD0CD_BF0C_4C4E_9071_158A2F5215E2_.wvu.Rows" localSheetId="33" hidden="1">#REF!,#REF!,#REF!</definedName>
    <definedName name="Z_1C3AD0CD_BF0C_4C4E_9071_158A2F5215E2_.wvu.Rows" hidden="1">#REF!,#REF!,#REF!</definedName>
    <definedName name="Z_2804E4BB_ED21_11D4_A6F8_00508B654B8B_.wvu.Cols" localSheetId="4" hidden="1">#REF!,#REF!,#REF!</definedName>
    <definedName name="Z_2804E4BB_ED21_11D4_A6F8_00508B654B8B_.wvu.Cols" localSheetId="13" hidden="1">#REF!,#REF!,#REF!</definedName>
    <definedName name="Z_2804E4BB_ED21_11D4_A6F8_00508B654B8B_.wvu.Cols" localSheetId="25" hidden="1">#REF!,#REF!,#REF!</definedName>
    <definedName name="Z_2804E4BB_ED21_11D4_A6F8_00508B654B8B_.wvu.Cols" localSheetId="33" hidden="1">#REF!,#REF!,#REF!</definedName>
    <definedName name="Z_2804E4BB_ED21_11D4_A6F8_00508B654B8B_.wvu.Cols" hidden="1">#REF!,#REF!,#REF!</definedName>
    <definedName name="Z_2804E4BB_ED21_11D4_A6F8_00508B654B8B_.wvu.FilterData" localSheetId="4" hidden="1">#REF!</definedName>
    <definedName name="Z_2804E4BB_ED21_11D4_A6F8_00508B654B8B_.wvu.FilterData" localSheetId="13" hidden="1">#REF!</definedName>
    <definedName name="Z_2804E4BB_ED21_11D4_A6F8_00508B654B8B_.wvu.FilterData" localSheetId="25" hidden="1">#REF!</definedName>
    <definedName name="Z_2804E4BB_ED21_11D4_A6F8_00508B654B8B_.wvu.FilterData" localSheetId="33" hidden="1">#REF!</definedName>
    <definedName name="Z_2804E4BB_ED21_11D4_A6F8_00508B654B8B_.wvu.FilterData" hidden="1">#REF!</definedName>
    <definedName name="Z_2804E4BB_ED21_11D4_A6F8_00508B654B8B_.wvu.PrintArea" localSheetId="4" hidden="1">#REF!</definedName>
    <definedName name="Z_2804E4BB_ED21_11D4_A6F8_00508B654B8B_.wvu.PrintArea" localSheetId="13" hidden="1">#REF!</definedName>
    <definedName name="Z_2804E4BB_ED21_11D4_A6F8_00508B654B8B_.wvu.PrintArea" localSheetId="25" hidden="1">#REF!</definedName>
    <definedName name="Z_2804E4BB_ED21_11D4_A6F8_00508B654B8B_.wvu.PrintArea" localSheetId="33" hidden="1">#REF!</definedName>
    <definedName name="Z_2804E4BB_ED21_11D4_A6F8_00508B654B8B_.wvu.PrintArea" hidden="1">#REF!</definedName>
    <definedName name="Z_2804E4BB_ED21_11D4_A6F8_00508B654B8B_.wvu.Rows" localSheetId="4" hidden="1">#REF!,#REF!</definedName>
    <definedName name="Z_2804E4BB_ED21_11D4_A6F8_00508B654B8B_.wvu.Rows" localSheetId="13" hidden="1">#REF!,#REF!</definedName>
    <definedName name="Z_2804E4BB_ED21_11D4_A6F8_00508B654B8B_.wvu.Rows" localSheetId="25" hidden="1">#REF!,#REF!</definedName>
    <definedName name="Z_2804E4BB_ED21_11D4_A6F8_00508B654B8B_.wvu.Rows" localSheetId="33" hidden="1">#REF!,#REF!</definedName>
    <definedName name="Z_2804E4BB_ED21_11D4_A6F8_00508B654B8B_.wvu.Rows" hidden="1">#REF!,#REF!</definedName>
    <definedName name="Z_30FEE15E_D26F_11D4_A6F7_00508B6A7686_.wvu.FilterData" localSheetId="4" hidden="1">#REF!</definedName>
    <definedName name="Z_30FEE15E_D26F_11D4_A6F7_00508B6A7686_.wvu.FilterData" localSheetId="13" hidden="1">#REF!</definedName>
    <definedName name="Z_30FEE15E_D26F_11D4_A6F7_00508B6A7686_.wvu.FilterData" localSheetId="25" hidden="1">#REF!</definedName>
    <definedName name="Z_30FEE15E_D26F_11D4_A6F7_00508B6A7686_.wvu.FilterData" localSheetId="33" hidden="1">#REF!</definedName>
    <definedName name="Z_30FEE15E_D26F_11D4_A6F7_00508B6A7686_.wvu.FilterData" hidden="1">#REF!</definedName>
    <definedName name="Z_30FEE15E_D26F_11D4_A6F7_00508B6A7686_.wvu.PrintArea" localSheetId="4" hidden="1">#REF!</definedName>
    <definedName name="Z_30FEE15E_D26F_11D4_A6F7_00508B6A7686_.wvu.PrintArea" localSheetId="13" hidden="1">#REF!</definedName>
    <definedName name="Z_30FEE15E_D26F_11D4_A6F7_00508B6A7686_.wvu.PrintArea" localSheetId="25" hidden="1">#REF!</definedName>
    <definedName name="Z_30FEE15E_D26F_11D4_A6F7_00508B6A7686_.wvu.PrintArea" localSheetId="33" hidden="1">#REF!</definedName>
    <definedName name="Z_30FEE15E_D26F_11D4_A6F7_00508B6A7686_.wvu.PrintArea" hidden="1">#REF!</definedName>
    <definedName name="Z_30FEE15E_D26F_11D4_A6F7_00508B6A7686_.wvu.PrintTitles" localSheetId="4" hidden="1">#REF!</definedName>
    <definedName name="Z_30FEE15E_D26F_11D4_A6F7_00508B6A7686_.wvu.PrintTitles" localSheetId="13" hidden="1">#REF!</definedName>
    <definedName name="Z_30FEE15E_D26F_11D4_A6F7_00508B6A7686_.wvu.PrintTitles" localSheetId="25" hidden="1">#REF!</definedName>
    <definedName name="Z_30FEE15E_D26F_11D4_A6F7_00508B6A7686_.wvu.PrintTitles" localSheetId="33" hidden="1">#REF!</definedName>
    <definedName name="Z_30FEE15E_D26F_11D4_A6F7_00508B6A7686_.wvu.PrintTitles" hidden="1">#REF!</definedName>
    <definedName name="Z_30FEE15E_D26F_11D4_A6F7_00508B6A7686_.wvu.Rows" localSheetId="4" hidden="1">#REF!</definedName>
    <definedName name="Z_30FEE15E_D26F_11D4_A6F7_00508B6A7686_.wvu.Rows" localSheetId="13" hidden="1">#REF!</definedName>
    <definedName name="Z_30FEE15E_D26F_11D4_A6F7_00508B6A7686_.wvu.Rows" localSheetId="25" hidden="1">#REF!</definedName>
    <definedName name="Z_30FEE15E_D26F_11D4_A6F7_00508B6A7686_.wvu.Rows" localSheetId="33" hidden="1">#REF!</definedName>
    <definedName name="Z_30FEE15E_D26F_11D4_A6F7_00508B6A7686_.wvu.Rows" hidden="1">#REF!</definedName>
    <definedName name="Z_5A868EA0_ED63_11D4_A6F8_009027BEE0E0_.wvu.Cols" localSheetId="4" hidden="1">#REF!,#REF!,#REF!</definedName>
    <definedName name="Z_5A868EA0_ED63_11D4_A6F8_009027BEE0E0_.wvu.Cols" localSheetId="13" hidden="1">#REF!,#REF!,#REF!</definedName>
    <definedName name="Z_5A868EA0_ED63_11D4_A6F8_009027BEE0E0_.wvu.Cols" localSheetId="25" hidden="1">#REF!,#REF!,#REF!</definedName>
    <definedName name="Z_5A868EA0_ED63_11D4_A6F8_009027BEE0E0_.wvu.Cols" localSheetId="33" hidden="1">#REF!,#REF!,#REF!</definedName>
    <definedName name="Z_5A868EA0_ED63_11D4_A6F8_009027BEE0E0_.wvu.Cols" hidden="1">#REF!,#REF!,#REF!</definedName>
    <definedName name="Z_5A868EA0_ED63_11D4_A6F8_009027BEE0E0_.wvu.FilterData" localSheetId="4" hidden="1">#REF!</definedName>
    <definedName name="Z_5A868EA0_ED63_11D4_A6F8_009027BEE0E0_.wvu.FilterData" localSheetId="13" hidden="1">#REF!</definedName>
    <definedName name="Z_5A868EA0_ED63_11D4_A6F8_009027BEE0E0_.wvu.FilterData" localSheetId="25" hidden="1">#REF!</definedName>
    <definedName name="Z_5A868EA0_ED63_11D4_A6F8_009027BEE0E0_.wvu.FilterData" localSheetId="33" hidden="1">#REF!</definedName>
    <definedName name="Z_5A868EA0_ED63_11D4_A6F8_009027BEE0E0_.wvu.FilterData" hidden="1">#REF!</definedName>
    <definedName name="Z_5A868EA0_ED63_11D4_A6F8_009027BEE0E0_.wvu.PrintArea" localSheetId="4" hidden="1">#REF!</definedName>
    <definedName name="Z_5A868EA0_ED63_11D4_A6F8_009027BEE0E0_.wvu.PrintArea" localSheetId="13" hidden="1">#REF!</definedName>
    <definedName name="Z_5A868EA0_ED63_11D4_A6F8_009027BEE0E0_.wvu.PrintArea" localSheetId="25" hidden="1">#REF!</definedName>
    <definedName name="Z_5A868EA0_ED63_11D4_A6F8_009027BEE0E0_.wvu.PrintArea" localSheetId="33" hidden="1">#REF!</definedName>
    <definedName name="Z_5A868EA0_ED63_11D4_A6F8_009027BEE0E0_.wvu.PrintArea" hidden="1">#REF!</definedName>
    <definedName name="Z_5A868EA0_ED63_11D4_A6F8_009027BEE0E0_.wvu.Rows" localSheetId="4" hidden="1">#REF!,#REF!</definedName>
    <definedName name="Z_5A868EA0_ED63_11D4_A6F8_009027BEE0E0_.wvu.Rows" localSheetId="13" hidden="1">#REF!,#REF!</definedName>
    <definedName name="Z_5A868EA0_ED63_11D4_A6F8_009027BEE0E0_.wvu.Rows" localSheetId="25" hidden="1">#REF!,#REF!</definedName>
    <definedName name="Z_5A868EA0_ED63_11D4_A6F8_009027BEE0E0_.wvu.Rows" localSheetId="33" hidden="1">#REF!,#REF!</definedName>
    <definedName name="Z_5A868EA0_ED63_11D4_A6F8_009027BEE0E0_.wvu.Rows" hidden="1">#REF!,#REF!</definedName>
    <definedName name="Z_6E40955B_C2F5_11D5_A6F7_009027BEE7F1_.wvu.Cols" localSheetId="4" hidden="1">#REF!,#REF!,#REF!</definedName>
    <definedName name="Z_6E40955B_C2F5_11D5_A6F7_009027BEE7F1_.wvu.Cols" localSheetId="13" hidden="1">#REF!,#REF!,#REF!</definedName>
    <definedName name="Z_6E40955B_C2F5_11D5_A6F7_009027BEE7F1_.wvu.Cols" localSheetId="25" hidden="1">#REF!,#REF!,#REF!</definedName>
    <definedName name="Z_6E40955B_C2F5_11D5_A6F7_009027BEE7F1_.wvu.Cols" localSheetId="33" hidden="1">#REF!,#REF!,#REF!</definedName>
    <definedName name="Z_6E40955B_C2F5_11D5_A6F7_009027BEE7F1_.wvu.Cols" hidden="1">#REF!,#REF!,#REF!</definedName>
    <definedName name="Z_6E40955B_C2F5_11D5_A6F7_009027BEE7F1_.wvu.FilterData" localSheetId="4" hidden="1">#REF!</definedName>
    <definedName name="Z_6E40955B_C2F5_11D5_A6F7_009027BEE7F1_.wvu.FilterData" localSheetId="13" hidden="1">#REF!</definedName>
    <definedName name="Z_6E40955B_C2F5_11D5_A6F7_009027BEE7F1_.wvu.FilterData" localSheetId="25" hidden="1">#REF!</definedName>
    <definedName name="Z_6E40955B_C2F5_11D5_A6F7_009027BEE7F1_.wvu.FilterData" localSheetId="33" hidden="1">#REF!</definedName>
    <definedName name="Z_6E40955B_C2F5_11D5_A6F7_009027BEE7F1_.wvu.FilterData" hidden="1">#REF!</definedName>
    <definedName name="Z_6E40955B_C2F5_11D5_A6F7_009027BEE7F1_.wvu.PrintArea" localSheetId="4" hidden="1">#REF!</definedName>
    <definedName name="Z_6E40955B_C2F5_11D5_A6F7_009027BEE7F1_.wvu.PrintArea" localSheetId="13" hidden="1">#REF!</definedName>
    <definedName name="Z_6E40955B_C2F5_11D5_A6F7_009027BEE7F1_.wvu.PrintArea" localSheetId="25" hidden="1">#REF!</definedName>
    <definedName name="Z_6E40955B_C2F5_11D5_A6F7_009027BEE7F1_.wvu.PrintArea" localSheetId="33" hidden="1">#REF!</definedName>
    <definedName name="Z_6E40955B_C2F5_11D5_A6F7_009027BEE7F1_.wvu.PrintArea" hidden="1">#REF!</definedName>
    <definedName name="Z_6E40955B_C2F5_11D5_A6F7_009027BEE7F1_.wvu.PrintTitles" localSheetId="4" hidden="1">#REF!</definedName>
    <definedName name="Z_6E40955B_C2F5_11D5_A6F7_009027BEE7F1_.wvu.PrintTitles" localSheetId="13" hidden="1">#REF!</definedName>
    <definedName name="Z_6E40955B_C2F5_11D5_A6F7_009027BEE7F1_.wvu.PrintTitles" localSheetId="25" hidden="1">#REF!</definedName>
    <definedName name="Z_6E40955B_C2F5_11D5_A6F7_009027BEE7F1_.wvu.PrintTitles" localSheetId="33" hidden="1">#REF!</definedName>
    <definedName name="Z_6E40955B_C2F5_11D5_A6F7_009027BEE7F1_.wvu.PrintTitles" hidden="1">#REF!</definedName>
    <definedName name="Z_6E40955B_C2F5_11D5_A6F7_009027BEE7F1_.wvu.Rows" localSheetId="4" hidden="1">#REF!,#REF!</definedName>
    <definedName name="Z_6E40955B_C2F5_11D5_A6F7_009027BEE7F1_.wvu.Rows" localSheetId="13" hidden="1">#REF!,#REF!</definedName>
    <definedName name="Z_6E40955B_C2F5_11D5_A6F7_009027BEE7F1_.wvu.Rows" localSheetId="25" hidden="1">#REF!,#REF!</definedName>
    <definedName name="Z_6E40955B_C2F5_11D5_A6F7_009027BEE7F1_.wvu.Rows" localSheetId="33" hidden="1">#REF!,#REF!</definedName>
    <definedName name="Z_6E40955B_C2F5_11D5_A6F7_009027BEE7F1_.wvu.Rows" hidden="1">#REF!,#REF!</definedName>
    <definedName name="Z_901DD601_3312_11D5_8F89_00010215A1CA_.wvu.Rows" localSheetId="4" hidden="1">#REF!,#REF!</definedName>
    <definedName name="Z_901DD601_3312_11D5_8F89_00010215A1CA_.wvu.Rows" localSheetId="13" hidden="1">#REF!,#REF!</definedName>
    <definedName name="Z_901DD601_3312_11D5_8F89_00010215A1CA_.wvu.Rows" localSheetId="25" hidden="1">#REF!,#REF!</definedName>
    <definedName name="Z_901DD601_3312_11D5_8F89_00010215A1CA_.wvu.Rows" localSheetId="33" hidden="1">#REF!,#REF!</definedName>
    <definedName name="Z_901DD601_3312_11D5_8F89_00010215A1CA_.wvu.Rows" hidden="1">#REF!,#REF!</definedName>
    <definedName name="Z_9F4E9141_41FC_4B2C_AC1F_EC647474A564_.wvu.PrintArea" localSheetId="4" hidden="1">#REF!</definedName>
    <definedName name="Z_9F4E9141_41FC_4B2C_AC1F_EC647474A564_.wvu.PrintArea" localSheetId="13" hidden="1">#REF!</definedName>
    <definedName name="Z_9F4E9141_41FC_4B2C_AC1F_EC647474A564_.wvu.PrintArea" localSheetId="25" hidden="1">#REF!</definedName>
    <definedName name="Z_9F4E9141_41FC_4B2C_AC1F_EC647474A564_.wvu.PrintArea" localSheetId="33" hidden="1">#REF!</definedName>
    <definedName name="Z_9F4E9141_41FC_4B2C_AC1F_EC647474A564_.wvu.PrintArea" hidden="1">#REF!</definedName>
    <definedName name="Z_9F4E9141_41FC_4B2C_AC1F_EC647474A564_.wvu.Rows" localSheetId="4" hidden="1">#REF!</definedName>
    <definedName name="Z_9F4E9141_41FC_4B2C_AC1F_EC647474A564_.wvu.Rows" localSheetId="13" hidden="1">#REF!</definedName>
    <definedName name="Z_9F4E9141_41FC_4B2C_AC1F_EC647474A564_.wvu.Rows" localSheetId="25" hidden="1">#REF!</definedName>
    <definedName name="Z_9F4E9141_41FC_4B2C_AC1F_EC647474A564_.wvu.Rows" localSheetId="33" hidden="1">#REF!</definedName>
    <definedName name="Z_9F4E9141_41FC_4B2C_AC1F_EC647474A564_.wvu.Rows" hidden="1">#REF!</definedName>
    <definedName name="Z_A158D6E1_ED44_11D4_A6F7_00508B654028_.wvu.Cols" localSheetId="4" hidden="1">#REF!,#REF!</definedName>
    <definedName name="Z_A158D6E1_ED44_11D4_A6F7_00508B654028_.wvu.Cols" localSheetId="13" hidden="1">#REF!,#REF!</definedName>
    <definedName name="Z_A158D6E1_ED44_11D4_A6F7_00508B654028_.wvu.Cols" localSheetId="25" hidden="1">#REF!,#REF!</definedName>
    <definedName name="Z_A158D6E1_ED44_11D4_A6F7_00508B654028_.wvu.Cols" localSheetId="33" hidden="1">#REF!,#REF!</definedName>
    <definedName name="Z_A158D6E1_ED44_11D4_A6F7_00508B654028_.wvu.Cols" hidden="1">#REF!,#REF!</definedName>
    <definedName name="Z_A158D6E1_ED44_11D4_A6F7_00508B654028_.wvu.FilterData" localSheetId="4" hidden="1">#REF!</definedName>
    <definedName name="Z_A158D6E1_ED44_11D4_A6F7_00508B654028_.wvu.FilterData" localSheetId="13" hidden="1">#REF!</definedName>
    <definedName name="Z_A158D6E1_ED44_11D4_A6F7_00508B654028_.wvu.FilterData" localSheetId="25" hidden="1">#REF!</definedName>
    <definedName name="Z_A158D6E1_ED44_11D4_A6F7_00508B654028_.wvu.FilterData" localSheetId="33" hidden="1">#REF!</definedName>
    <definedName name="Z_A158D6E1_ED44_11D4_A6F7_00508B654028_.wvu.FilterData" hidden="1">#REF!</definedName>
    <definedName name="Z_A158D6E1_ED44_11D4_A6F7_00508B654028_.wvu.PrintArea" localSheetId="4" hidden="1">#REF!</definedName>
    <definedName name="Z_A158D6E1_ED44_11D4_A6F7_00508B654028_.wvu.PrintArea" localSheetId="13" hidden="1">#REF!</definedName>
    <definedName name="Z_A158D6E1_ED44_11D4_A6F7_00508B654028_.wvu.PrintArea" localSheetId="25" hidden="1">#REF!</definedName>
    <definedName name="Z_A158D6E1_ED44_11D4_A6F7_00508B654028_.wvu.PrintArea" localSheetId="33" hidden="1">#REF!</definedName>
    <definedName name="Z_A158D6E1_ED44_11D4_A6F7_00508B654028_.wvu.PrintArea" hidden="1">#REF!</definedName>
    <definedName name="Z_A158D6E1_ED44_11D4_A6F7_00508B654028_.wvu.Rows" localSheetId="4" hidden="1">#REF!,#REF!</definedName>
    <definedName name="Z_A158D6E1_ED44_11D4_A6F7_00508B654028_.wvu.Rows" localSheetId="13" hidden="1">#REF!,#REF!</definedName>
    <definedName name="Z_A158D6E1_ED44_11D4_A6F7_00508B654028_.wvu.Rows" localSheetId="25" hidden="1">#REF!,#REF!</definedName>
    <definedName name="Z_A158D6E1_ED44_11D4_A6F7_00508B654028_.wvu.Rows" localSheetId="33" hidden="1">#REF!,#REF!</definedName>
    <definedName name="Z_A158D6E1_ED44_11D4_A6F7_00508B654028_.wvu.Rows" hidden="1">#REF!,#REF!</definedName>
    <definedName name="Z_AB45FFAE_19AD_47F2_A68A_497CFA02F912_.wvu.Rows" localSheetId="4" hidden="1">#REF!</definedName>
    <definedName name="Z_AB45FFAE_19AD_47F2_A68A_497CFA02F912_.wvu.Rows" localSheetId="13" hidden="1">#REF!</definedName>
    <definedName name="Z_AB45FFAE_19AD_47F2_A68A_497CFA02F912_.wvu.Rows" localSheetId="25" hidden="1">#REF!</definedName>
    <definedName name="Z_AB45FFAE_19AD_47F2_A68A_497CFA02F912_.wvu.Rows" localSheetId="33" hidden="1">#REF!</definedName>
    <definedName name="Z_AB45FFAE_19AD_47F2_A68A_497CFA02F912_.wvu.Rows" hidden="1">#REF!</definedName>
    <definedName name="Z_AD445DE1_C96F_11D6_8807_000476985334_.wvu.FilterData" localSheetId="4" hidden="1">#REF!</definedName>
    <definedName name="Z_AD445DE1_C96F_11D6_8807_000476985334_.wvu.FilterData" localSheetId="13" hidden="1">#REF!</definedName>
    <definedName name="Z_AD445DE1_C96F_11D6_8807_000476985334_.wvu.FilterData" localSheetId="25" hidden="1">#REF!</definedName>
    <definedName name="Z_AD445DE1_C96F_11D6_8807_000476985334_.wvu.FilterData" localSheetId="33" hidden="1">#REF!</definedName>
    <definedName name="Z_AD445DE1_C96F_11D6_8807_000476985334_.wvu.FilterData" hidden="1">#REF!</definedName>
    <definedName name="Z_ADA92181_C3E4_11D5_A6F7_00508B6A7686_.wvu.Cols" localSheetId="4" hidden="1">#REF!,#REF!,#REF!</definedName>
    <definedName name="Z_ADA92181_C3E4_11D5_A6F7_00508B6A7686_.wvu.Cols" localSheetId="13" hidden="1">#REF!,#REF!,#REF!</definedName>
    <definedName name="Z_ADA92181_C3E4_11D5_A6F7_00508B6A7686_.wvu.Cols" localSheetId="25" hidden="1">#REF!,#REF!,#REF!</definedName>
    <definedName name="Z_ADA92181_C3E4_11D5_A6F7_00508B6A7686_.wvu.Cols" localSheetId="33" hidden="1">#REF!,#REF!,#REF!</definedName>
    <definedName name="Z_ADA92181_C3E4_11D5_A6F7_00508B6A7686_.wvu.Cols" hidden="1">#REF!,#REF!,#REF!</definedName>
    <definedName name="Z_ADA92181_C3E4_11D5_A6F7_00508B6A7686_.wvu.FilterData" localSheetId="4" hidden="1">#REF!</definedName>
    <definedName name="Z_ADA92181_C3E4_11D5_A6F7_00508B6A7686_.wvu.FilterData" localSheetId="13" hidden="1">#REF!</definedName>
    <definedName name="Z_ADA92181_C3E4_11D5_A6F7_00508B6A7686_.wvu.FilterData" localSheetId="25" hidden="1">#REF!</definedName>
    <definedName name="Z_ADA92181_C3E4_11D5_A6F7_00508B6A7686_.wvu.FilterData" localSheetId="33" hidden="1">#REF!</definedName>
    <definedName name="Z_ADA92181_C3E4_11D5_A6F7_00508B6A7686_.wvu.FilterData" hidden="1">#REF!</definedName>
    <definedName name="Z_ADA92181_C3E4_11D5_A6F7_00508B6A7686_.wvu.PrintArea" localSheetId="4" hidden="1">#REF!</definedName>
    <definedName name="Z_ADA92181_C3E4_11D5_A6F7_00508B6A7686_.wvu.PrintArea" localSheetId="13" hidden="1">#REF!</definedName>
    <definedName name="Z_ADA92181_C3E4_11D5_A6F7_00508B6A7686_.wvu.PrintArea" localSheetId="25" hidden="1">#REF!</definedName>
    <definedName name="Z_ADA92181_C3E4_11D5_A6F7_00508B6A7686_.wvu.PrintArea" localSheetId="33" hidden="1">#REF!</definedName>
    <definedName name="Z_ADA92181_C3E4_11D5_A6F7_00508B6A7686_.wvu.PrintArea" hidden="1">#REF!</definedName>
    <definedName name="Z_ADA92181_C3E4_11D5_A6F7_00508B6A7686_.wvu.PrintTitles" localSheetId="4" hidden="1">#REF!</definedName>
    <definedName name="Z_ADA92181_C3E4_11D5_A6F7_00508B6A7686_.wvu.PrintTitles" localSheetId="13" hidden="1">#REF!</definedName>
    <definedName name="Z_ADA92181_C3E4_11D5_A6F7_00508B6A7686_.wvu.PrintTitles" localSheetId="25" hidden="1">#REF!</definedName>
    <definedName name="Z_ADA92181_C3E4_11D5_A6F7_00508B6A7686_.wvu.PrintTitles" localSheetId="33" hidden="1">#REF!</definedName>
    <definedName name="Z_ADA92181_C3E4_11D5_A6F7_00508B6A7686_.wvu.PrintTitles" hidden="1">#REF!</definedName>
    <definedName name="Z_ADA92181_C3E4_11D5_A6F7_00508B6A7686_.wvu.Rows" localSheetId="4" hidden="1">#REF!,#REF!</definedName>
    <definedName name="Z_ADA92181_C3E4_11D5_A6F7_00508B6A7686_.wvu.Rows" localSheetId="13" hidden="1">#REF!,#REF!</definedName>
    <definedName name="Z_ADA92181_C3E4_11D5_A6F7_00508B6A7686_.wvu.Rows" localSheetId="25" hidden="1">#REF!,#REF!</definedName>
    <definedName name="Z_ADA92181_C3E4_11D5_A6F7_00508B6A7686_.wvu.Rows" localSheetId="33" hidden="1">#REF!,#REF!</definedName>
    <definedName name="Z_ADA92181_C3E4_11D5_A6F7_00508B6A7686_.wvu.Rows" hidden="1">#REF!,#REF!</definedName>
    <definedName name="Z_D4FBBAF2_ED2F_11D4_A6F7_00508B6540C5_.wvu.FilterData" localSheetId="4" hidden="1">#REF!</definedName>
    <definedName name="Z_D4FBBAF2_ED2F_11D4_A6F7_00508B6540C5_.wvu.FilterData" localSheetId="13" hidden="1">#REF!</definedName>
    <definedName name="Z_D4FBBAF2_ED2F_11D4_A6F7_00508B6540C5_.wvu.FilterData" localSheetId="25" hidden="1">#REF!</definedName>
    <definedName name="Z_D4FBBAF2_ED2F_11D4_A6F7_00508B6540C5_.wvu.FilterData" localSheetId="33" hidden="1">#REF!</definedName>
    <definedName name="Z_D4FBBAF2_ED2F_11D4_A6F7_00508B6540C5_.wvu.FilterData" hidden="1">#REF!</definedName>
    <definedName name="Z_D9E68341_C2F0_11D5_A6F7_00508B6540C5_.wvu.Cols" localSheetId="4" hidden="1">#REF!,#REF!,#REF!</definedName>
    <definedName name="Z_D9E68341_C2F0_11D5_A6F7_00508B6540C5_.wvu.Cols" localSheetId="13" hidden="1">#REF!,#REF!,#REF!</definedName>
    <definedName name="Z_D9E68341_C2F0_11D5_A6F7_00508B6540C5_.wvu.Cols" localSheetId="25" hidden="1">#REF!,#REF!,#REF!</definedName>
    <definedName name="Z_D9E68341_C2F0_11D5_A6F7_00508B6540C5_.wvu.Cols" localSheetId="33" hidden="1">#REF!,#REF!,#REF!</definedName>
    <definedName name="Z_D9E68341_C2F0_11D5_A6F7_00508B6540C5_.wvu.Cols" hidden="1">#REF!,#REF!,#REF!</definedName>
    <definedName name="Z_D9E68341_C2F0_11D5_A6F7_00508B6540C5_.wvu.FilterData" localSheetId="4" hidden="1">#REF!</definedName>
    <definedName name="Z_D9E68341_C2F0_11D5_A6F7_00508B6540C5_.wvu.FilterData" localSheetId="13" hidden="1">#REF!</definedName>
    <definedName name="Z_D9E68341_C2F0_11D5_A6F7_00508B6540C5_.wvu.FilterData" localSheetId="25" hidden="1">#REF!</definedName>
    <definedName name="Z_D9E68341_C2F0_11D5_A6F7_00508B6540C5_.wvu.FilterData" localSheetId="33" hidden="1">#REF!</definedName>
    <definedName name="Z_D9E68341_C2F0_11D5_A6F7_00508B6540C5_.wvu.FilterData" hidden="1">#REF!</definedName>
    <definedName name="Z_D9E68341_C2F0_11D5_A6F7_00508B6540C5_.wvu.PrintArea" localSheetId="4" hidden="1">#REF!</definedName>
    <definedName name="Z_D9E68341_C2F0_11D5_A6F7_00508B6540C5_.wvu.PrintArea" localSheetId="13" hidden="1">#REF!</definedName>
    <definedName name="Z_D9E68341_C2F0_11D5_A6F7_00508B6540C5_.wvu.PrintArea" localSheetId="25" hidden="1">#REF!</definedName>
    <definedName name="Z_D9E68341_C2F0_11D5_A6F7_00508B6540C5_.wvu.PrintArea" localSheetId="33" hidden="1">#REF!</definedName>
    <definedName name="Z_D9E68341_C2F0_11D5_A6F7_00508B6540C5_.wvu.PrintArea" hidden="1">#REF!</definedName>
    <definedName name="Z_D9E68341_C2F0_11D5_A6F7_00508B6540C5_.wvu.PrintTitles" localSheetId="4" hidden="1">#REF!</definedName>
    <definedName name="Z_D9E68341_C2F0_11D5_A6F7_00508B6540C5_.wvu.PrintTitles" localSheetId="13" hidden="1">#REF!</definedName>
    <definedName name="Z_D9E68341_C2F0_11D5_A6F7_00508B6540C5_.wvu.PrintTitles" localSheetId="25" hidden="1">#REF!</definedName>
    <definedName name="Z_D9E68341_C2F0_11D5_A6F7_00508B6540C5_.wvu.PrintTitles" localSheetId="33" hidden="1">#REF!</definedName>
    <definedName name="Z_D9E68341_C2F0_11D5_A6F7_00508B6540C5_.wvu.PrintTitles" hidden="1">#REF!</definedName>
    <definedName name="Z_D9E68341_C2F0_11D5_A6F7_00508B6540C5_.wvu.Rows" localSheetId="4" hidden="1">#REF!</definedName>
    <definedName name="Z_D9E68341_C2F0_11D5_A6F7_00508B6540C5_.wvu.Rows" localSheetId="13" hidden="1">#REF!</definedName>
    <definedName name="Z_D9E68341_C2F0_11D5_A6F7_00508B6540C5_.wvu.Rows" localSheetId="25" hidden="1">#REF!</definedName>
    <definedName name="Z_D9E68341_C2F0_11D5_A6F7_00508B6540C5_.wvu.Rows" localSheetId="33" hidden="1">#REF!</definedName>
    <definedName name="Z_D9E68341_C2F0_11D5_A6F7_00508B6540C5_.wvu.Rows" hidden="1">#REF!</definedName>
    <definedName name="Zaikinskaya_Excise" localSheetId="4">[44]MAIN_PARAMETERS!#REF!</definedName>
    <definedName name="Zaikinskaya_Excise" localSheetId="13">[44]MAIN_PARAMETERS!#REF!</definedName>
    <definedName name="Zaikinskaya_Excise" localSheetId="25">[44]MAIN_PARAMETERS!#REF!</definedName>
    <definedName name="Zaikinskaya_Excise" localSheetId="33">[44]MAIN_PARAMETERS!#REF!</definedName>
    <definedName name="Zaikinskaya_Excise">[44]MAIN_PARAMETERS!#REF!</definedName>
    <definedName name="zz">[49]Scenar!$E$19</definedName>
    <definedName name="а">[106]полугодие!$AB$1</definedName>
    <definedName name="а_2">[109]полугодие!$AB$1</definedName>
    <definedName name="а_пять">[110]план!$X$1</definedName>
    <definedName name="а_пять_2">[111]план!$X$1</definedName>
    <definedName name="а_пять_26">[111]план!$X$1</definedName>
    <definedName name="а_пять_32">[111]план!$X$1</definedName>
    <definedName name="а1">[106]полугодие!$AF$1</definedName>
    <definedName name="а14">[106]Вып.П.П.!$C$24</definedName>
    <definedName name="а15">[106]Вып.П.П.!$C$25</definedName>
    <definedName name="аа1">[106]База!$3:$3</definedName>
    <definedName name="аа3">[106]База!$5:$5</definedName>
    <definedName name="аа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 localSheetId="23" hidden="1">{#N/A,#N/A,TRUE,"План продаж";#N/A,#N/A,TRUE,"Склад гот.прод";#N/A,#N/A,TRUE,"План отгрузки"}</definedName>
    <definedName name="ав" localSheetId="25" hidden="1">{#N/A,#N/A,TRUE,"План продаж";#N/A,#N/A,TRUE,"Склад гот.прод";#N/A,#N/A,TRUE,"План отгрузки"}</definedName>
    <definedName name="ав" hidden="1">{#N/A,#N/A,TRUE,"План продаж";#N/A,#N/A,TRUE,"Склад гот.прод";#N/A,#N/A,TRUE,"План отгрузки"}</definedName>
    <definedName name="август" localSheetId="4">#REF!</definedName>
    <definedName name="август" localSheetId="13">#REF!</definedName>
    <definedName name="август" localSheetId="25">#REF!</definedName>
    <definedName name="август" localSheetId="33">#REF!</definedName>
    <definedName name="август">#REF!</definedName>
    <definedName name="авт1" localSheetId="4">#REF!</definedName>
    <definedName name="авт1" localSheetId="13">#REF!</definedName>
    <definedName name="авт1" localSheetId="25">#REF!</definedName>
    <definedName name="авт1" localSheetId="33">#REF!</definedName>
    <definedName name="авт1">#REF!</definedName>
    <definedName name="авт2" localSheetId="4">#REF!</definedName>
    <definedName name="авт2" localSheetId="13">#REF!</definedName>
    <definedName name="авт2" localSheetId="25">#REF!</definedName>
    <definedName name="авт2" localSheetId="33">#REF!</definedName>
    <definedName name="авт2">#REF!</definedName>
    <definedName name="авт3" localSheetId="4">#REF!</definedName>
    <definedName name="авт3" localSheetId="13">#REF!</definedName>
    <definedName name="авт3" localSheetId="25">#REF!</definedName>
    <definedName name="авт3" localSheetId="33">#REF!</definedName>
    <definedName name="авт3">#REF!</definedName>
    <definedName name="авт4" localSheetId="4">#REF!</definedName>
    <definedName name="авт4" localSheetId="13">#REF!</definedName>
    <definedName name="авт4" localSheetId="25">#REF!</definedName>
    <definedName name="авт4" localSheetId="33">#REF!</definedName>
    <definedName name="авт4">#REF!</definedName>
    <definedName name="авыав" localSheetId="23" hidden="1">{"Страница 1",#N/A,FALSE,"Модель Интенсивника";"Страница 3",#N/A,FALSE,"Модель Интенсивника"}</definedName>
    <definedName name="авыав" localSheetId="25"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ктив" localSheetId="4">#REF!</definedName>
    <definedName name="актив" localSheetId="13">#REF!</definedName>
    <definedName name="актив" localSheetId="25">#REF!</definedName>
    <definedName name="актив" localSheetId="33">#REF!</definedName>
    <definedName name="актив">#REF!</definedName>
    <definedName name="Акциз" localSheetId="4">#REF!</definedName>
    <definedName name="Акциз" localSheetId="13">#REF!</definedName>
    <definedName name="Акциз" localSheetId="25">#REF!</definedName>
    <definedName name="Акциз" localSheetId="33">#REF!</definedName>
    <definedName name="Акциз">#REF!</definedName>
    <definedName name="Акциз1" localSheetId="4">#REF!</definedName>
    <definedName name="Акциз1" localSheetId="13">#REF!</definedName>
    <definedName name="Акциз1" localSheetId="25">#REF!</definedName>
    <definedName name="Акциз1" localSheetId="33">#REF!</definedName>
    <definedName name="Акциз1">#REF!</definedName>
    <definedName name="алюмошл._тонн">[19]январь!$B$57</definedName>
    <definedName name="алюмошл._тонн_2">[20]январь!$B$57</definedName>
    <definedName name="алюмошл._тонн_26">[20]январь!$B$57</definedName>
    <definedName name="алюмошл._тонн_32">[20]январь!$B$57</definedName>
    <definedName name="амортизация">[19]январь!$D$77</definedName>
    <definedName name="амортизация_2">[20]январь!$D$77</definedName>
    <definedName name="амортизация_26">[20]январь!$D$77</definedName>
    <definedName name="амортизация_32">[20]январь!$D$77</definedName>
    <definedName name="анализ"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 localSheetId="4">#REF!</definedName>
    <definedName name="анализ2" localSheetId="13">#REF!</definedName>
    <definedName name="анализ2" localSheetId="25">#REF!</definedName>
    <definedName name="анализ2" localSheetId="33">#REF!</definedName>
    <definedName name="анализ2">#REF!</definedName>
    <definedName name="анализ2_2" localSheetId="4">#REF!</definedName>
    <definedName name="анализ2_2" localSheetId="13">#REF!</definedName>
    <definedName name="анализ2_2" localSheetId="25">#REF!</definedName>
    <definedName name="анализ2_2" localSheetId="33">#REF!</definedName>
    <definedName name="анализ2_2">#REF!</definedName>
    <definedName name="анблоки">[112]заявка_на_произ!$115:$115</definedName>
    <definedName name="анблоки_вн" localSheetId="4">#REF!</definedName>
    <definedName name="анблоки_вн" localSheetId="13">#REF!</definedName>
    <definedName name="анблоки_вн" localSheetId="25">#REF!</definedName>
    <definedName name="анблоки_вн" localSheetId="33">#REF!</definedName>
    <definedName name="анблоки_вн">#REF!</definedName>
    <definedName name="анблоки_вн_2" localSheetId="4">#REF!</definedName>
    <definedName name="анблоки_вн_2" localSheetId="13">#REF!</definedName>
    <definedName name="анблоки_вн_2" localSheetId="25">#REF!</definedName>
    <definedName name="анблоки_вн_2" localSheetId="33">#REF!</definedName>
    <definedName name="анблоки_вн_2">#REF!</definedName>
    <definedName name="анблоки_ВСЕГО" localSheetId="4">#REF!</definedName>
    <definedName name="анблоки_ВСЕГО" localSheetId="13">#REF!</definedName>
    <definedName name="анблоки_ВСЕГО" localSheetId="25">#REF!</definedName>
    <definedName name="анблоки_ВСЕГО" localSheetId="33">#REF!</definedName>
    <definedName name="анблоки_ВСЕГО">#REF!</definedName>
    <definedName name="анблоки_ВСЕГО_2" localSheetId="4">#REF!</definedName>
    <definedName name="анблоки_ВСЕГО_2" localSheetId="13">#REF!</definedName>
    <definedName name="анблоки_ВСЕГО_2" localSheetId="25">#REF!</definedName>
    <definedName name="анблоки_ВСЕГО_2" localSheetId="33">#REF!</definedName>
    <definedName name="анблоки_ВСЕГО_2">#REF!</definedName>
    <definedName name="анблоки_РА" localSheetId="4">#REF!</definedName>
    <definedName name="анблоки_РА" localSheetId="13">#REF!</definedName>
    <definedName name="анблоки_РА" localSheetId="25">#REF!</definedName>
    <definedName name="анблоки_РА" localSheetId="33">#REF!</definedName>
    <definedName name="анблоки_РА">#REF!</definedName>
    <definedName name="анблоки_РА_2" localSheetId="4">#REF!</definedName>
    <definedName name="анблоки_РА_2" localSheetId="13">#REF!</definedName>
    <definedName name="анблоки_РА_2" localSheetId="25">#REF!</definedName>
    <definedName name="анблоки_РА_2" localSheetId="33">#REF!</definedName>
    <definedName name="анблоки_РА_2">#REF!</definedName>
    <definedName name="ап" localSheetId="4">#REF!</definedName>
    <definedName name="ап" localSheetId="13">#REF!</definedName>
    <definedName name="ап" localSheetId="25">#REF!</definedName>
    <definedName name="ап" localSheetId="33">#REF!</definedName>
    <definedName name="ап">#REF!</definedName>
    <definedName name="апр" localSheetId="4">#REF!</definedName>
    <definedName name="апр" localSheetId="13">#REF!</definedName>
    <definedName name="апр" localSheetId="25">#REF!</definedName>
    <definedName name="апр" localSheetId="33">#REF!</definedName>
    <definedName name="апр">#REF!</definedName>
    <definedName name="апрель"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енда_ваг">'[113]цены цехов'!$D$30</definedName>
    <definedName name="Арендая_плата" localSheetId="4">#REF!</definedName>
    <definedName name="Арендая_плата" localSheetId="13">#REF!</definedName>
    <definedName name="Арендая_плата" localSheetId="25">#REF!</definedName>
    <definedName name="Арендая_плата" localSheetId="33">#REF!</definedName>
    <definedName name="Арендая_плата">#REF!</definedName>
    <definedName name="АТП">[110]план!$G$2044</definedName>
    <definedName name="АТП_2">[111]план!$G$2044</definedName>
    <definedName name="АТП_26">[111]план!$G$2044</definedName>
    <definedName name="АТП_32">[111]план!$G$2044</definedName>
    <definedName name="Атрибут" localSheetId="4">#REF!</definedName>
    <definedName name="Атрибут" localSheetId="13">#REF!</definedName>
    <definedName name="Атрибут" localSheetId="25">#REF!</definedName>
    <definedName name="Атрибут" localSheetId="33">#REF!</definedName>
    <definedName name="Атрибут">#REF!</definedName>
    <definedName name="Атрибут_2" localSheetId="4">#REF!</definedName>
    <definedName name="Атрибут_2" localSheetId="13">#REF!</definedName>
    <definedName name="Атрибут_2" localSheetId="25">#REF!</definedName>
    <definedName name="Атрибут_2" localSheetId="33">#REF!</definedName>
    <definedName name="Атрибут_2">#REF!</definedName>
    <definedName name="б_К" localSheetId="4">#REF!</definedName>
    <definedName name="б_К" localSheetId="13">#REF!</definedName>
    <definedName name="б_К" localSheetId="25">#REF!</definedName>
    <definedName name="б_К" localSheetId="33">#REF!</definedName>
    <definedName name="б_К">#REF!</definedName>
    <definedName name="б_К_upper" localSheetId="4">#REF!</definedName>
    <definedName name="б_К_upper" localSheetId="13">#REF!</definedName>
    <definedName name="б_К_upper" localSheetId="25">#REF!</definedName>
    <definedName name="б_К_upper" localSheetId="33">#REF!</definedName>
    <definedName name="б_К_upper">#REF!</definedName>
    <definedName name="б_НГДО" localSheetId="4">#REF!</definedName>
    <definedName name="б_НГДО" localSheetId="13">#REF!</definedName>
    <definedName name="б_НГДО" localSheetId="25">#REF!</definedName>
    <definedName name="б_НГДО" localSheetId="33">#REF!</definedName>
    <definedName name="б_НГДО">#REF!</definedName>
    <definedName name="б_НГДО_upper" localSheetId="4">#REF!</definedName>
    <definedName name="б_НГДО_upper" localSheetId="13">#REF!</definedName>
    <definedName name="б_НГДО_upper" localSheetId="25">#REF!</definedName>
    <definedName name="б_НГДО_upper" localSheetId="33">#REF!</definedName>
    <definedName name="б_НГДО_upper">#REF!</definedName>
    <definedName name="б_НПЗ" localSheetId="4">#REF!</definedName>
    <definedName name="б_НПЗ" localSheetId="13">#REF!</definedName>
    <definedName name="б_НПЗ" localSheetId="25">#REF!</definedName>
    <definedName name="б_НПЗ" localSheetId="33">#REF!</definedName>
    <definedName name="б_НПЗ">#REF!</definedName>
    <definedName name="б_НПЗ_upper" localSheetId="4">#REF!</definedName>
    <definedName name="б_НПЗ_upper" localSheetId="13">#REF!</definedName>
    <definedName name="б_НПЗ_upper" localSheetId="25">#REF!</definedName>
    <definedName name="б_НПЗ_upper" localSheetId="33">#REF!</definedName>
    <definedName name="б_НПЗ_upper">#REF!</definedName>
    <definedName name="б_НПО" localSheetId="4">#REF!</definedName>
    <definedName name="б_НПО" localSheetId="13">#REF!</definedName>
    <definedName name="б_НПО" localSheetId="25">#REF!</definedName>
    <definedName name="б_НПО" localSheetId="33">#REF!</definedName>
    <definedName name="б_НПО">#REF!</definedName>
    <definedName name="б_НПО_upper" localSheetId="4">#REF!</definedName>
    <definedName name="б_НПО_upper" localSheetId="13">#REF!</definedName>
    <definedName name="б_НПО_upper" localSheetId="25">#REF!</definedName>
    <definedName name="б_НПО_upper" localSheetId="33">#REF!</definedName>
    <definedName name="б_НПО_upper">#REF!</definedName>
    <definedName name="б_п" localSheetId="4">#REF!</definedName>
    <definedName name="б_п" localSheetId="13">#REF!</definedName>
    <definedName name="б_п" localSheetId="25">#REF!</definedName>
    <definedName name="б_п" localSheetId="33">#REF!</definedName>
    <definedName name="б_п">#REF!</definedName>
    <definedName name="б_п_upper" localSheetId="4">#REF!</definedName>
    <definedName name="б_п_upper" localSheetId="13">#REF!</definedName>
    <definedName name="б_п_upper" localSheetId="25">#REF!</definedName>
    <definedName name="б_п_upper" localSheetId="33">#REF!</definedName>
    <definedName name="б_п_upper">#REF!</definedName>
    <definedName name="Б1520_3_Виды_налогов_сборов">'[114]Б1520-3_3'!$A$2:$A$18</definedName>
    <definedName name="Б241">[100]!Weekday_count*[100]!Standard_Daily_Hours</definedName>
    <definedName name="ба">[106]База!$1:$40</definedName>
    <definedName name="база" localSheetId="4">#REF!</definedName>
    <definedName name="база" localSheetId="13">#REF!</definedName>
    <definedName name="база" localSheetId="25">#REF!</definedName>
    <definedName name="база" localSheetId="33">#REF!</definedName>
    <definedName name="база">#REF!</definedName>
    <definedName name="база_2" localSheetId="4">#REF!</definedName>
    <definedName name="база_2" localSheetId="13">#REF!</definedName>
    <definedName name="база_2" localSheetId="25">#REF!</definedName>
    <definedName name="база_2" localSheetId="33">#REF!</definedName>
    <definedName name="база_2">#REF!</definedName>
    <definedName name="база_2_2" localSheetId="4">#REF!</definedName>
    <definedName name="база_2_2" localSheetId="13">#REF!</definedName>
    <definedName name="база_2_2" localSheetId="25">#REF!</definedName>
    <definedName name="база_2_2" localSheetId="33">#REF!</definedName>
    <definedName name="база_2_2">#REF!</definedName>
    <definedName name="База_Сортировки" localSheetId="4">#REF!</definedName>
    <definedName name="База_Сортировки" localSheetId="13">#REF!</definedName>
    <definedName name="База_Сортировки" localSheetId="25">#REF!</definedName>
    <definedName name="База_Сортировки" localSheetId="33">#REF!</definedName>
    <definedName name="База_Сортировки">#REF!</definedName>
    <definedName name="база_ыва" localSheetId="4">#REF!</definedName>
    <definedName name="база_ыва" localSheetId="13">#REF!</definedName>
    <definedName name="база_ыва" localSheetId="25">#REF!</definedName>
    <definedName name="база_ыва" localSheetId="33">#REF!</definedName>
    <definedName name="база_ыва">#REF!</definedName>
    <definedName name="база_ыва_2" localSheetId="4">#REF!</definedName>
    <definedName name="база_ыва_2" localSheetId="13">#REF!</definedName>
    <definedName name="база_ыва_2" localSheetId="25">#REF!</definedName>
    <definedName name="база_ыва_2" localSheetId="33">#REF!</definedName>
    <definedName name="база_ыва_2">#REF!</definedName>
    <definedName name="база1" localSheetId="4">#REF!</definedName>
    <definedName name="база1" localSheetId="13">#REF!</definedName>
    <definedName name="база1" localSheetId="25">#REF!</definedName>
    <definedName name="база1" localSheetId="33">#REF!</definedName>
    <definedName name="база1">#REF!</definedName>
    <definedName name="база1_2" localSheetId="4">#REF!</definedName>
    <definedName name="база1_2" localSheetId="13">#REF!</definedName>
    <definedName name="база1_2" localSheetId="25">#REF!</definedName>
    <definedName name="база1_2" localSheetId="33">#REF!</definedName>
    <definedName name="база1_2">#REF!</definedName>
    <definedName name="база2" localSheetId="4">#REF!</definedName>
    <definedName name="база2" localSheetId="13">#REF!</definedName>
    <definedName name="база2" localSheetId="25">#REF!</definedName>
    <definedName name="база2" localSheetId="33">#REF!</definedName>
    <definedName name="база2">#REF!</definedName>
    <definedName name="база2_2" localSheetId="4">#REF!</definedName>
    <definedName name="база2_2" localSheetId="13">#REF!</definedName>
    <definedName name="база2_2" localSheetId="25">#REF!</definedName>
    <definedName name="база2_2" localSheetId="33">#REF!</definedName>
    <definedName name="база2_2">#REF!</definedName>
    <definedName name="база3" localSheetId="4">#REF!</definedName>
    <definedName name="база3" localSheetId="13">#REF!</definedName>
    <definedName name="база3" localSheetId="25">#REF!</definedName>
    <definedName name="база3" localSheetId="33">#REF!</definedName>
    <definedName name="база3">#REF!</definedName>
    <definedName name="база3_2" localSheetId="4">#REF!</definedName>
    <definedName name="база3_2" localSheetId="13">#REF!</definedName>
    <definedName name="база3_2" localSheetId="25">#REF!</definedName>
    <definedName name="база3_2" localSheetId="33">#REF!</definedName>
    <definedName name="база3_2">#REF!</definedName>
    <definedName name="Бакал">[19]январь!$D$22</definedName>
    <definedName name="Бакал._тонн">[19]январь!$B$22</definedName>
    <definedName name="Бакал._тонн_2">[20]январь!$B$22</definedName>
    <definedName name="Бакал._тонн_26">[20]январь!$B$22</definedName>
    <definedName name="Бакал._тонн_32">[20]январь!$B$22</definedName>
    <definedName name="Бакал._ЦЕНА">[19]январь!$C$22</definedName>
    <definedName name="Бакал._ЦЕНА_2">[20]январь!$C$22</definedName>
    <definedName name="Бакал._ЦЕНА_26">[20]январь!$C$22</definedName>
    <definedName name="Бакал._ЦЕНА_32">[20]январь!$C$22</definedName>
    <definedName name="Бакал_2">[20]январь!$D$22</definedName>
    <definedName name="Бакал_26">[20]январь!$D$22</definedName>
    <definedName name="Бакал_32">[20]январь!$D$22</definedName>
    <definedName name="БАЛ"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[115]Баланс!$1:$705</definedName>
    <definedName name="балансовая" localSheetId="4">'[116]Откл. по фин. рез'!#REF!</definedName>
    <definedName name="балансовая" localSheetId="13">'[116]Откл. по фин. рез'!#REF!</definedName>
    <definedName name="балансовая" localSheetId="25">'[116]Откл. по фин. рез'!#REF!</definedName>
    <definedName name="балансовая" localSheetId="33">'[116]Откл. по фин. рез'!#REF!</definedName>
    <definedName name="балансовая">'[116]Откл. по фин. рез'!#REF!</definedName>
    <definedName name="Басов" localSheetId="4">#REF!</definedName>
    <definedName name="Басов" localSheetId="13">#REF!</definedName>
    <definedName name="Басов" localSheetId="25">#REF!</definedName>
    <definedName name="Басов" localSheetId="33">#REF!</definedName>
    <definedName name="Басов">#REF!</definedName>
    <definedName name="ббб"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 localSheetId="4">#REF!</definedName>
    <definedName name="бд" localSheetId="13">#REF!</definedName>
    <definedName name="бд" localSheetId="25">#REF!</definedName>
    <definedName name="бд" localSheetId="33">#REF!</definedName>
    <definedName name="бд">#REF!</definedName>
    <definedName name="бел1" localSheetId="4">#REF!</definedName>
    <definedName name="бел1" localSheetId="13">#REF!</definedName>
    <definedName name="бел1" localSheetId="25">#REF!</definedName>
    <definedName name="бел1" localSheetId="33">#REF!</definedName>
    <definedName name="бел1">#REF!</definedName>
    <definedName name="бел2" localSheetId="4">#REF!</definedName>
    <definedName name="бел2" localSheetId="13">#REF!</definedName>
    <definedName name="бел2" localSheetId="25">#REF!</definedName>
    <definedName name="бел2" localSheetId="33">#REF!</definedName>
    <definedName name="бел2">#REF!</definedName>
    <definedName name="бел3" localSheetId="4">#REF!</definedName>
    <definedName name="бел3" localSheetId="13">#REF!</definedName>
    <definedName name="бел3" localSheetId="25">#REF!</definedName>
    <definedName name="бел3" localSheetId="33">#REF!</definedName>
    <definedName name="бел3">#REF!</definedName>
    <definedName name="бел4" localSheetId="4">#REF!</definedName>
    <definedName name="бел4" localSheetId="13">#REF!</definedName>
    <definedName name="бел4" localSheetId="25">#REF!</definedName>
    <definedName name="бел4" localSheetId="33">#REF!</definedName>
    <definedName name="бел4">#REF!</definedName>
    <definedName name="белы1" localSheetId="4">#REF!</definedName>
    <definedName name="белы1" localSheetId="13">#REF!</definedName>
    <definedName name="белы1" localSheetId="25">#REF!</definedName>
    <definedName name="белы1" localSheetId="33">#REF!</definedName>
    <definedName name="белы1">#REF!</definedName>
    <definedName name="белы2" localSheetId="4">#REF!</definedName>
    <definedName name="белы2" localSheetId="13">#REF!</definedName>
    <definedName name="белы2" localSheetId="25">#REF!</definedName>
    <definedName name="белы2" localSheetId="33">#REF!</definedName>
    <definedName name="белы2">#REF!</definedName>
    <definedName name="белы3" localSheetId="4">#REF!</definedName>
    <definedName name="белы3" localSheetId="13">#REF!</definedName>
    <definedName name="белы3" localSheetId="25">#REF!</definedName>
    <definedName name="белы3" localSheetId="33">#REF!</definedName>
    <definedName name="белы3">#REF!</definedName>
    <definedName name="белы4" localSheetId="4">#REF!</definedName>
    <definedName name="белы4" localSheetId="13">#REF!</definedName>
    <definedName name="белы4" localSheetId="25">#REF!</definedName>
    <definedName name="белы4" localSheetId="33">#REF!</definedName>
    <definedName name="белы4">#REF!</definedName>
    <definedName name="БИНБАНК" localSheetId="4" hidden="1">'[117]Share Price 2002'!#REF!</definedName>
    <definedName name="БИНБАНК" localSheetId="13" hidden="1">'[117]Share Price 2002'!#REF!</definedName>
    <definedName name="БИНБАНК" localSheetId="25" hidden="1">'[117]Share Price 2002'!#REF!</definedName>
    <definedName name="БИНБАНК" localSheetId="33" hidden="1">'[117]Share Price 2002'!#REF!</definedName>
    <definedName name="БИНБАНК" hidden="1">'[117]Share Price 2002'!#REF!</definedName>
    <definedName name="бл" localSheetId="4">[69]П!#REF!</definedName>
    <definedName name="бл" localSheetId="13">[69]П!#REF!</definedName>
    <definedName name="бл" localSheetId="25">[69]П!#REF!</definedName>
    <definedName name="бл" localSheetId="33">[69]П!#REF!</definedName>
    <definedName name="бл">[69]П!#REF!</definedName>
    <definedName name="БНДС">#N/A</definedName>
    <definedName name="БНДС_20">#N/A</definedName>
    <definedName name="БНДС_22">#N/A</definedName>
    <definedName name="БНДС_26">#N/A</definedName>
    <definedName name="БНДС_32">#N/A</definedName>
    <definedName name="бой_огнеуп">[118]производство!$B$64</definedName>
    <definedName name="БП" localSheetId="4">#REF!</definedName>
    <definedName name="БП" localSheetId="13">#REF!</definedName>
    <definedName name="БП" localSheetId="25">#REF!</definedName>
    <definedName name="БП" localSheetId="33">#REF!</definedName>
    <definedName name="БП">#REF!</definedName>
    <definedName name="БП1" localSheetId="4">'[57]Balance Sh+Indices'!#REF!</definedName>
    <definedName name="БП1" localSheetId="13">'[57]Balance Sh+Indices'!#REF!</definedName>
    <definedName name="БП1" localSheetId="25">'[57]Balance Sh+Indices'!#REF!</definedName>
    <definedName name="БП1" localSheetId="33">'[57]Balance Sh+Indices'!#REF!</definedName>
    <definedName name="БП1">'[57]Balance Sh+Indices'!#REF!</definedName>
    <definedName name="бтаб">[106]База!$B$3:$HO$39</definedName>
    <definedName name="Бюджет_ОАО__СУАЛ" localSheetId="4">#REF!</definedName>
    <definedName name="Бюджет_ОАО__СУАЛ" localSheetId="13">#REF!</definedName>
    <definedName name="Бюджет_ОАО__СУАЛ" localSheetId="25">#REF!</definedName>
    <definedName name="Бюджет_ОАО__СУАЛ" localSheetId="33">#REF!</definedName>
    <definedName name="Бюджет_ОАО__СУАЛ">#REF!</definedName>
    <definedName name="Бюджет_ОАО__СУАЛ_2" localSheetId="4">#REF!</definedName>
    <definedName name="Бюджет_ОАО__СУАЛ_2" localSheetId="13">#REF!</definedName>
    <definedName name="Бюджет_ОАО__СУАЛ_2" localSheetId="25">#REF!</definedName>
    <definedName name="Бюджет_ОАО__СУАЛ_2" localSheetId="33">#REF!</definedName>
    <definedName name="Бюджет_ОАО__СУАЛ_2">#REF!</definedName>
    <definedName name="в" localSheetId="4">'[119]#ССЫЛКА'!#REF!</definedName>
    <definedName name="в" localSheetId="13">'[119]#ССЫЛКА'!#REF!</definedName>
    <definedName name="в" localSheetId="25">'[119]#ССЫЛКА'!#REF!</definedName>
    <definedName name="в" localSheetId="33">'[119]#ССЫЛКА'!#REF!</definedName>
    <definedName name="в">'[119]#ССЫЛКА'!#REF!</definedName>
    <definedName name="в_2" localSheetId="4">[119]_ССЫЛКА!#REF!</definedName>
    <definedName name="в_2" localSheetId="13">[119]_ССЫЛКА!#REF!</definedName>
    <definedName name="в_2" localSheetId="25">[119]_ССЫЛКА!#REF!</definedName>
    <definedName name="в_2" localSheetId="33">[119]_ССЫЛКА!#REF!</definedName>
    <definedName name="в_2">[119]_ССЫЛКА!#REF!</definedName>
    <definedName name="В1_НГДО" localSheetId="4">#REF!</definedName>
    <definedName name="В1_НГДО" localSheetId="13">#REF!</definedName>
    <definedName name="В1_НГДО" localSheetId="25">#REF!</definedName>
    <definedName name="В1_НГДО" localSheetId="33">#REF!</definedName>
    <definedName name="В1_НГДО">#REF!</definedName>
    <definedName name="В1_НГДО_upper" localSheetId="4">#REF!</definedName>
    <definedName name="В1_НГДО_upper" localSheetId="13">#REF!</definedName>
    <definedName name="В1_НГДО_upper" localSheetId="25">#REF!</definedName>
    <definedName name="В1_НГДО_upper" localSheetId="33">#REF!</definedName>
    <definedName name="В1_НГДО_upper">#REF!</definedName>
    <definedName name="В1_НПЗ" localSheetId="4">#REF!</definedName>
    <definedName name="В1_НПЗ" localSheetId="13">#REF!</definedName>
    <definedName name="В1_НПЗ" localSheetId="25">#REF!</definedName>
    <definedName name="В1_НПЗ" localSheetId="33">#REF!</definedName>
    <definedName name="В1_НПЗ">#REF!</definedName>
    <definedName name="В1_НПЗ_upper" localSheetId="4">#REF!</definedName>
    <definedName name="В1_НПЗ_upper" localSheetId="13">#REF!</definedName>
    <definedName name="В1_НПЗ_upper" localSheetId="25">#REF!</definedName>
    <definedName name="В1_НПЗ_upper" localSheetId="33">#REF!</definedName>
    <definedName name="В1_НПЗ_upper">#REF!</definedName>
    <definedName name="В1_НПО" localSheetId="4">#REF!</definedName>
    <definedName name="В1_НПО" localSheetId="13">#REF!</definedName>
    <definedName name="В1_НПО" localSheetId="25">#REF!</definedName>
    <definedName name="В1_НПО" localSheetId="33">#REF!</definedName>
    <definedName name="В1_НПО">#REF!</definedName>
    <definedName name="В1_НПО_upper" localSheetId="4">#REF!</definedName>
    <definedName name="В1_НПО_upper" localSheetId="13">#REF!</definedName>
    <definedName name="В1_НПО_upper" localSheetId="25">#REF!</definedName>
    <definedName name="В1_НПО_upper" localSheetId="33">#REF!</definedName>
    <definedName name="В1_НПО_upper">#REF!</definedName>
    <definedName name="В2_НГДО" localSheetId="4">#REF!</definedName>
    <definedName name="В2_НГДО" localSheetId="13">#REF!</definedName>
    <definedName name="В2_НГДО" localSheetId="25">#REF!</definedName>
    <definedName name="В2_НГДО" localSheetId="33">#REF!</definedName>
    <definedName name="В2_НГДО">#REF!</definedName>
    <definedName name="В2_НГДО_upper" localSheetId="4">#REF!</definedName>
    <definedName name="В2_НГДО_upper" localSheetId="13">#REF!</definedName>
    <definedName name="В2_НГДО_upper" localSheetId="25">#REF!</definedName>
    <definedName name="В2_НГДО_upper" localSheetId="33">#REF!</definedName>
    <definedName name="В2_НГДО_upper">#REF!</definedName>
    <definedName name="В2_НПЗ" localSheetId="4">#REF!</definedName>
    <definedName name="В2_НПЗ" localSheetId="13">#REF!</definedName>
    <definedName name="В2_НПЗ" localSheetId="25">#REF!</definedName>
    <definedName name="В2_НПЗ" localSheetId="33">#REF!</definedName>
    <definedName name="В2_НПЗ">#REF!</definedName>
    <definedName name="В2_НПЗ_upper" localSheetId="4">#REF!</definedName>
    <definedName name="В2_НПЗ_upper" localSheetId="13">#REF!</definedName>
    <definedName name="В2_НПЗ_upper" localSheetId="25">#REF!</definedName>
    <definedName name="В2_НПЗ_upper" localSheetId="33">#REF!</definedName>
    <definedName name="В2_НПЗ_upper">#REF!</definedName>
    <definedName name="В2_НПО" localSheetId="4">#REF!</definedName>
    <definedName name="В2_НПО" localSheetId="13">#REF!</definedName>
    <definedName name="В2_НПО" localSheetId="25">#REF!</definedName>
    <definedName name="В2_НПО" localSheetId="33">#REF!</definedName>
    <definedName name="В2_НПО">#REF!</definedName>
    <definedName name="В2_НПО_upper" localSheetId="4">#REF!</definedName>
    <definedName name="В2_НПО_upper" localSheetId="13">#REF!</definedName>
    <definedName name="В2_НПО_upper" localSheetId="25">#REF!</definedName>
    <definedName name="В2_НПО_upper" localSheetId="33">#REF!</definedName>
    <definedName name="В2_НПО_upper">#REF!</definedName>
    <definedName name="в3_НГДО" localSheetId="4">#REF!</definedName>
    <definedName name="в3_НГДО" localSheetId="13">#REF!</definedName>
    <definedName name="в3_НГДО" localSheetId="25">#REF!</definedName>
    <definedName name="в3_НГДО" localSheetId="33">#REF!</definedName>
    <definedName name="в3_НГДО">#REF!</definedName>
    <definedName name="в3_НГДО_upper" localSheetId="4">#REF!</definedName>
    <definedName name="в3_НГДО_upper" localSheetId="13">#REF!</definedName>
    <definedName name="в3_НГДО_upper" localSheetId="25">#REF!</definedName>
    <definedName name="в3_НГДО_upper" localSheetId="33">#REF!</definedName>
    <definedName name="в3_НГДО_upper">#REF!</definedName>
    <definedName name="в3_НПЗ" localSheetId="4">#REF!</definedName>
    <definedName name="в3_НПЗ" localSheetId="13">#REF!</definedName>
    <definedName name="в3_НПЗ" localSheetId="25">#REF!</definedName>
    <definedName name="в3_НПЗ" localSheetId="33">#REF!</definedName>
    <definedName name="в3_НПЗ">#REF!</definedName>
    <definedName name="в3_НПЗ_upper" localSheetId="4">#REF!</definedName>
    <definedName name="в3_НПЗ_upper" localSheetId="13">#REF!</definedName>
    <definedName name="в3_НПЗ_upper" localSheetId="25">#REF!</definedName>
    <definedName name="в3_НПЗ_upper" localSheetId="33">#REF!</definedName>
    <definedName name="в3_НПЗ_upper">#REF!</definedName>
    <definedName name="в3_НПО" localSheetId="4">#REF!</definedName>
    <definedName name="в3_НПО" localSheetId="13">#REF!</definedName>
    <definedName name="в3_НПО" localSheetId="25">#REF!</definedName>
    <definedName name="в3_НПО" localSheetId="33">#REF!</definedName>
    <definedName name="в3_НПО">#REF!</definedName>
    <definedName name="в3_НПО_upper" localSheetId="4">#REF!</definedName>
    <definedName name="в3_НПО_upper" localSheetId="13">#REF!</definedName>
    <definedName name="в3_НПО_upper" localSheetId="25">#REF!</definedName>
    <definedName name="в3_НПО_upper" localSheetId="33">#REF!</definedName>
    <definedName name="в3_НПО_upper">#REF!</definedName>
    <definedName name="В779" localSheetId="4">#REF!</definedName>
    <definedName name="В779" localSheetId="13">#REF!</definedName>
    <definedName name="В779" localSheetId="25">#REF!</definedName>
    <definedName name="В779" localSheetId="33">#REF!</definedName>
    <definedName name="В779">#REF!</definedName>
    <definedName name="В779_2" localSheetId="4">#REF!</definedName>
    <definedName name="В779_2" localSheetId="13">#REF!</definedName>
    <definedName name="В779_2" localSheetId="25">#REF!</definedName>
    <definedName name="В779_2" localSheetId="33">#REF!</definedName>
    <definedName name="В779_2">#REF!</definedName>
    <definedName name="В779_26" localSheetId="4">#REF!</definedName>
    <definedName name="В779_26" localSheetId="13">#REF!</definedName>
    <definedName name="В779_26" localSheetId="25">#REF!</definedName>
    <definedName name="В779_26" localSheetId="33">#REF!</definedName>
    <definedName name="В779_26">#REF!</definedName>
    <definedName name="В779_32" localSheetId="4">#REF!</definedName>
    <definedName name="В779_32" localSheetId="13">#REF!</definedName>
    <definedName name="В779_32" localSheetId="25">#REF!</definedName>
    <definedName name="В779_32" localSheetId="33">#REF!</definedName>
    <definedName name="В779_32">#REF!</definedName>
    <definedName name="в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лП1" localSheetId="4">'[57]Balance Sh+Indices'!#REF!</definedName>
    <definedName name="ВалП1" localSheetId="13">'[57]Balance Sh+Indices'!#REF!</definedName>
    <definedName name="ВалП1" localSheetId="25">'[57]Balance Sh+Indices'!#REF!</definedName>
    <definedName name="ВалП1" localSheetId="33">'[57]Balance Sh+Indices'!#REF!</definedName>
    <definedName name="ВалП1">'[57]Balance Sh+Indices'!#REF!</definedName>
    <definedName name="ванадий_колич">[110]план!$C$42</definedName>
    <definedName name="ванадий_колич_2">[111]план!$C$42</definedName>
    <definedName name="ванадий_колич_26">[111]план!$C$42</definedName>
    <definedName name="ванадий_колич_32">[111]план!$C$42</definedName>
    <definedName name="ванадий_приход">[110]план!$G$42</definedName>
    <definedName name="ванадий_приход_2">[111]план!$G$42</definedName>
    <definedName name="ванадий_приход_26">[111]план!$G$42</definedName>
    <definedName name="ванадий_приход_32">[111]план!$G$42</definedName>
    <definedName name="вапке"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ГОК">[19]январь!$D$18</definedName>
    <definedName name="ВГОК_2">[20]январь!$D$18</definedName>
    <definedName name="ВГОК_26">[20]январь!$D$18</definedName>
    <definedName name="ВГОК_32">[20]январь!$D$18</definedName>
    <definedName name="ВГОК_тонн">[19]январь!$B$18</definedName>
    <definedName name="ВГОК_тонн_2">[20]январь!$B$18</definedName>
    <definedName name="ВГОК_тонн_26">[20]январь!$B$18</definedName>
    <definedName name="ВГОК_тонн_32">[20]январь!$B$18</definedName>
    <definedName name="ВДР" localSheetId="4">#REF!</definedName>
    <definedName name="ВДР" localSheetId="13">#REF!</definedName>
    <definedName name="ВДР" localSheetId="25">#REF!</definedName>
    <definedName name="ВДР" localSheetId="33">#REF!</definedName>
    <definedName name="ВДР">#REF!</definedName>
    <definedName name="ВДРНП" localSheetId="4">#REF!</definedName>
    <definedName name="ВДРНП" localSheetId="13">#REF!</definedName>
    <definedName name="ВДРНП" localSheetId="25">#REF!</definedName>
    <definedName name="ВДРНП" localSheetId="33">#REF!</definedName>
    <definedName name="ВДРНП">#REF!</definedName>
    <definedName name="ВДС" localSheetId="4">#REF!</definedName>
    <definedName name="ВДС" localSheetId="13">#REF!</definedName>
    <definedName name="ВДС" localSheetId="25">#REF!</definedName>
    <definedName name="ВДС" localSheetId="33">#REF!</definedName>
    <definedName name="ВДС">#REF!</definedName>
    <definedName name="ВЗк" localSheetId="4">[120]Взз!#REF!</definedName>
    <definedName name="ВЗк" localSheetId="13">[120]Взз!#REF!</definedName>
    <definedName name="ВЗк" localSheetId="25">[120]Взз!#REF!</definedName>
    <definedName name="ВЗк" localSheetId="33">[120]Взз!#REF!</definedName>
    <definedName name="ВЗк">[120]Взз!#REF!</definedName>
    <definedName name="ВЗкт" localSheetId="4">[120]Взз!#REF!</definedName>
    <definedName name="ВЗкт" localSheetId="13">[120]Взз!#REF!</definedName>
    <definedName name="ВЗкт" localSheetId="25">[120]Взз!#REF!</definedName>
    <definedName name="ВЗкт" localSheetId="33">[120]Взз!#REF!</definedName>
    <definedName name="ВЗкт">[120]Взз!#REF!</definedName>
    <definedName name="ВН" localSheetId="4">#REF!</definedName>
    <definedName name="ВН" localSheetId="13">#REF!</definedName>
    <definedName name="ВН" localSheetId="25">#REF!</definedName>
    <definedName name="ВН" localSheetId="33">#REF!</definedName>
    <definedName name="ВН">#REF!</definedName>
    <definedName name="ВНДС" localSheetId="4">#REF!</definedName>
    <definedName name="ВНДС" localSheetId="13">#REF!</definedName>
    <definedName name="ВНДС" localSheetId="25">#REF!</definedName>
    <definedName name="ВНДС" localSheetId="33">#REF!</definedName>
    <definedName name="ВНДС">#REF!</definedName>
    <definedName name="Внеоб_ОблВвод">[121]ВНЕОБ!$C$12:$C$17,[121]ВНЕОБ!$D$12:$D$15,[121]ВНЕОБ!$F$13:$F$14,[121]ВНЕОБ!$F$16,[121]ВНЕОБ!$G$17,[121]ВНЕОБ!$I$14:$J$14,[121]ВНЕОБ!$K$12:$K$17,[121]ВНЕОБ!$L$12:$L$15,[121]ВНЕОБ!$M$15:$N$15,[121]ВНЕОБ!$M$17:$N$17,[121]ВНЕОБ!$O$13:$P$14</definedName>
    <definedName name="внепроиз_расходы">[19]январь!$D$83</definedName>
    <definedName name="внепроиз_расходы_2">[20]январь!$D$83</definedName>
    <definedName name="внепроиз_расходы_26">[20]январь!$D$83</definedName>
    <definedName name="внепроиз_расходы_32">[20]январь!$D$83</definedName>
    <definedName name="внпер1" localSheetId="4">#REF!</definedName>
    <definedName name="внпер1" localSheetId="13">#REF!</definedName>
    <definedName name="внпер1" localSheetId="25">#REF!</definedName>
    <definedName name="внпер1" localSheetId="33">#REF!</definedName>
    <definedName name="внпер1">#REF!</definedName>
    <definedName name="внпер2" localSheetId="4">#REF!</definedName>
    <definedName name="внпер2" localSheetId="13">#REF!</definedName>
    <definedName name="внпер2" localSheetId="25">#REF!</definedName>
    <definedName name="внпер2" localSheetId="33">#REF!</definedName>
    <definedName name="внпер2">#REF!</definedName>
    <definedName name="внпер3" localSheetId="4">#REF!</definedName>
    <definedName name="внпер3" localSheetId="13">#REF!</definedName>
    <definedName name="внпер3" localSheetId="25">#REF!</definedName>
    <definedName name="внпер3" localSheetId="33">#REF!</definedName>
    <definedName name="внпер3">#REF!</definedName>
    <definedName name="внпер4" localSheetId="4">#REF!</definedName>
    <definedName name="внпер4" localSheetId="13">#REF!</definedName>
    <definedName name="внпер4" localSheetId="25">#REF!</definedName>
    <definedName name="внпер4" localSheetId="33">#REF!</definedName>
    <definedName name="внпер4">#REF!</definedName>
    <definedName name="ВНПТБХ" localSheetId="4">#REF!</definedName>
    <definedName name="ВНПТБХ" localSheetId="13">#REF!</definedName>
    <definedName name="ВНПТБХ" localSheetId="25">#REF!</definedName>
    <definedName name="ВНПТБХ" localSheetId="33">#REF!</definedName>
    <definedName name="ВНПТБХ">#REF!</definedName>
    <definedName name="ВНСР" localSheetId="4">#REF!</definedName>
    <definedName name="ВНСР" localSheetId="13">#REF!</definedName>
    <definedName name="ВНСР" localSheetId="25">#REF!</definedName>
    <definedName name="ВНСР" localSheetId="33">#REF!</definedName>
    <definedName name="ВНСР">#REF!</definedName>
    <definedName name="ВНСЭ" localSheetId="4">#REF!</definedName>
    <definedName name="ВНСЭ" localSheetId="13">#REF!</definedName>
    <definedName name="ВНСЭ" localSheetId="25">#REF!</definedName>
    <definedName name="ВНСЭ" localSheetId="33">#REF!</definedName>
    <definedName name="ВНСЭ">#REF!</definedName>
    <definedName name="ВНУСЛ" localSheetId="4">#REF!</definedName>
    <definedName name="ВНУСЛ" localSheetId="13">#REF!</definedName>
    <definedName name="ВНУСЛ" localSheetId="25">#REF!</definedName>
    <definedName name="ВНУСЛ" localSheetId="33">#REF!</definedName>
    <definedName name="ВНУСЛ">#REF!</definedName>
    <definedName name="вода">'[113]цены цехов'!$D$5</definedName>
    <definedName name="вода_НТМК">'[113]цены цехов'!$D$10</definedName>
    <definedName name="вода_обор.">'[113]цены цехов'!$D$17</definedName>
    <definedName name="вода_свежая">'[113]цены цехов'!$D$16</definedName>
    <definedName name="вода1" localSheetId="4">#REF!</definedName>
    <definedName name="вода1" localSheetId="13">#REF!</definedName>
    <definedName name="вода1" localSheetId="25">#REF!</definedName>
    <definedName name="вода1" localSheetId="33">#REF!</definedName>
    <definedName name="вода1">#REF!</definedName>
    <definedName name="вода2" localSheetId="4">#REF!</definedName>
    <definedName name="вода2" localSheetId="13">#REF!</definedName>
    <definedName name="вода2" localSheetId="25">#REF!</definedName>
    <definedName name="вода2" localSheetId="33">#REF!</definedName>
    <definedName name="вода2">#REF!</definedName>
    <definedName name="вода3" localSheetId="4">#REF!</definedName>
    <definedName name="вода3" localSheetId="13">#REF!</definedName>
    <definedName name="вода3" localSheetId="25">#REF!</definedName>
    <definedName name="вода3" localSheetId="33">#REF!</definedName>
    <definedName name="вода3">#REF!</definedName>
    <definedName name="вода4" localSheetId="4">#REF!</definedName>
    <definedName name="вода4" localSheetId="13">#REF!</definedName>
    <definedName name="вода4" localSheetId="25">#REF!</definedName>
    <definedName name="вода4" localSheetId="33">#REF!</definedName>
    <definedName name="вода4">#REF!</definedName>
    <definedName name="водоотлив_Магн.">'[113]цены цехов'!$D$35</definedName>
    <definedName name="возвраты">[19]январь!$D$84</definedName>
    <definedName name="возвраты_2">[20]январь!$D$84</definedName>
    <definedName name="возвраты_26">[20]январь!$D$84</definedName>
    <definedName name="возвраты_32">[20]январь!$D$84</definedName>
    <definedName name="вос1">[122]Индексы!$C$18</definedName>
    <definedName name="вос2" localSheetId="4">#REF!</definedName>
    <definedName name="вос2" localSheetId="13">#REF!</definedName>
    <definedName name="вос2" localSheetId="25">#REF!</definedName>
    <definedName name="вос2" localSheetId="33">#REF!</definedName>
    <definedName name="вос2">#REF!</definedName>
    <definedName name="вос3" localSheetId="4">#REF!</definedName>
    <definedName name="вос3" localSheetId="13">#REF!</definedName>
    <definedName name="вос3" localSheetId="25">#REF!</definedName>
    <definedName name="вос3" localSheetId="33">#REF!</definedName>
    <definedName name="вос3">#REF!</definedName>
    <definedName name="вос4" localSheetId="4">#REF!</definedName>
    <definedName name="вос4" localSheetId="13">#REF!</definedName>
    <definedName name="вос4" localSheetId="25">#REF!</definedName>
    <definedName name="вос4" localSheetId="33">#REF!</definedName>
    <definedName name="вос4">#REF!</definedName>
    <definedName name="восемь">[123]январь!$B$32</definedName>
    <definedName name="ВР1" localSheetId="4">'[57]Balance Sh+Indices'!#REF!</definedName>
    <definedName name="ВР1" localSheetId="13">'[57]Balance Sh+Indices'!#REF!</definedName>
    <definedName name="ВР1" localSheetId="25">'[57]Balance Sh+Indices'!#REF!</definedName>
    <definedName name="ВР1" localSheetId="33">'[57]Balance Sh+Indices'!#REF!</definedName>
    <definedName name="ВР1">'[57]Balance Sh+Indices'!#REF!</definedName>
    <definedName name="ВРО1" localSheetId="4">'[57]Balance Sh+Indices'!#REF!</definedName>
    <definedName name="ВРО1" localSheetId="13">'[57]Balance Sh+Indices'!#REF!</definedName>
    <definedName name="ВРО1" localSheetId="25">'[57]Balance Sh+Indices'!#REF!</definedName>
    <definedName name="ВРО1" localSheetId="33">'[57]Balance Sh+Indices'!#REF!</definedName>
    <definedName name="ВРО1">'[57]Balance Sh+Indices'!#REF!</definedName>
    <definedName name="ВРУ_цена">[19]январь!$C$18</definedName>
    <definedName name="ВРУ_цена_2">[20]январь!$C$18</definedName>
    <definedName name="ВРУ_цена_26">[20]январь!$C$18</definedName>
    <definedName name="ВРУ_цена_32">[20]январь!$C$18</definedName>
    <definedName name="всад">[106]Вып.П.П.!$C$25</definedName>
    <definedName name="Всего" localSheetId="4">#REF!</definedName>
    <definedName name="Всего" localSheetId="13">#REF!</definedName>
    <definedName name="Всего" localSheetId="25">#REF!</definedName>
    <definedName name="Всего" localSheetId="33">#REF!</definedName>
    <definedName name="Всего">#REF!</definedName>
    <definedName name="вск_вн" localSheetId="4">#REF!</definedName>
    <definedName name="вск_вн" localSheetId="13">#REF!</definedName>
    <definedName name="вск_вн" localSheetId="25">#REF!</definedName>
    <definedName name="вск_вн" localSheetId="33">#REF!</definedName>
    <definedName name="вск_вн">#REF!</definedName>
    <definedName name="вск_вн_2" localSheetId="4">#REF!</definedName>
    <definedName name="вск_вн_2" localSheetId="13">#REF!</definedName>
    <definedName name="вск_вн_2" localSheetId="25">#REF!</definedName>
    <definedName name="вск_вн_2" localSheetId="33">#REF!</definedName>
    <definedName name="вск_вн_2">#REF!</definedName>
    <definedName name="вск_ВСЕГО" localSheetId="4">#REF!</definedName>
    <definedName name="вск_ВСЕГО" localSheetId="13">#REF!</definedName>
    <definedName name="вск_ВСЕГО" localSheetId="25">#REF!</definedName>
    <definedName name="вск_ВСЕГО" localSheetId="33">#REF!</definedName>
    <definedName name="вск_ВСЕГО">#REF!</definedName>
    <definedName name="вск_ВСЕГО_2" localSheetId="4">#REF!</definedName>
    <definedName name="вск_ВСЕГО_2" localSheetId="13">#REF!</definedName>
    <definedName name="вск_ВСЕГО_2" localSheetId="25">#REF!</definedName>
    <definedName name="вск_ВСЕГО_2" localSheetId="33">#REF!</definedName>
    <definedName name="вск_ВСЕГО_2">#REF!</definedName>
    <definedName name="вспмат1" localSheetId="4">#REF!</definedName>
    <definedName name="вспмат1" localSheetId="13">#REF!</definedName>
    <definedName name="вспмат1" localSheetId="25">#REF!</definedName>
    <definedName name="вспмат1" localSheetId="33">#REF!</definedName>
    <definedName name="вспмат1">#REF!</definedName>
    <definedName name="вспмат2" localSheetId="4">#REF!</definedName>
    <definedName name="вспмат2" localSheetId="13">#REF!</definedName>
    <definedName name="вспмат2" localSheetId="25">#REF!</definedName>
    <definedName name="вспмат2" localSheetId="33">#REF!</definedName>
    <definedName name="вспмат2">#REF!</definedName>
    <definedName name="вспмат3" localSheetId="4">#REF!</definedName>
    <definedName name="вспмат3" localSheetId="13">#REF!</definedName>
    <definedName name="вспмат3" localSheetId="25">#REF!</definedName>
    <definedName name="вспмат3" localSheetId="33">#REF!</definedName>
    <definedName name="вспмат3">#REF!</definedName>
    <definedName name="вспмат4" localSheetId="4">#REF!</definedName>
    <definedName name="вспмат4" localSheetId="13">#REF!</definedName>
    <definedName name="вспмат4" localSheetId="25">#REF!</definedName>
    <definedName name="вспмат4" localSheetId="33">#REF!</definedName>
    <definedName name="вспмат4">#REF!</definedName>
    <definedName name="вспомог">[19]январь!$D$66</definedName>
    <definedName name="вспомог_2">[20]январь!$D$66</definedName>
    <definedName name="вспомог_26">[20]январь!$D$66</definedName>
    <definedName name="вспомог_32">[20]январь!$D$66</definedName>
    <definedName name="ВСР" localSheetId="4">#REF!</definedName>
    <definedName name="ВСР" localSheetId="13">#REF!</definedName>
    <definedName name="ВСР" localSheetId="25">#REF!</definedName>
    <definedName name="ВСР" localSheetId="33">#REF!</definedName>
    <definedName name="ВСР">#REF!</definedName>
    <definedName name="ВСЭ" localSheetId="4">#REF!</definedName>
    <definedName name="ВСЭ" localSheetId="13">#REF!</definedName>
    <definedName name="ВСЭ" localSheetId="25">#REF!</definedName>
    <definedName name="ВСЭ" localSheetId="33">#REF!</definedName>
    <definedName name="ВСЭ">#REF!</definedName>
    <definedName name="ВУ">'[124]СЗ-процессинг'!A$71</definedName>
    <definedName name="выв" localSheetId="4">#REF!</definedName>
    <definedName name="выв" localSheetId="13">#REF!</definedName>
    <definedName name="выв" localSheetId="25">#REF!</definedName>
    <definedName name="выв" localSheetId="33">#REF!</definedName>
    <definedName name="выв">#REF!</definedName>
    <definedName name="выв_2" localSheetId="4">#REF!</definedName>
    <definedName name="выв_2" localSheetId="13">#REF!</definedName>
    <definedName name="выв_2" localSheetId="25">#REF!</definedName>
    <definedName name="выв_2" localSheetId="33">#REF!</definedName>
    <definedName name="выв_2">#REF!</definedName>
    <definedName name="Выработка" localSheetId="4">#REF!</definedName>
    <definedName name="Выработка" localSheetId="13">#REF!</definedName>
    <definedName name="Выработка" localSheetId="25">#REF!</definedName>
    <definedName name="Выработка" localSheetId="33">#REF!</definedName>
    <definedName name="Выработка">#REF!</definedName>
    <definedName name="Выработка_Сумм" localSheetId="4">#REF!</definedName>
    <definedName name="Выработка_Сумм" localSheetId="13">#REF!</definedName>
    <definedName name="Выработка_Сумм" localSheetId="25">#REF!</definedName>
    <definedName name="Выработка_Сумм" localSheetId="33">#REF!</definedName>
    <definedName name="Выработка_Сумм">#REF!</definedName>
    <definedName name="выф"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г2с1" localSheetId="4">#REF!</definedName>
    <definedName name="г2с1" localSheetId="13">#REF!</definedName>
    <definedName name="г2с1" localSheetId="25">#REF!</definedName>
    <definedName name="г2с1" localSheetId="33">#REF!</definedName>
    <definedName name="г2с1">#REF!</definedName>
    <definedName name="г2с2" localSheetId="4">#REF!</definedName>
    <definedName name="г2с2" localSheetId="13">#REF!</definedName>
    <definedName name="г2с2" localSheetId="25">#REF!</definedName>
    <definedName name="г2с2" localSheetId="33">#REF!</definedName>
    <definedName name="г2с2">#REF!</definedName>
    <definedName name="г2с3" localSheetId="4">#REF!</definedName>
    <definedName name="г2с3" localSheetId="13">#REF!</definedName>
    <definedName name="г2с3" localSheetId="25">#REF!</definedName>
    <definedName name="г2с3" localSheetId="33">#REF!</definedName>
    <definedName name="г2с3">#REF!</definedName>
    <definedName name="г2с4" localSheetId="4">#REF!</definedName>
    <definedName name="г2с4" localSheetId="13">#REF!</definedName>
    <definedName name="г2с4" localSheetId="25">#REF!</definedName>
    <definedName name="г2с4" localSheetId="33">#REF!</definedName>
    <definedName name="г2с4">#REF!</definedName>
    <definedName name="газ">[110]план!$G$2474</definedName>
    <definedName name="газ_2">[111]план!$G$2474</definedName>
    <definedName name="газ_26">[111]план!$G$2474</definedName>
    <definedName name="газ_32">[111]план!$G$2474</definedName>
    <definedName name="газ_кокс" localSheetId="4">#REF!</definedName>
    <definedName name="газ_кокс" localSheetId="13">#REF!</definedName>
    <definedName name="газ_кокс" localSheetId="25">#REF!</definedName>
    <definedName name="газ_кокс" localSheetId="33">#REF!</definedName>
    <definedName name="газ_кокс">#REF!</definedName>
    <definedName name="газ_тонн">[19]январь!$B$71</definedName>
    <definedName name="газ_тонн_2">[20]январь!$B$71</definedName>
    <definedName name="газ_тонн_26">[20]январь!$B$71</definedName>
    <definedName name="газ_тонн_32">[20]январь!$B$71</definedName>
    <definedName name="газ_цена">[19]январь!$C$71</definedName>
    <definedName name="газ_цена_2">[20]январь!$C$71</definedName>
    <definedName name="газ_цена_26">[20]январь!$C$71</definedName>
    <definedName name="газ_цена_32">[20]январь!$C$71</definedName>
    <definedName name="газ1" localSheetId="4">#REF!</definedName>
    <definedName name="газ1" localSheetId="13">#REF!</definedName>
    <definedName name="газ1" localSheetId="25">#REF!</definedName>
    <definedName name="газ1" localSheetId="33">#REF!</definedName>
    <definedName name="газ1">#REF!</definedName>
    <definedName name="газ2" localSheetId="4">#REF!</definedName>
    <definedName name="газ2" localSheetId="13">#REF!</definedName>
    <definedName name="газ2" localSheetId="25">#REF!</definedName>
    <definedName name="газ2" localSheetId="33">#REF!</definedName>
    <definedName name="газ2">#REF!</definedName>
    <definedName name="газ3" localSheetId="4">#REF!</definedName>
    <definedName name="газ3" localSheetId="13">#REF!</definedName>
    <definedName name="газ3" localSheetId="25">#REF!</definedName>
    <definedName name="газ3" localSheetId="33">#REF!</definedName>
    <definedName name="газ3">#REF!</definedName>
    <definedName name="газ4" localSheetId="4">#REF!</definedName>
    <definedName name="газ4" localSheetId="13">#REF!</definedName>
    <definedName name="газ4" localSheetId="25">#REF!</definedName>
    <definedName name="газ4" localSheetId="33">#REF!</definedName>
    <definedName name="газ4">#REF!</definedName>
    <definedName name="галя" localSheetId="23" hidden="1">{"Смета_Ц1",#N/A,FALSE,"Сметы_затрат_по_цехам"}</definedName>
    <definedName name="галя" localSheetId="25" hidden="1">{"Смета_Ц1",#N/A,FALSE,"Сметы_затрат_по_цехам"}</definedName>
    <definedName name="галя" hidden="1">{"Смета_Ц1",#N/A,FALSE,"Сметы_затрат_по_цехам"}</definedName>
    <definedName name="ГБРУ">[19]январь!$D$17</definedName>
    <definedName name="ГБРУ_2">[20]январь!$D$17</definedName>
    <definedName name="ГБРУ_26">[20]январь!$D$17</definedName>
    <definedName name="ГБРУ_32">[20]январь!$D$17</definedName>
    <definedName name="ГБРУ_тонн">[19]январь!$B$17</definedName>
    <definedName name="ГБРУ_тонн_2">[20]январь!$B$17</definedName>
    <definedName name="ГБРУ_тонн_26">[20]январь!$B$17</definedName>
    <definedName name="ГБРУ_тонн_32">[20]январь!$B$17</definedName>
    <definedName name="ГБРУ_цена">[19]январь!$C$17</definedName>
    <definedName name="ГБРУ_цена_2">[20]январь!$C$17</definedName>
    <definedName name="ГБРУ_цена_26">[20]январь!$C$17</definedName>
    <definedName name="ГБРУ_цена_32">[20]январь!$C$17</definedName>
    <definedName name="генпла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 localSheetId="4">#REF!</definedName>
    <definedName name="глиноз_шлак_тонн" localSheetId="13">#REF!</definedName>
    <definedName name="глиноз_шлак_тонн" localSheetId="25">#REF!</definedName>
    <definedName name="глиноз_шлак_тонн" localSheetId="33">#REF!</definedName>
    <definedName name="глиноз_шлак_тонн">#REF!</definedName>
    <definedName name="глинозем._шлак" localSheetId="4">#REF!</definedName>
    <definedName name="глинозем._шлак" localSheetId="13">#REF!</definedName>
    <definedName name="глинозем._шлак" localSheetId="25">#REF!</definedName>
    <definedName name="глинозем._шлак" localSheetId="33">#REF!</definedName>
    <definedName name="глинозем._шлак">#REF!</definedName>
    <definedName name="Год">[125]Настройки!$D$21</definedName>
    <definedName name="Год_2">[125]Настройки!$D$21</definedName>
    <definedName name="Гольцо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ра"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узопер_ПЖТ">'[113]цены цехов'!$D$29</definedName>
    <definedName name="группировка" localSheetId="4">#REF!</definedName>
    <definedName name="группировка" localSheetId="13">#REF!</definedName>
    <definedName name="группировка" localSheetId="25">#REF!</definedName>
    <definedName name="группировка" localSheetId="33">#REF!</definedName>
    <definedName name="группировка">#REF!</definedName>
    <definedName name="группировка_2" localSheetId="4">#REF!</definedName>
    <definedName name="группировка_2" localSheetId="13">#REF!</definedName>
    <definedName name="группировка_2" localSheetId="25">#REF!</definedName>
    <definedName name="группировка_2" localSheetId="33">#REF!</definedName>
    <definedName name="группировка_2">#REF!</definedName>
    <definedName name="гсм1" localSheetId="4">#REF!</definedName>
    <definedName name="гсм1" localSheetId="13">#REF!</definedName>
    <definedName name="гсм1" localSheetId="25">#REF!</definedName>
    <definedName name="гсм1" localSheetId="33">#REF!</definedName>
    <definedName name="гсм1">#REF!</definedName>
    <definedName name="гсм2" localSheetId="4">#REF!</definedName>
    <definedName name="гсм2" localSheetId="13">#REF!</definedName>
    <definedName name="гсм2" localSheetId="25">#REF!</definedName>
    <definedName name="гсм2" localSheetId="33">#REF!</definedName>
    <definedName name="гсм2">#REF!</definedName>
    <definedName name="гсм3" localSheetId="4">#REF!</definedName>
    <definedName name="гсм3" localSheetId="13">#REF!</definedName>
    <definedName name="гсм3" localSheetId="25">#REF!</definedName>
    <definedName name="гсм3" localSheetId="33">#REF!</definedName>
    <definedName name="гсм3">#REF!</definedName>
    <definedName name="гсм4" localSheetId="4">#REF!</definedName>
    <definedName name="гсм4" localSheetId="13">#REF!</definedName>
    <definedName name="гсм4" localSheetId="25">#REF!</definedName>
    <definedName name="гсм4" localSheetId="33">#REF!</definedName>
    <definedName name="гсм4">#REF!</definedName>
    <definedName name="ГСС">[110]план!$G$1896</definedName>
    <definedName name="ГСС_2">[111]план!$G$1896</definedName>
    <definedName name="ГСС_26">[111]план!$G$1896</definedName>
    <definedName name="ГСС_32">[111]план!$G$1896</definedName>
    <definedName name="гтм_ВН">[126]ВНГДУ_П!$A$175:$V$216</definedName>
    <definedName name="гтм_ВНсоб">[126]ВНГДУ!$A$175:$V$216</definedName>
    <definedName name="гтм_ВП">[126]ВП!$A$175:$V$216</definedName>
    <definedName name="гтм_Гер">[126]Гер!$A$175:$V$216</definedName>
    <definedName name="гтм_Гр">[126]Гр!$A$175:$V$216</definedName>
    <definedName name="гтм_ДЛМ">[126]ДЛМ!$A$175:$V$216</definedName>
    <definedName name="гтм_ЗКат">[126]ЗКат!$A$175:$V$216</definedName>
    <definedName name="гтм_ЗМоис">[126]ЗМоис!$A$175:$V$216</definedName>
    <definedName name="гтм_ЗОст">[126]ЗОст!$A$175:$V$216</definedName>
    <definedName name="гтм_ЗП">[126]ЗП!$A$175:$V$216</definedName>
    <definedName name="гтм_ИТал">[126]ИТал!$A$175:$V$216</definedName>
    <definedName name="гтм_Кат">[126]Кат!$A$175:$V$216</definedName>
    <definedName name="гтм_Кол">[126]Кол!$A$175:$V$216</definedName>
    <definedName name="гтм_Крап">[126]Крап!$A$175:$V$216</definedName>
    <definedName name="гтм_Лесм">[126]Лесм!$A$175:$V$216</definedName>
    <definedName name="гтм_Лом">[126]Лом!$A$175:$V$216</definedName>
    <definedName name="гтм_Луг">[126]Луг!$A$175:$V$216</definedName>
    <definedName name="гтм_ЛЯх">[126]ЛЯх!$A$175:$V$216</definedName>
    <definedName name="гтм_Мл">[126]Мл!$A$175:$V$216</definedName>
    <definedName name="гтм_НВ">[126]НВ!$A$175:$V$216</definedName>
    <definedName name="гтм_Озер">[126]Озер!$A$175:$V$216</definedName>
    <definedName name="гтм_Олен">[126]Олен!$A$175:$V$216</definedName>
    <definedName name="гтм_Онт">[126]Онт!$A$175:$V$216</definedName>
    <definedName name="гтм_Перв">[126]Перв!$A$175:$V$216</definedName>
    <definedName name="гтм_ПЕТР">[126]ПЕТРОЛЕУМ!$A$175:$V$216</definedName>
    <definedName name="гтм_плВАХ">[126]ВАХСКАЯ!$A$175:$V$216</definedName>
    <definedName name="гтм_плПОЛУД">[126]ПОЛУД!$A$175:$V$216</definedName>
    <definedName name="гтм_Пр">[126]Пр!$A$175:$V$216</definedName>
    <definedName name="гтм_СВ">[126]СВ!$A$175:$V$216</definedName>
    <definedName name="гтм_Сев">[126]Сев!$A$175:$V$216</definedName>
    <definedName name="гтм_СН">[126]СНГДУ!$A$175:$V$216</definedName>
    <definedName name="гтм_Сов">[126]Сов!$A$175:$V$216</definedName>
    <definedName name="гтм_Сов_ц1">[126]Сов_ц1!$A$175:$V$216</definedName>
    <definedName name="гтм_СОлен">[126]СОлен!$A$175:$V$216</definedName>
    <definedName name="гтм_Стр">[126]Стр!$A$175:$V$216</definedName>
    <definedName name="гтм_Тамб">[126]Тамб!$A$175:$V$216</definedName>
    <definedName name="гтм_ЦВ">[126]ЦВ!$A$175:$V$216</definedName>
    <definedName name="гтм_Чк">[126]Чк!$A$175:$V$216</definedName>
    <definedName name="ГФГ">'[113]цены цехов'!$D$52</definedName>
    <definedName name="ГФО">[127]Control!$C$7</definedName>
    <definedName name="д"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1" localSheetId="4">#REF!</definedName>
    <definedName name="д1" localSheetId="13">#REF!</definedName>
    <definedName name="д1" localSheetId="25">#REF!</definedName>
    <definedName name="д1" localSheetId="33">#REF!</definedName>
    <definedName name="д1">#REF!</definedName>
    <definedName name="д2" localSheetId="4">#REF!</definedName>
    <definedName name="д2" localSheetId="13">#REF!</definedName>
    <definedName name="д2" localSheetId="25">#REF!</definedName>
    <definedName name="д2" localSheetId="33">#REF!</definedName>
    <definedName name="д2">#REF!</definedName>
    <definedName name="д3" localSheetId="4">#REF!</definedName>
    <definedName name="д3" localSheetId="13">#REF!</definedName>
    <definedName name="д3" localSheetId="25">#REF!</definedName>
    <definedName name="д3" localSheetId="33">#REF!</definedName>
    <definedName name="д3">#REF!</definedName>
    <definedName name="д4" localSheetId="4">#REF!</definedName>
    <definedName name="д4" localSheetId="13">#REF!</definedName>
    <definedName name="д4" localSheetId="25">#REF!</definedName>
    <definedName name="д4" localSheetId="33">#REF!</definedName>
    <definedName name="д4">#REF!</definedName>
    <definedName name="да1" localSheetId="4">#REF!</definedName>
    <definedName name="да1" localSheetId="13">#REF!</definedName>
    <definedName name="да1" localSheetId="25">#REF!</definedName>
    <definedName name="да1" localSheetId="33">#REF!</definedName>
    <definedName name="да1">#REF!</definedName>
    <definedName name="да1_2" localSheetId="4">#REF!</definedName>
    <definedName name="да1_2" localSheetId="13">#REF!</definedName>
    <definedName name="да1_2" localSheetId="25">#REF!</definedName>
    <definedName name="да1_2" localSheetId="33">#REF!</definedName>
    <definedName name="да1_2">#REF!</definedName>
    <definedName name="да2" localSheetId="4">#REF!</definedName>
    <definedName name="да2" localSheetId="13">#REF!</definedName>
    <definedName name="да2" localSheetId="25">#REF!</definedName>
    <definedName name="да2" localSheetId="33">#REF!</definedName>
    <definedName name="да2">#REF!</definedName>
    <definedName name="да2_2" localSheetId="4">#REF!</definedName>
    <definedName name="да2_2" localSheetId="13">#REF!</definedName>
    <definedName name="да2_2" localSheetId="25">#REF!</definedName>
    <definedName name="да2_2" localSheetId="33">#REF!</definedName>
    <definedName name="да2_2">#REF!</definedName>
    <definedName name="да3" localSheetId="4">#REF!</definedName>
    <definedName name="да3" localSheetId="13">#REF!</definedName>
    <definedName name="да3" localSheetId="25">#REF!</definedName>
    <definedName name="да3" localSheetId="33">#REF!</definedName>
    <definedName name="да3">#REF!</definedName>
    <definedName name="да3_2" localSheetId="4">#REF!</definedName>
    <definedName name="да3_2" localSheetId="13">#REF!</definedName>
    <definedName name="да3_2" localSheetId="25">#REF!</definedName>
    <definedName name="да3_2" localSheetId="33">#REF!</definedName>
    <definedName name="да3_2">#REF!</definedName>
    <definedName name="данные" localSheetId="4">#REF!</definedName>
    <definedName name="данные" localSheetId="13">#REF!</definedName>
    <definedName name="данные" localSheetId="25">#REF!</definedName>
    <definedName name="данные" localSheetId="33">#REF!</definedName>
    <definedName name="данные">#REF!</definedName>
    <definedName name="дар">[106]Вып.П.П.!$D$2</definedName>
    <definedName name="дар1" localSheetId="4">#REF!</definedName>
    <definedName name="дар1" localSheetId="13">#REF!</definedName>
    <definedName name="дар1" localSheetId="25">#REF!</definedName>
    <definedName name="дар1" localSheetId="33">#REF!</definedName>
    <definedName name="дар1">#REF!</definedName>
    <definedName name="дар1_2" localSheetId="4">#REF!</definedName>
    <definedName name="дар1_2" localSheetId="13">#REF!</definedName>
    <definedName name="дар1_2" localSheetId="25">#REF!</definedName>
    <definedName name="дар1_2" localSheetId="33">#REF!</definedName>
    <definedName name="дар1_2">#REF!</definedName>
    <definedName name="дат" localSheetId="4">#REF!</definedName>
    <definedName name="дат" localSheetId="13">#REF!</definedName>
    <definedName name="дат" localSheetId="25">#REF!</definedName>
    <definedName name="дат" localSheetId="33">#REF!</definedName>
    <definedName name="дат">#REF!</definedName>
    <definedName name="дата_1">[106]Вып.П.П.!$D$2</definedName>
    <definedName name="дата_11">[106]Вып.П.П.!$D$7</definedName>
    <definedName name="дата_111">[106]Вып.П.П.!$D$2</definedName>
    <definedName name="дата_2">[106]Вып.П.П.!$E$1</definedName>
    <definedName name="дата_2_2" localSheetId="4">#REF!</definedName>
    <definedName name="дата_2_2" localSheetId="13">#REF!</definedName>
    <definedName name="дата_2_2" localSheetId="25">#REF!</definedName>
    <definedName name="дата_2_2" localSheetId="33">#REF!</definedName>
    <definedName name="дата_2_2">#REF!</definedName>
    <definedName name="дата_2_2_" localSheetId="4">#REF!</definedName>
    <definedName name="дата_2_2_" localSheetId="13">#REF!</definedName>
    <definedName name="дата_2_2_" localSheetId="25">#REF!</definedName>
    <definedName name="дата_2_2_" localSheetId="33">#REF!</definedName>
    <definedName name="дата_2_2_">#REF!</definedName>
    <definedName name="дата_2_2__2" localSheetId="4">#REF!</definedName>
    <definedName name="дата_2_2__2" localSheetId="13">#REF!</definedName>
    <definedName name="дата_2_2__2" localSheetId="25">#REF!</definedName>
    <definedName name="дата_2_2__2" localSheetId="33">#REF!</definedName>
    <definedName name="дата_2_2__2">#REF!</definedName>
    <definedName name="дата_2_2_2" localSheetId="4">#REF!</definedName>
    <definedName name="дата_2_2_2" localSheetId="13">#REF!</definedName>
    <definedName name="дата_2_2_2" localSheetId="25">#REF!</definedName>
    <definedName name="дата_2_2_2" localSheetId="33">#REF!</definedName>
    <definedName name="дата_2_2_2">#REF!</definedName>
    <definedName name="дата_3">[106]Вып.П.П.!$F$1</definedName>
    <definedName name="дата_4" localSheetId="4">#REF!</definedName>
    <definedName name="дата_4" localSheetId="13">#REF!</definedName>
    <definedName name="дата_4" localSheetId="25">#REF!</definedName>
    <definedName name="дата_4" localSheetId="33">#REF!</definedName>
    <definedName name="дата_4">#REF!</definedName>
    <definedName name="дата_4_2" localSheetId="4">#REF!</definedName>
    <definedName name="дата_4_2" localSheetId="13">#REF!</definedName>
    <definedName name="дата_4_2" localSheetId="25">#REF!</definedName>
    <definedName name="дата_4_2" localSheetId="33">#REF!</definedName>
    <definedName name="дата_4_2">#REF!</definedName>
    <definedName name="дата_5" localSheetId="4">#REF!</definedName>
    <definedName name="дата_5" localSheetId="13">#REF!</definedName>
    <definedName name="дата_5" localSheetId="25">#REF!</definedName>
    <definedName name="дата_5" localSheetId="33">#REF!</definedName>
    <definedName name="дата_5">#REF!</definedName>
    <definedName name="дата_5_2" localSheetId="4">#REF!</definedName>
    <definedName name="дата_5_2" localSheetId="13">#REF!</definedName>
    <definedName name="дата_5_2" localSheetId="25">#REF!</definedName>
    <definedName name="дата_5_2" localSheetId="33">#REF!</definedName>
    <definedName name="дата_5_2">#REF!</definedName>
    <definedName name="дата_г" localSheetId="4">#REF!</definedName>
    <definedName name="дата_г" localSheetId="13">#REF!</definedName>
    <definedName name="дата_г" localSheetId="25">#REF!</definedName>
    <definedName name="дата_г" localSheetId="33">#REF!</definedName>
    <definedName name="дата_г">#REF!</definedName>
    <definedName name="дата_г_2" localSheetId="4">#REF!</definedName>
    <definedName name="дата_г_2" localSheetId="13">#REF!</definedName>
    <definedName name="дата_г_2" localSheetId="25">#REF!</definedName>
    <definedName name="дата_г_2" localSheetId="33">#REF!</definedName>
    <definedName name="дата_г_2">#REF!</definedName>
    <definedName name="дата_гг" localSheetId="4">#REF!</definedName>
    <definedName name="дата_гг" localSheetId="13">#REF!</definedName>
    <definedName name="дата_гг" localSheetId="25">#REF!</definedName>
    <definedName name="дата_гг" localSheetId="33">#REF!</definedName>
    <definedName name="дата_гг">#REF!</definedName>
    <definedName name="дата_гг_2" localSheetId="4">#REF!</definedName>
    <definedName name="дата_гг_2" localSheetId="13">#REF!</definedName>
    <definedName name="дата_гг_2" localSheetId="25">#REF!</definedName>
    <definedName name="дата_гг_2" localSheetId="33">#REF!</definedName>
    <definedName name="дата_гг_2">#REF!</definedName>
    <definedName name="дата_м" localSheetId="4">[106]кварталы!#REF!</definedName>
    <definedName name="дата_м" localSheetId="13">[106]кварталы!#REF!</definedName>
    <definedName name="дата_м" localSheetId="25">[106]кварталы!#REF!</definedName>
    <definedName name="дата_м" localSheetId="33">[106]кварталы!#REF!</definedName>
    <definedName name="дата_м">[106]кварталы!#REF!</definedName>
    <definedName name="дата_с" localSheetId="4">#REF!</definedName>
    <definedName name="дата_с" localSheetId="13">#REF!</definedName>
    <definedName name="дата_с" localSheetId="25">#REF!</definedName>
    <definedName name="дата_с" localSheetId="33">#REF!</definedName>
    <definedName name="дата_с">#REF!</definedName>
    <definedName name="дата_с_2" localSheetId="4">#REF!</definedName>
    <definedName name="дата_с_2" localSheetId="13">#REF!</definedName>
    <definedName name="дата_с_2" localSheetId="25">#REF!</definedName>
    <definedName name="дата_с_2" localSheetId="33">#REF!</definedName>
    <definedName name="дата_с_2">#REF!</definedName>
    <definedName name="дата_с_2_2" localSheetId="4">#REF!</definedName>
    <definedName name="дата_с_2_2" localSheetId="13">#REF!</definedName>
    <definedName name="дата_с_2_2" localSheetId="25">#REF!</definedName>
    <definedName name="дата_с_2_2" localSheetId="33">#REF!</definedName>
    <definedName name="дата_с_2_2">#REF!</definedName>
    <definedName name="дата_спрг" localSheetId="4">#REF!</definedName>
    <definedName name="дата_спрг" localSheetId="13">#REF!</definedName>
    <definedName name="дата_спрг" localSheetId="25">#REF!</definedName>
    <definedName name="дата_спрг" localSheetId="33">#REF!</definedName>
    <definedName name="дата_спрг">#REF!</definedName>
    <definedName name="дата_спрг_2" localSheetId="4">#REF!</definedName>
    <definedName name="дата_спрг_2" localSheetId="13">#REF!</definedName>
    <definedName name="дата_спрг_2" localSheetId="25">#REF!</definedName>
    <definedName name="дата_спрг_2" localSheetId="33">#REF!</definedName>
    <definedName name="дата_спрг_2">#REF!</definedName>
    <definedName name="дата_сс" localSheetId="4">#REF!</definedName>
    <definedName name="дата_сс" localSheetId="13">#REF!</definedName>
    <definedName name="дата_сс" localSheetId="25">#REF!</definedName>
    <definedName name="дата_сс" localSheetId="33">#REF!</definedName>
    <definedName name="дата_сс">#REF!</definedName>
    <definedName name="дата_сс_2" localSheetId="4">#REF!</definedName>
    <definedName name="дата_сс_2" localSheetId="13">#REF!</definedName>
    <definedName name="дата_сс_2" localSheetId="25">#REF!</definedName>
    <definedName name="дата_сс_2" localSheetId="33">#REF!</definedName>
    <definedName name="дата_сс_2">#REF!</definedName>
    <definedName name="дата_фев" localSheetId="4">[106]кварталы!#REF!</definedName>
    <definedName name="дата_фев" localSheetId="13">[106]кварталы!#REF!</definedName>
    <definedName name="дата_фев" localSheetId="25">[106]кварталы!#REF!</definedName>
    <definedName name="дата_фев" localSheetId="33">[106]кварталы!#REF!</definedName>
    <definedName name="дата_фев">[106]кварталы!#REF!</definedName>
    <definedName name="дата_янв" localSheetId="4">[106]кварталы!#REF!</definedName>
    <definedName name="дата_янв" localSheetId="13">[106]кварталы!#REF!</definedName>
    <definedName name="дата_янв" localSheetId="25">[106]кварталы!#REF!</definedName>
    <definedName name="дата_янв" localSheetId="33">[106]кварталы!#REF!</definedName>
    <definedName name="дата_янв">[106]кварталы!#REF!</definedName>
    <definedName name="дата_январь" localSheetId="4">[106]кварталы!#REF!</definedName>
    <definedName name="дата_январь" localSheetId="13">[106]кварталы!#REF!</definedName>
    <definedName name="дата_январь" localSheetId="25">[106]кварталы!#REF!</definedName>
    <definedName name="дата_январь" localSheetId="33">[106]кварталы!#REF!</definedName>
    <definedName name="дата_январь">[106]кварталы!#REF!</definedName>
    <definedName name="дата01" localSheetId="4">#REF!</definedName>
    <definedName name="дата01" localSheetId="13">#REF!</definedName>
    <definedName name="дата01" localSheetId="25">#REF!</definedName>
    <definedName name="дата01" localSheetId="33">#REF!</definedName>
    <definedName name="дата01">#REF!</definedName>
    <definedName name="дата01_2" localSheetId="4">#REF!</definedName>
    <definedName name="дата01_2" localSheetId="13">#REF!</definedName>
    <definedName name="дата01_2" localSheetId="25">#REF!</definedName>
    <definedName name="дата01_2" localSheetId="33">#REF!</definedName>
    <definedName name="дата01_2">#REF!</definedName>
    <definedName name="дата02" localSheetId="4">#REF!</definedName>
    <definedName name="дата02" localSheetId="13">#REF!</definedName>
    <definedName name="дата02" localSheetId="25">#REF!</definedName>
    <definedName name="дата02" localSheetId="33">#REF!</definedName>
    <definedName name="дата02">#REF!</definedName>
    <definedName name="дата02_2" localSheetId="4">#REF!</definedName>
    <definedName name="дата02_2" localSheetId="13">#REF!</definedName>
    <definedName name="дата02_2" localSheetId="25">#REF!</definedName>
    <definedName name="дата02_2" localSheetId="33">#REF!</definedName>
    <definedName name="дата02_2">#REF!</definedName>
    <definedName name="дата03" localSheetId="4">#REF!</definedName>
    <definedName name="дата03" localSheetId="13">#REF!</definedName>
    <definedName name="дата03" localSheetId="25">#REF!</definedName>
    <definedName name="дата03" localSheetId="33">#REF!</definedName>
    <definedName name="дата03">#REF!</definedName>
    <definedName name="дата03_2" localSheetId="4">#REF!</definedName>
    <definedName name="дата03_2" localSheetId="13">#REF!</definedName>
    <definedName name="дата03_2" localSheetId="25">#REF!</definedName>
    <definedName name="дата03_2" localSheetId="33">#REF!</definedName>
    <definedName name="дата03_2">#REF!</definedName>
    <definedName name="дата04" localSheetId="4">#REF!</definedName>
    <definedName name="дата04" localSheetId="13">#REF!</definedName>
    <definedName name="дата04" localSheetId="25">#REF!</definedName>
    <definedName name="дата04" localSheetId="33">#REF!</definedName>
    <definedName name="дата04">#REF!</definedName>
    <definedName name="дата04_2" localSheetId="4">#REF!</definedName>
    <definedName name="дата04_2" localSheetId="13">#REF!</definedName>
    <definedName name="дата04_2" localSheetId="25">#REF!</definedName>
    <definedName name="дата04_2" localSheetId="33">#REF!</definedName>
    <definedName name="дата04_2">#REF!</definedName>
    <definedName name="дата05" localSheetId="4">#REF!</definedName>
    <definedName name="дата05" localSheetId="13">#REF!</definedName>
    <definedName name="дата05" localSheetId="25">#REF!</definedName>
    <definedName name="дата05" localSheetId="33">#REF!</definedName>
    <definedName name="дата05">#REF!</definedName>
    <definedName name="дата05_2" localSheetId="4">#REF!</definedName>
    <definedName name="дата05_2" localSheetId="13">#REF!</definedName>
    <definedName name="дата05_2" localSheetId="25">#REF!</definedName>
    <definedName name="дата05_2" localSheetId="33">#REF!</definedName>
    <definedName name="дата05_2">#REF!</definedName>
    <definedName name="дата06" localSheetId="4">#REF!</definedName>
    <definedName name="дата06" localSheetId="13">#REF!</definedName>
    <definedName name="дата06" localSheetId="25">#REF!</definedName>
    <definedName name="дата06" localSheetId="33">#REF!</definedName>
    <definedName name="дата06">#REF!</definedName>
    <definedName name="дата06_2" localSheetId="4">#REF!</definedName>
    <definedName name="дата06_2" localSheetId="13">#REF!</definedName>
    <definedName name="дата06_2" localSheetId="25">#REF!</definedName>
    <definedName name="дата06_2" localSheetId="33">#REF!</definedName>
    <definedName name="дата06_2">#REF!</definedName>
    <definedName name="дата07" localSheetId="4">#REF!</definedName>
    <definedName name="дата07" localSheetId="13">#REF!</definedName>
    <definedName name="дата07" localSheetId="25">#REF!</definedName>
    <definedName name="дата07" localSheetId="33">#REF!</definedName>
    <definedName name="дата07">#REF!</definedName>
    <definedName name="дата07_2" localSheetId="4">#REF!</definedName>
    <definedName name="дата07_2" localSheetId="13">#REF!</definedName>
    <definedName name="дата07_2" localSheetId="25">#REF!</definedName>
    <definedName name="дата07_2" localSheetId="33">#REF!</definedName>
    <definedName name="дата07_2">#REF!</definedName>
    <definedName name="дата08" localSheetId="4">#REF!</definedName>
    <definedName name="дата08" localSheetId="13">#REF!</definedName>
    <definedName name="дата08" localSheetId="25">#REF!</definedName>
    <definedName name="дата08" localSheetId="33">#REF!</definedName>
    <definedName name="дата08">#REF!</definedName>
    <definedName name="дата08_2" localSheetId="4">#REF!</definedName>
    <definedName name="дата08_2" localSheetId="13">#REF!</definedName>
    <definedName name="дата08_2" localSheetId="25">#REF!</definedName>
    <definedName name="дата08_2" localSheetId="33">#REF!</definedName>
    <definedName name="дата08_2">#REF!</definedName>
    <definedName name="дата09" localSheetId="4">#REF!</definedName>
    <definedName name="дата09" localSheetId="13">#REF!</definedName>
    <definedName name="дата09" localSheetId="25">#REF!</definedName>
    <definedName name="дата09" localSheetId="33">#REF!</definedName>
    <definedName name="дата09">#REF!</definedName>
    <definedName name="дата09_2" localSheetId="4">#REF!</definedName>
    <definedName name="дата09_2" localSheetId="13">#REF!</definedName>
    <definedName name="дата09_2" localSheetId="25">#REF!</definedName>
    <definedName name="дата09_2" localSheetId="33">#REF!</definedName>
    <definedName name="дата09_2">#REF!</definedName>
    <definedName name="дата1" localSheetId="4">[116]сводная!#REF!</definedName>
    <definedName name="дата1" localSheetId="13">[116]сводная!#REF!</definedName>
    <definedName name="дата1" localSheetId="25">[116]сводная!#REF!</definedName>
    <definedName name="дата1" localSheetId="33">[116]сводная!#REF!</definedName>
    <definedName name="дата1">[116]сводная!#REF!</definedName>
    <definedName name="дата10" localSheetId="4">#REF!</definedName>
    <definedName name="дата10" localSheetId="13">#REF!</definedName>
    <definedName name="дата10" localSheetId="25">#REF!</definedName>
    <definedName name="дата10" localSheetId="33">#REF!</definedName>
    <definedName name="дата10">#REF!</definedName>
    <definedName name="дата10_2" localSheetId="4">#REF!</definedName>
    <definedName name="дата10_2" localSheetId="13">#REF!</definedName>
    <definedName name="дата10_2" localSheetId="25">#REF!</definedName>
    <definedName name="дата10_2" localSheetId="33">#REF!</definedName>
    <definedName name="дата10_2">#REF!</definedName>
    <definedName name="дата11" localSheetId="4">#REF!</definedName>
    <definedName name="дата11" localSheetId="13">#REF!</definedName>
    <definedName name="дата11" localSheetId="25">#REF!</definedName>
    <definedName name="дата11" localSheetId="33">#REF!</definedName>
    <definedName name="дата11">#REF!</definedName>
    <definedName name="дата11_2" localSheetId="4">#REF!</definedName>
    <definedName name="дата11_2" localSheetId="13">#REF!</definedName>
    <definedName name="дата11_2" localSheetId="25">#REF!</definedName>
    <definedName name="дата11_2" localSheetId="33">#REF!</definedName>
    <definedName name="дата11_2">#REF!</definedName>
    <definedName name="дата12" localSheetId="4">#REF!</definedName>
    <definedName name="дата12" localSheetId="13">#REF!</definedName>
    <definedName name="дата12" localSheetId="25">#REF!</definedName>
    <definedName name="дата12" localSheetId="33">#REF!</definedName>
    <definedName name="дата12">#REF!</definedName>
    <definedName name="дата12_2" localSheetId="4">#REF!</definedName>
    <definedName name="дата12_2" localSheetId="13">#REF!</definedName>
    <definedName name="дата12_2" localSheetId="25">#REF!</definedName>
    <definedName name="дата12_2" localSheetId="33">#REF!</definedName>
    <definedName name="дата12_2">#REF!</definedName>
    <definedName name="дата13" localSheetId="4">#REF!</definedName>
    <definedName name="дата13" localSheetId="13">#REF!</definedName>
    <definedName name="дата13" localSheetId="25">#REF!</definedName>
    <definedName name="дата13" localSheetId="33">#REF!</definedName>
    <definedName name="дата13">#REF!</definedName>
    <definedName name="дата13_2" localSheetId="4">#REF!</definedName>
    <definedName name="дата13_2" localSheetId="13">#REF!</definedName>
    <definedName name="дата13_2" localSheetId="25">#REF!</definedName>
    <definedName name="дата13_2" localSheetId="33">#REF!</definedName>
    <definedName name="дата13_2">#REF!</definedName>
    <definedName name="дата14" localSheetId="4">#REF!</definedName>
    <definedName name="дата14" localSheetId="13">#REF!</definedName>
    <definedName name="дата14" localSheetId="25">#REF!</definedName>
    <definedName name="дата14" localSheetId="33">#REF!</definedName>
    <definedName name="дата14">#REF!</definedName>
    <definedName name="дата14_2" localSheetId="4">#REF!</definedName>
    <definedName name="дата14_2" localSheetId="13">#REF!</definedName>
    <definedName name="дата14_2" localSheetId="25">#REF!</definedName>
    <definedName name="дата14_2" localSheetId="33">#REF!</definedName>
    <definedName name="дата14_2">#REF!</definedName>
    <definedName name="дата15" localSheetId="4">#REF!</definedName>
    <definedName name="дата15" localSheetId="13">#REF!</definedName>
    <definedName name="дата15" localSheetId="25">#REF!</definedName>
    <definedName name="дата15" localSheetId="33">#REF!</definedName>
    <definedName name="дата15">#REF!</definedName>
    <definedName name="дата15_2" localSheetId="4">#REF!</definedName>
    <definedName name="дата15_2" localSheetId="13">#REF!</definedName>
    <definedName name="дата15_2" localSheetId="25">#REF!</definedName>
    <definedName name="дата15_2" localSheetId="33">#REF!</definedName>
    <definedName name="дата15_2">#REF!</definedName>
    <definedName name="дата16" localSheetId="4">#REF!</definedName>
    <definedName name="дата16" localSheetId="13">#REF!</definedName>
    <definedName name="дата16" localSheetId="25">#REF!</definedName>
    <definedName name="дата16" localSheetId="33">#REF!</definedName>
    <definedName name="дата16">#REF!</definedName>
    <definedName name="дата16_2" localSheetId="4">#REF!</definedName>
    <definedName name="дата16_2" localSheetId="13">#REF!</definedName>
    <definedName name="дата16_2" localSheetId="25">#REF!</definedName>
    <definedName name="дата16_2" localSheetId="33">#REF!</definedName>
    <definedName name="дата16_2">#REF!</definedName>
    <definedName name="дата17" localSheetId="4">#REF!</definedName>
    <definedName name="дата17" localSheetId="13">#REF!</definedName>
    <definedName name="дата17" localSheetId="25">#REF!</definedName>
    <definedName name="дата17" localSheetId="33">#REF!</definedName>
    <definedName name="дата17">#REF!</definedName>
    <definedName name="дата17_2" localSheetId="4">#REF!</definedName>
    <definedName name="дата17_2" localSheetId="13">#REF!</definedName>
    <definedName name="дата17_2" localSheetId="25">#REF!</definedName>
    <definedName name="дата17_2" localSheetId="33">#REF!</definedName>
    <definedName name="дата17_2">#REF!</definedName>
    <definedName name="дата18" localSheetId="4">#REF!</definedName>
    <definedName name="дата18" localSheetId="13">#REF!</definedName>
    <definedName name="дата18" localSheetId="25">#REF!</definedName>
    <definedName name="дата18" localSheetId="33">#REF!</definedName>
    <definedName name="дата18">#REF!</definedName>
    <definedName name="дата18_2" localSheetId="4">#REF!</definedName>
    <definedName name="дата18_2" localSheetId="13">#REF!</definedName>
    <definedName name="дата18_2" localSheetId="25">#REF!</definedName>
    <definedName name="дата18_2" localSheetId="33">#REF!</definedName>
    <definedName name="дата18_2">#REF!</definedName>
    <definedName name="дата19" localSheetId="4">#REF!</definedName>
    <definedName name="дата19" localSheetId="13">#REF!</definedName>
    <definedName name="дата19" localSheetId="25">#REF!</definedName>
    <definedName name="дата19" localSheetId="33">#REF!</definedName>
    <definedName name="дата19">#REF!</definedName>
    <definedName name="дата19_2" localSheetId="4">#REF!</definedName>
    <definedName name="дата19_2" localSheetId="13">#REF!</definedName>
    <definedName name="дата19_2" localSheetId="25">#REF!</definedName>
    <definedName name="дата19_2" localSheetId="33">#REF!</definedName>
    <definedName name="дата19_2">#REF!</definedName>
    <definedName name="дата2" localSheetId="4">[116]сводная!#REF!</definedName>
    <definedName name="дата2" localSheetId="13">[116]сводная!#REF!</definedName>
    <definedName name="дата2" localSheetId="25">[116]сводная!#REF!</definedName>
    <definedName name="дата2" localSheetId="33">[116]сводная!#REF!</definedName>
    <definedName name="дата2">[116]сводная!#REF!</definedName>
    <definedName name="дата20" localSheetId="4">#REF!</definedName>
    <definedName name="дата20" localSheetId="13">#REF!</definedName>
    <definedName name="дата20" localSheetId="25">#REF!</definedName>
    <definedName name="дата20" localSheetId="33">#REF!</definedName>
    <definedName name="дата20">#REF!</definedName>
    <definedName name="дата20_2" localSheetId="4">#REF!</definedName>
    <definedName name="дата20_2" localSheetId="13">#REF!</definedName>
    <definedName name="дата20_2" localSheetId="25">#REF!</definedName>
    <definedName name="дата20_2" localSheetId="33">#REF!</definedName>
    <definedName name="дата20_2">#REF!</definedName>
    <definedName name="дата21" localSheetId="4">#REF!</definedName>
    <definedName name="дата21" localSheetId="13">#REF!</definedName>
    <definedName name="дата21" localSheetId="25">#REF!</definedName>
    <definedName name="дата21" localSheetId="33">#REF!</definedName>
    <definedName name="дата21">#REF!</definedName>
    <definedName name="дата21_2" localSheetId="4">#REF!</definedName>
    <definedName name="дата21_2" localSheetId="13">#REF!</definedName>
    <definedName name="дата21_2" localSheetId="25">#REF!</definedName>
    <definedName name="дата21_2" localSheetId="33">#REF!</definedName>
    <definedName name="дата21_2">#REF!</definedName>
    <definedName name="дата22" localSheetId="4">#REF!</definedName>
    <definedName name="дата22" localSheetId="13">#REF!</definedName>
    <definedName name="дата22" localSheetId="25">#REF!</definedName>
    <definedName name="дата22" localSheetId="33">#REF!</definedName>
    <definedName name="дата22">#REF!</definedName>
    <definedName name="дата22_2" localSheetId="4">#REF!</definedName>
    <definedName name="дата22_2" localSheetId="13">#REF!</definedName>
    <definedName name="дата22_2" localSheetId="25">#REF!</definedName>
    <definedName name="дата22_2" localSheetId="33">#REF!</definedName>
    <definedName name="дата22_2">#REF!</definedName>
    <definedName name="дата3" localSheetId="4">#REF!</definedName>
    <definedName name="дата3" localSheetId="13">#REF!</definedName>
    <definedName name="дата3" localSheetId="25">#REF!</definedName>
    <definedName name="дата3" localSheetId="33">#REF!</definedName>
    <definedName name="дата3">#REF!</definedName>
    <definedName name="дач"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[123]январь!$B$39</definedName>
    <definedName name="два" localSheetId="4">'[128]Фин план'!#REF!</definedName>
    <definedName name="два" localSheetId="13">'[128]Фин план'!#REF!</definedName>
    <definedName name="два" localSheetId="25">'[128]Фин план'!#REF!</definedName>
    <definedName name="два" localSheetId="33">'[128]Фин план'!#REF!</definedName>
    <definedName name="два">'[128]Фин план'!#REF!</definedName>
    <definedName name="два1">[122]Индексы!$C$15</definedName>
    <definedName name="два2" localSheetId="4">#REF!</definedName>
    <definedName name="два2" localSheetId="13">#REF!</definedName>
    <definedName name="два2" localSheetId="25">#REF!</definedName>
    <definedName name="два2" localSheetId="33">#REF!</definedName>
    <definedName name="два2">#REF!</definedName>
    <definedName name="два3" localSheetId="4">#REF!</definedName>
    <definedName name="два3" localSheetId="13">#REF!</definedName>
    <definedName name="два3" localSheetId="25">#REF!</definedName>
    <definedName name="два3" localSheetId="33">#REF!</definedName>
    <definedName name="два3">#REF!</definedName>
    <definedName name="два4" localSheetId="4">#REF!</definedName>
    <definedName name="два4" localSheetId="13">#REF!</definedName>
    <definedName name="два4" localSheetId="25">#REF!</definedName>
    <definedName name="два4" localSheetId="33">#REF!</definedName>
    <definedName name="два4">#REF!</definedName>
    <definedName name="двен">[123]январь!$D$37</definedName>
    <definedName name="дглп" localSheetId="23" hidden="1">{#N/A,#N/A,FALSE,"СВОД"}</definedName>
    <definedName name="дглп" localSheetId="25" hidden="1">{#N/A,#N/A,FALSE,"СВОД"}</definedName>
    <definedName name="дглп" hidden="1">{#N/A,#N/A,FALSE,"СВОД"}</definedName>
    <definedName name="ддд"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_1" localSheetId="23" hidden="1">{#N/A,#N/A,FALSE,"СВОД"}</definedName>
    <definedName name="ддд_1" localSheetId="25" hidden="1">{#N/A,#N/A,FALSE,"СВОД"}</definedName>
    <definedName name="ддд_1" hidden="1">{#N/A,#N/A,FALSE,"СВОД"}</definedName>
    <definedName name="ДДС_ВО_ОД_НГ">[121]ДО!$L$22:$N$22,[121]ДО!$L$24:$N$30,[121]ДО!$L$32:$N$32,[121]ДО!$L$34:$N$40,[121]ДО!$L$43:$N$43,[121]ДО!$L$45:$N$51,[121]ДО!$L$53:$N$53,[121]ДО!$L$55:$N$61,[121]ДО!$L$65:$N$65,[121]ДО!$L$67:$N$73,[121]ДО!$L$75:$N$75,[121]ДО!$L$77:$N$83,[121]ДО!$L$86:$N$86,[121]ДО!$L$88:$N$94,[121]ДО!$L$96:$N$96,[121]ДО!$L$98:$N$104</definedName>
    <definedName name="ДДС_ВО_ОД_НПиГП">[121]ДО!$L$108:$N$108,[121]ДО!$L$110:$N$116,[121]ДО!$L$118:$N$118,[121]ДО!$L$120:$N$126,[121]ДО!$L$129:$N$129,[121]ДО!$L$131:$N$137,[121]ДО!$L$139:$N$139,[121]ДО!$L$141:$N$147,[121]ДО!$L$151:$N$151,[121]ДО!$L$153:$N$159,[121]ДО!$L$161:$N$161,[121]ДО!$L$163:$N$169,[121]ДО!$L$172:$N$172,[121]ДО!$L$174:$N$180</definedName>
    <definedName name="ДДС_ВО_ОД_Проч">[121]ДО!$L$108:$N$108,[121]ДО!$L$110:$N$116,[121]ДО!$L$118:$N$118,[121]ДО!$L$120:$N$126,[121]ДО!$L$129:$N$129,[121]ДО!$L$131:$N$137,[121]ДО!$L$139:$N$139,[121]ДО!$L$141:$N$147,[121]ДО!$L$151:$N$151,[121]ДО!$L$153:$N$159,[121]ДО!$L$161:$N$161,[121]ДО!$L$163:$N$169,[121]ДО!$L$172:$N$172,[121]ДО!$L$174:$N$180,[121]ДО!$L$182:$N$182</definedName>
    <definedName name="ДДС_ВО_ОД_ПрПрод">[121]ДО!$L$192:$N$192,[121]ДО!$L$194:$N$200,[121]ДО!$L$203:$N$203,[121]ДО!$L$205:$N$211,[121]ДО!$L$213:$N$213,[121]ДО!$L$215:$N$221,[121]ДО!$L$223:$N$223,[121]ДО!$L$225:$N$231</definedName>
    <definedName name="ДДС_ЗН_ДохИД">[121]ДО!$E$523:$I$523,[121]ДО!$E$525:$I$531,[121]ДО!$E$545:$I$545,[121]ДО!$E$547:$I$553,[121]ДО!$E$555:$I$555,[121]ДО!$E$557:$I$563,[121]ДО!$E$565:$I$565,[121]ДО!$E$567:$I$573,[121]ДО!$E$576:$I$576,[121]ДО!$E$578:$I$584,[121]ДО!$E$586:$I$586,[121]ДО!$E$588:$I$594,[121]ДО!$E$596:$I$596,[121]ДО!$E$598:$I$604</definedName>
    <definedName name="ДДС_ЗН_ДохИД2" localSheetId="4">[121]ДО!$E$607:$I$607,[121]ДО!$E$609:$I$615,[121]ДО!$E$617:$I$617,[121]ДО!$E$619:$I$625,[121]ДО!#REF!,[121]ДО!#REF!</definedName>
    <definedName name="ДДС_ЗН_ДохИД2" localSheetId="13">[121]ДО!$E$607:$I$607,[121]ДО!$E$609:$I$615,[121]ДО!$E$617:$I$617,[121]ДО!$E$619:$I$625,[121]ДО!#REF!,[121]ДО!#REF!</definedName>
    <definedName name="ДДС_ЗН_ДохИД2" localSheetId="25">[121]ДО!$E$607:$I$607,[121]ДО!$E$609:$I$615,[121]ДО!$E$617:$I$617,[121]ДО!$E$619:$I$625,[121]ДО!#REF!,[121]ДО!#REF!</definedName>
    <definedName name="ДДС_ЗН_ДохИД2" localSheetId="33">[121]ДО!$E$607:$I$607,[121]ДО!$E$609:$I$615,[121]ДО!$E$617:$I$617,[121]ДО!$E$619:$I$625,[121]ДО!#REF!,[121]ДО!#REF!</definedName>
    <definedName name="ДДС_ЗН_ДохИД2">[121]ДО!$E$607:$I$607,[121]ДО!$E$609:$I$615,[121]ДО!$E$617:$I$617,[121]ДО!$E$619:$I$625,[121]ДО!#REF!,[121]ДО!#REF!</definedName>
    <definedName name="ДДС_ЗН_ДохФД">[121]ДО!$E$861:$I$861,[121]ДО!$E$863:$I$869,[121]ДО!$E$871:$I$871,[121]ДО!$E$873:$I$879</definedName>
    <definedName name="ДДС_ЗН_ЗакПрод">[121]ДО!$E$298:$I$298,[121]ДО!$E$300:$I$306,[121]ДО!$E$308:$I$308,[121]ДО!$E$310:$I$316,[121]ДО!$E$319:$I$319,[121]ДО!$E$321:$I$327,[121]ДО!$E$329:$I$329,[121]ДО!$E$331:$I$337,[121]ДО!$E$340:$I$340,[121]ДО!$E$342:$I$348,[121]ДО!$E$350:$I$350,[121]ДО!$E$352:$I$358,[121]ДО!$E$361:$I$361,[121]ДО!$E$363:$I$369,[121]ДО!$E$371:$I$371,[121]ДО!$E$373:$I$379,[121]ДО!$E$381:$I$381,[121]ДО!$E$383:$I$389</definedName>
    <definedName name="ДДС_ЗН_НГ">[121]ДО!$E$22:$I$22,[121]ДО!$E$24:$I$30,[121]ДО!$E$32:$I$32,[121]ДО!$E$34:$I$40,[121]ДО!$E$43:$I$43,[121]ДО!$E$45:$I$51,[121]ДО!$E$53:$I$53,[121]ДО!$E$55:$I$61,[121]ДО!$E$65:$I$65,[121]ДО!$E$67:$I$73,[121]ДО!$E$75:$I$75,[121]ДО!$E$77:$I$83,[121]ДО!$E$86:$I$86,[121]ДО!$E$88:$I$94,[121]ДО!$E$96:$I$96,[121]ДО!$E$98:$I$104</definedName>
    <definedName name="ДДС_ЗН_НПиГП">[121]ДО!$E$108:$I$108,[121]ДО!$E$110:$I$116,[121]ДО!$E$118:$I$118,[121]ДО!$E$120:$I$126,[121]ДО!$E$129:$I$129,[121]ДО!$E$131:$I$137,[121]ДО!$E$139:$I$139,[121]ДО!$E$141:$I$147,[121]ДО!$E$151:$I$151,[121]ДО!$E$153:$I$159,[121]ДО!$E$161:$I$161,[121]ДО!$E$163:$I$169,[121]ДО!$E$172:$I$172,[121]ДО!$E$174:$I$180,[121]ДО!$E$182:$I$182,[121]ДО!$E$184:$I$190</definedName>
    <definedName name="ДДС_ЗН_ПрочОД">[121]ДО!$E$192:$I$192,[121]ДО!$E$194:$I$200,[121]ДО!$E$203:$I$203,[121]ДО!$E$205:$I$211,[121]ДО!$E$213:$I$213,[121]ДО!$E$215:$I$221,[121]ДО!$E$223:$I$223,[121]ДО!$E$225:$I$231,[121]ДО!$E$232:$G$232,[121]ДО!$E$235:$I$235,[121]ДО!$E$237:$I$243,[121]ДО!$E$245:$I$245,[121]ДО!$E$247:$I$253,[121]ДО!$E$265:$I$265,[121]ДО!$E$267:$I$273,[121]ДО!$E$275:$G$275,[121]ДО!$E$277:$G$283,[121]ДО!$E$285:$I$285</definedName>
    <definedName name="ДДС_ЗН_ПрРасхОД">[121]ДО!$E$471:$I$471,[121]ДО!$E$473:$I$479,[121]ДО!$E$501:$I$501,[121]ДО!$E$503:$I$509,[121]ДО!$E$511:$I$511,[121]ДО!$E$513:$I$519</definedName>
    <definedName name="ДДС_ЗН_РасхИД">[121]ДО!$E$671:$I$671,[121]ДО!$E$673:$I$679,[121]ДО!$E$692:$I$692,[121]ДО!$E$694:$I$700,[121]ДО!$E$702:$I$702,[121]ДО!$E$704:$I$710,[121]ДО!$E$744:$I$744,[121]ДО!$E$746:$I$752</definedName>
    <definedName name="ДДС_ЗН_РасхОД" localSheetId="4">[121]ДО!$E$390:$I$391,[121]ДО!$E$393:$I$393,[121]ДО!$E$395:$I$401,[121]ДО!$E$402:$I$403,[121]ДО!#REF!,[121]ДО!#REF!,[121]ДО!$E$406:$I$406,[121]ДО!$E$408:$H$414,[121]ДО!$I$408:$I$414,[121]ДО!$E$416:$I$416,[121]ДО!$E$418:$I$424,[121]ДО!$E$426:$I$426,[121]ДО!$E$428:$I$434,[121]ДО!$E$436:$I$436,[121]ДО!$E$438:$I$444,[121]ДО!$E$446:$I$446,[121]ДО!$E$448:$I$455,[121]ДО!$E$471:$I$471</definedName>
    <definedName name="ДДС_ЗН_РасхОД" localSheetId="13">[121]ДО!$E$390:$I$391,[121]ДО!$E$393:$I$393,[121]ДО!$E$395:$I$401,[121]ДО!$E$402:$I$403,[121]ДО!#REF!,[121]ДО!#REF!,[121]ДО!$E$406:$I$406,[121]ДО!$E$408:$H$414,[121]ДО!$I$408:$I$414,[121]ДО!$E$416:$I$416,[121]ДО!$E$418:$I$424,[121]ДО!$E$426:$I$426,[121]ДО!$E$428:$I$434,[121]ДО!$E$436:$I$436,[121]ДО!$E$438:$I$444,[121]ДО!$E$446:$I$446,[121]ДО!$E$448:$I$455,[121]ДО!$E$471:$I$471</definedName>
    <definedName name="ДДС_ЗН_РасхОД" localSheetId="25">[121]ДО!$E$390:$I$391,[121]ДО!$E$393:$I$393,[121]ДО!$E$395:$I$401,[121]ДО!$E$402:$I$403,[121]ДО!#REF!,[121]ДО!#REF!,[121]ДО!$E$406:$I$406,[121]ДО!$E$408:$H$414,[121]ДО!$I$408:$I$414,[121]ДО!$E$416:$I$416,[121]ДО!$E$418:$I$424,[121]ДО!$E$426:$I$426,[121]ДО!$E$428:$I$434,[121]ДО!$E$436:$I$436,[121]ДО!$E$438:$I$444,[121]ДО!$E$446:$I$446,[121]ДО!$E$448:$I$455,[121]ДО!$E$471:$I$471</definedName>
    <definedName name="ДДС_ЗН_РасхОД" localSheetId="33">[121]ДО!$E$390:$I$391,[121]ДО!$E$393:$I$393,[121]ДО!$E$395:$I$401,[121]ДО!$E$402:$I$403,[121]ДО!#REF!,[121]ДО!#REF!,[121]ДО!$E$406:$I$406,[121]ДО!$E$408:$H$414,[121]ДО!$I$408:$I$414,[121]ДО!$E$416:$I$416,[121]ДО!$E$418:$I$424,[121]ДО!$E$426:$I$426,[121]ДО!$E$428:$I$434,[121]ДО!$E$436:$I$436,[121]ДО!$E$438:$I$444,[121]ДО!$E$446:$I$446,[121]ДО!$E$448:$I$455,[121]ДО!$E$471:$I$471</definedName>
    <definedName name="ДДС_ЗН_РасхОД">[121]ДО!$E$390:$I$391,[121]ДО!$E$393:$I$393,[121]ДО!$E$395:$I$401,[121]ДО!$E$402:$I$403,[121]ДО!#REF!,[121]ДО!#REF!,[121]ДО!$E$406:$I$406,[121]ДО!$E$408:$H$414,[121]ДО!$I$408:$I$414,[121]ДО!$E$416:$I$416,[121]ДО!$E$418:$I$424,[121]ДО!$E$426:$I$426,[121]ДО!$E$428:$I$434,[121]ДО!$E$436:$I$436,[121]ДО!$E$438:$I$444,[121]ДО!$E$446:$I$446,[121]ДО!$E$448:$I$455,[121]ДО!$E$471:$I$471</definedName>
    <definedName name="ДДС_ЗН_РасхФД">[121]ДО!$E$925:$G$925,[121]ДО!$E$927:$G$933,[121]ДО!$E$935:$G$935,[121]ДО!$E$937:$G$943,[121]ДО!$E$946:$G$946,[121]ДО!$E$948:$G$954,[121]ДО!$E$956:$G$956,[121]ДО!$E$958:$G$964,[121]ДО!$E$967:$I$967,[121]ДО!$E$969:$I$975,[121]ДО!$E$977:$I$977,[121]ДО!$E$979:$I$985</definedName>
    <definedName name="де"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а">[123]январь!$B$40</definedName>
    <definedName name="ДЕБИТ_кон" localSheetId="4">#REF!</definedName>
    <definedName name="ДЕБИТ_кон" localSheetId="13">#REF!</definedName>
    <definedName name="ДЕБИТ_кон" localSheetId="25">#REF!</definedName>
    <definedName name="ДЕБИТ_кон" localSheetId="33">#REF!</definedName>
    <definedName name="ДЕБИТ_кон">#REF!</definedName>
    <definedName name="ДЕБИТ_кон_2" localSheetId="4">#REF!</definedName>
    <definedName name="ДЕБИТ_кон_2" localSheetId="13">#REF!</definedName>
    <definedName name="ДЕБИТ_кон_2" localSheetId="25">#REF!</definedName>
    <definedName name="ДЕБИТ_кон_2" localSheetId="33">#REF!</definedName>
    <definedName name="ДЕБИТ_кон_2">#REF!</definedName>
    <definedName name="ДЕБИТ_нач" localSheetId="4">#REF!</definedName>
    <definedName name="ДЕБИТ_нач" localSheetId="13">#REF!</definedName>
    <definedName name="ДЕБИТ_нач" localSheetId="25">#REF!</definedName>
    <definedName name="ДЕБИТ_нач" localSheetId="33">#REF!</definedName>
    <definedName name="ДЕБИТ_нач">#REF!</definedName>
    <definedName name="ДЕБИТ_нач_2" localSheetId="4">#REF!</definedName>
    <definedName name="ДЕБИТ_нач_2" localSheetId="13">#REF!</definedName>
    <definedName name="ДЕБИТ_нач_2" localSheetId="25">#REF!</definedName>
    <definedName name="ДЕБИТ_нач_2" localSheetId="33">#REF!</definedName>
    <definedName name="ДЕБИТ_нач_2">#REF!</definedName>
    <definedName name="дев1">[122]Индексы!$C$19</definedName>
    <definedName name="дев2" localSheetId="4">#REF!</definedName>
    <definedName name="дев2" localSheetId="13">#REF!</definedName>
    <definedName name="дев2" localSheetId="25">#REF!</definedName>
    <definedName name="дев2" localSheetId="33">#REF!</definedName>
    <definedName name="дев2">#REF!</definedName>
    <definedName name="дев3" localSheetId="4">#REF!</definedName>
    <definedName name="дев3" localSheetId="13">#REF!</definedName>
    <definedName name="дев3" localSheetId="25">#REF!</definedName>
    <definedName name="дев3" localSheetId="33">#REF!</definedName>
    <definedName name="дев3">#REF!</definedName>
    <definedName name="дев4" localSheetId="4">#REF!</definedName>
    <definedName name="дев4" localSheetId="13">#REF!</definedName>
    <definedName name="дев4" localSheetId="25">#REF!</definedName>
    <definedName name="дев4" localSheetId="33">#REF!</definedName>
    <definedName name="дев4">#REF!</definedName>
    <definedName name="девять">[123]январь!$D$31</definedName>
    <definedName name="декабрь" localSheetId="4">#REF!</definedName>
    <definedName name="декабрь" localSheetId="13">#REF!</definedName>
    <definedName name="декабрь" localSheetId="25">#REF!</definedName>
    <definedName name="декабрь" localSheetId="33">#REF!</definedName>
    <definedName name="декабрь">#REF!</definedName>
    <definedName name="дес">[123]январь!$D$25</definedName>
    <definedName name="ДЗ" localSheetId="4">#REF!</definedName>
    <definedName name="ДЗ" localSheetId="13">#REF!</definedName>
    <definedName name="ДЗ" localSheetId="25">#REF!</definedName>
    <definedName name="ДЗ" localSheetId="33">#REF!</definedName>
    <definedName name="ДЗ">#REF!</definedName>
    <definedName name="динамика">#N/A</definedName>
    <definedName name="динамика_15">#N/A</definedName>
    <definedName name="динамика_16">#N/A</definedName>
    <definedName name="динамика_17">#N/A</definedName>
    <definedName name="динамика_18">#N/A</definedName>
    <definedName name="динамика_20">#N/A</definedName>
    <definedName name="динамика_22">#N/A</definedName>
    <definedName name="динамика_26">#N/A</definedName>
    <definedName name="динамика_3">#N/A</definedName>
    <definedName name="динамика_32">#N/A</definedName>
    <definedName name="динамика_4">#N/A</definedName>
    <definedName name="динамика_9">#N/A</definedName>
    <definedName name="дисконт">'[129]исходные данные'!$B$27</definedName>
    <definedName name="дл">'[130]1.411.1'!$A$12:$U$20</definedName>
    <definedName name="длоо"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родл">[131]Resources!$C$464</definedName>
    <definedName name="для">[132]EMPLANM!$A$1:$E$77</definedName>
    <definedName name="дни" localSheetId="4">#REF!</definedName>
    <definedName name="дни" localSheetId="13">#REF!</definedName>
    <definedName name="дни" localSheetId="25">#REF!</definedName>
    <definedName name="дни" localSheetId="33">#REF!</definedName>
    <definedName name="дни">#REF!</definedName>
    <definedName name="дни_2" localSheetId="4">#REF!</definedName>
    <definedName name="дни_2" localSheetId="13">#REF!</definedName>
    <definedName name="дни_2" localSheetId="25">#REF!</definedName>
    <definedName name="дни_2" localSheetId="33">#REF!</definedName>
    <definedName name="дни_2">#REF!</definedName>
    <definedName name="дол" localSheetId="4">#REF!</definedName>
    <definedName name="дол" localSheetId="13">#REF!</definedName>
    <definedName name="дол" localSheetId="25">#REF!</definedName>
    <definedName name="дол" localSheetId="33">#REF!</definedName>
    <definedName name="дол">#REF!</definedName>
    <definedName name="дол_2" localSheetId="4">#REF!</definedName>
    <definedName name="дол_2" localSheetId="13">#REF!</definedName>
    <definedName name="дол_2" localSheetId="25">#REF!</definedName>
    <definedName name="дол_2" localSheetId="33">#REF!</definedName>
    <definedName name="дол_2">#REF!</definedName>
    <definedName name="дол_Россия">[110]план!$W$2</definedName>
    <definedName name="дол_Россия_2">[111]план!$W$2</definedName>
    <definedName name="дол_Россия_26">[111]план!$W$2</definedName>
    <definedName name="дол_Россия_32">[111]план!$W$2</definedName>
    <definedName name="дол1">[122]Индексы!$C$32</definedName>
    <definedName name="дол2">[122]Индексы!$D$32</definedName>
    <definedName name="дол3">[122]Индексы!$E$32</definedName>
    <definedName name="дол4">[122]Индексы!$F$32</definedName>
    <definedName name="доллар">[133]план!$W$1</definedName>
    <definedName name="доллар_2">[134]план!$W$1</definedName>
    <definedName name="доллар_26">[134]план!$W$1</definedName>
    <definedName name="доллар_32">[134]план!$W$1</definedName>
    <definedName name="доллар_единный">33.7</definedName>
    <definedName name="Доллар_Единый">33.7</definedName>
    <definedName name="долом_тонн">[19]январь!$B$51</definedName>
    <definedName name="долом_тонн_2">[20]январь!$B$51</definedName>
    <definedName name="долом_тонн_26">[20]январь!$B$51</definedName>
    <definedName name="долом_тонн_32">[20]январь!$B$51</definedName>
    <definedName name="доломит">[19]январь!$D$51</definedName>
    <definedName name="доломит_2">[20]январь!$D$51</definedName>
    <definedName name="доломит_26">[20]январь!$D$51</definedName>
    <definedName name="доломит_32">[20]январь!$D$51</definedName>
    <definedName name="ДоляНДС">#N/A</definedName>
    <definedName name="Дополнительный" localSheetId="4">#REF!</definedName>
    <definedName name="Дополнительный" localSheetId="13">#REF!</definedName>
    <definedName name="Дополнительный" localSheetId="25">#REF!</definedName>
    <definedName name="Дополнительный" localSheetId="33">#REF!</definedName>
    <definedName name="Дополнительный">#REF!</definedName>
    <definedName name="ДохДолУч1" localSheetId="4">'[57]Balance Sh+Indices'!#REF!</definedName>
    <definedName name="ДохДолУч1" localSheetId="13">'[57]Balance Sh+Indices'!#REF!</definedName>
    <definedName name="ДохДолУч1" localSheetId="25">'[57]Balance Sh+Indices'!#REF!</definedName>
    <definedName name="ДохДолУч1" localSheetId="33">'[57]Balance Sh+Indices'!#REF!</definedName>
    <definedName name="ДохДолУч1">'[57]Balance Sh+Indices'!#REF!</definedName>
    <definedName name="доход_КОП03">[135]Доход_расход!$D$30</definedName>
    <definedName name="доход_КОП04">[135]Доход_расход!$E$30</definedName>
    <definedName name="доход_Леневка03">[135]Доход_расход!$D$22</definedName>
    <definedName name="доход_Леневка04">[135]Доход_расход!$E$22</definedName>
    <definedName name="доход_МВЦ03">[135]Доход_расход!$D$26</definedName>
    <definedName name="доход_МВЦ04">[135]Доход_расход!$E$26</definedName>
    <definedName name="доход_Никомед03">[135]Доход_расход!$D$27</definedName>
    <definedName name="доход_Никомед04">[135]Доход_расход!$E$27</definedName>
    <definedName name="доход_Охот03">[135]Доход_расход!$D$25</definedName>
    <definedName name="доход_Охот04">[135]Доход_расход!$E$25</definedName>
    <definedName name="доход_РЭУ03">[135]Доход_расход!$D$28</definedName>
    <definedName name="доход_РЭУ04">[135]Доход_расход!$E$28</definedName>
    <definedName name="доход_УДУ03">[135]Доход_расход!$D$23</definedName>
    <definedName name="доход_УДУ04">[135]Доход_расход!$E$23</definedName>
    <definedName name="доход_Уралец03">[135]Доход_расход!$D$29</definedName>
    <definedName name="доход_Уралец04">[135]Доход_расход!$E$29</definedName>
    <definedName name="доход_ЦКиИ03">[135]Доход_расход!$D$24</definedName>
    <definedName name="доход_ЦКиИ04">[135]Доход_расход!$E$24</definedName>
    <definedName name="ДохПрРеал1" localSheetId="4">'[57]Balance Sh+Indices'!#REF!</definedName>
    <definedName name="ДохПрРеал1" localSheetId="13">'[57]Balance Sh+Indices'!#REF!</definedName>
    <definedName name="ДохПрРеал1" localSheetId="25">'[57]Balance Sh+Indices'!#REF!</definedName>
    <definedName name="ДохПрРеал1" localSheetId="33">'[57]Balance Sh+Indices'!#REF!</definedName>
    <definedName name="ДохПрРеал1">'[57]Balance Sh+Indices'!#REF!</definedName>
    <definedName name="дочки">[19]январь!$D$80</definedName>
    <definedName name="дочки_2">[20]январь!$D$80</definedName>
    <definedName name="дочки_26">[20]январь!$D$80</definedName>
    <definedName name="дочки_32">[20]январь!$D$80</definedName>
    <definedName name="Другие" localSheetId="4">#REF!</definedName>
    <definedName name="Другие" localSheetId="13">#REF!</definedName>
    <definedName name="Другие" localSheetId="25">#REF!</definedName>
    <definedName name="Другие" localSheetId="33">#REF!</definedName>
    <definedName name="Другие">#REF!</definedName>
    <definedName name="дун.спек_т">[19]январь!$B$54</definedName>
    <definedName name="дун.спек_т_2">[20]январь!$B$54</definedName>
    <definedName name="дун.спек_т_26">[20]январь!$B$54</definedName>
    <definedName name="дун.спек_т_32">[20]январь!$B$54</definedName>
    <definedName name="дунит">[19]январь!$D$54</definedName>
    <definedName name="дунит_2">[20]январь!$D$54</definedName>
    <definedName name="дунит_26">[20]январь!$D$54</definedName>
    <definedName name="дунит_32">[20]январь!$D$54</definedName>
    <definedName name="дунит_об._тонн" localSheetId="4">#REF!</definedName>
    <definedName name="дунит_об._тонн" localSheetId="13">#REF!</definedName>
    <definedName name="дунит_об._тонн" localSheetId="25">#REF!</definedName>
    <definedName name="дунит_об._тонн" localSheetId="33">#REF!</definedName>
    <definedName name="дунит_об._тонн">#REF!</definedName>
    <definedName name="дунит_обож." localSheetId="4">#REF!</definedName>
    <definedName name="дунит_обож." localSheetId="13">#REF!</definedName>
    <definedName name="дунит_обож." localSheetId="25">#REF!</definedName>
    <definedName name="дунит_обож." localSheetId="33">#REF!</definedName>
    <definedName name="дунит_обож.">#REF!</definedName>
    <definedName name="е"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вро">[136]ФИНПЛАН!$A$6</definedName>
    <definedName name="ед_изм" localSheetId="4">#REF!</definedName>
    <definedName name="ед_изм" localSheetId="13">#REF!</definedName>
    <definedName name="ед_изм" localSheetId="25">#REF!</definedName>
    <definedName name="ед_изм" localSheetId="33">#REF!</definedName>
    <definedName name="ед_изм">#REF!</definedName>
    <definedName name="Ед1." localSheetId="4">'[137]Balance Sheet'!#REF!</definedName>
    <definedName name="Ед1." localSheetId="13">'[137]Balance Sheet'!#REF!</definedName>
    <definedName name="Ед1." localSheetId="25">'[137]Balance Sheet'!#REF!</definedName>
    <definedName name="Ед1." localSheetId="33">'[137]Balance Sheet'!#REF!</definedName>
    <definedName name="Ед1.">'[137]Balance Sheet'!#REF!</definedName>
    <definedName name="еее"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23" hidden="1">{#N/A,#N/A,TRUE,"План продаж";#N/A,#N/A,TRUE,"Склад гот.прод";#N/A,#N/A,TRUE,"План отгрузки"}</definedName>
    <definedName name="жд" localSheetId="25" hidden="1">{#N/A,#N/A,TRUE,"План продаж";#N/A,#N/A,TRUE,"Склад гот.прод";#N/A,#N/A,TRUE,"План отгрузки"}</definedName>
    <definedName name="жд" hidden="1">{#N/A,#N/A,TRUE,"План продаж";#N/A,#N/A,TRUE,"Склад гот.прод";#N/A,#N/A,TRUE,"План отгрузки"}</definedName>
    <definedName name="ждт1" localSheetId="4">#REF!</definedName>
    <definedName name="ждт1" localSheetId="13">#REF!</definedName>
    <definedName name="ждт1" localSheetId="25">#REF!</definedName>
    <definedName name="ждт1" localSheetId="33">#REF!</definedName>
    <definedName name="ждт1">#REF!</definedName>
    <definedName name="ждт2" localSheetId="4">#REF!</definedName>
    <definedName name="ждт2" localSheetId="13">#REF!</definedName>
    <definedName name="ждт2" localSheetId="25">#REF!</definedName>
    <definedName name="ждт2" localSheetId="33">#REF!</definedName>
    <definedName name="ждт2">#REF!</definedName>
    <definedName name="ждт3" localSheetId="4">#REF!</definedName>
    <definedName name="ждт3" localSheetId="13">#REF!</definedName>
    <definedName name="ждт3" localSheetId="25">#REF!</definedName>
    <definedName name="ждт3" localSheetId="33">#REF!</definedName>
    <definedName name="ждт3">#REF!</definedName>
    <definedName name="ждт4" localSheetId="4">#REF!</definedName>
    <definedName name="ждт4" localSheetId="13">#REF!</definedName>
    <definedName name="ждт4" localSheetId="25">#REF!</definedName>
    <definedName name="ждт4" localSheetId="33">#REF!</definedName>
    <definedName name="ждт4">#REF!</definedName>
    <definedName name="жж"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ж">[107]Программа_Р1_AR_ГОР_342!$C$38</definedName>
    <definedName name="жжжжEEE">[107]Программа_Р1_AR_ГОР_342!$C$38</definedName>
    <definedName name="жид1" localSheetId="4">#REF!</definedName>
    <definedName name="жид1" localSheetId="13">#REF!</definedName>
    <definedName name="жид1" localSheetId="25">#REF!</definedName>
    <definedName name="жид1" localSheetId="33">#REF!</definedName>
    <definedName name="жид1">#REF!</definedName>
    <definedName name="жид2" localSheetId="4">#REF!</definedName>
    <definedName name="жид2" localSheetId="13">#REF!</definedName>
    <definedName name="жид2" localSheetId="25">#REF!</definedName>
    <definedName name="жид2" localSheetId="33">#REF!</definedName>
    <definedName name="жид2">#REF!</definedName>
    <definedName name="жид3" localSheetId="4">#REF!</definedName>
    <definedName name="жид3" localSheetId="13">#REF!</definedName>
    <definedName name="жид3" localSheetId="25">#REF!</definedName>
    <definedName name="жид3" localSheetId="33">#REF!</definedName>
    <definedName name="жид3">#REF!</definedName>
    <definedName name="жид4" localSheetId="4">#REF!</definedName>
    <definedName name="жид4" localSheetId="13">#REF!</definedName>
    <definedName name="жид4" localSheetId="25">#REF!</definedName>
    <definedName name="жид4" localSheetId="33">#REF!</definedName>
    <definedName name="жид4">#REF!</definedName>
    <definedName name="жопа"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пржж" localSheetId="23" hidden="1">{#N/A,#N/A,TRUE,"План продаж";#N/A,#N/A,TRUE,"Склад гот.прод";#N/A,#N/A,TRUE,"План отгрузки"}</definedName>
    <definedName name="жпржж" localSheetId="25" hidden="1">{#N/A,#N/A,TRUE,"План продаж";#N/A,#N/A,TRUE,"Склад гот.прод";#N/A,#N/A,TRUE,"План отгрузки"}</definedName>
    <definedName name="жпржж" hidden="1">{#N/A,#N/A,TRUE,"План продаж";#N/A,#N/A,TRUE,"Склад гот.прод";#N/A,#N/A,TRUE,"План отгрузки"}</definedName>
    <definedName name="жсс1" localSheetId="4">#REF!</definedName>
    <definedName name="жсс1" localSheetId="13">#REF!</definedName>
    <definedName name="жсс1" localSheetId="25">#REF!</definedName>
    <definedName name="жсс1" localSheetId="33">#REF!</definedName>
    <definedName name="жсс1">#REF!</definedName>
    <definedName name="жсс2" localSheetId="4">#REF!</definedName>
    <definedName name="жсс2" localSheetId="13">#REF!</definedName>
    <definedName name="жсс2" localSheetId="25">#REF!</definedName>
    <definedName name="жсс2" localSheetId="33">#REF!</definedName>
    <definedName name="жсс2">#REF!</definedName>
    <definedName name="жсс3" localSheetId="4">#REF!</definedName>
    <definedName name="жсс3" localSheetId="13">#REF!</definedName>
    <definedName name="жсс3" localSheetId="25">#REF!</definedName>
    <definedName name="жсс3" localSheetId="33">#REF!</definedName>
    <definedName name="жсс3">#REF!</definedName>
    <definedName name="жсс4" localSheetId="4">#REF!</definedName>
    <definedName name="жсс4" localSheetId="13">#REF!</definedName>
    <definedName name="жсс4" localSheetId="25">#REF!</definedName>
    <definedName name="жсс4" localSheetId="33">#REF!</definedName>
    <definedName name="жсс4">#REF!</definedName>
    <definedName name="з" localSheetId="4">#REF!</definedName>
    <definedName name="з" localSheetId="13">#REF!</definedName>
    <definedName name="з" localSheetId="25">#REF!</definedName>
    <definedName name="з" localSheetId="33">#REF!</definedName>
    <definedName name="з">#REF!</definedName>
    <definedName name="З_Выработка" localSheetId="4">#REF!</definedName>
    <definedName name="З_Выработка" localSheetId="13">#REF!</definedName>
    <definedName name="З_Выработка" localSheetId="25">#REF!</definedName>
    <definedName name="З_Выработка" localSheetId="33">#REF!</definedName>
    <definedName name="З_Выработка">#REF!</definedName>
    <definedName name="З_НГДО" localSheetId="4">#REF!</definedName>
    <definedName name="З_НГДО" localSheetId="13">#REF!</definedName>
    <definedName name="З_НГДО" localSheetId="25">#REF!</definedName>
    <definedName name="З_НГДО" localSheetId="33">#REF!</definedName>
    <definedName name="З_НГДО">#REF!</definedName>
    <definedName name="З_НГДО_upper" localSheetId="4">#REF!</definedName>
    <definedName name="З_НГДО_upper" localSheetId="13">#REF!</definedName>
    <definedName name="З_НГДО_upper" localSheetId="25">#REF!</definedName>
    <definedName name="З_НГДО_upper" localSheetId="33">#REF!</definedName>
    <definedName name="З_НГДО_upper">#REF!</definedName>
    <definedName name="З_НПЗ" localSheetId="4">#REF!</definedName>
    <definedName name="З_НПЗ" localSheetId="13">#REF!</definedName>
    <definedName name="З_НПЗ" localSheetId="25">#REF!</definedName>
    <definedName name="З_НПЗ" localSheetId="33">#REF!</definedName>
    <definedName name="З_НПЗ">#REF!</definedName>
    <definedName name="З_НПЗ_upper" localSheetId="4">#REF!</definedName>
    <definedName name="З_НПЗ_upper" localSheetId="13">#REF!</definedName>
    <definedName name="З_НПЗ_upper" localSheetId="25">#REF!</definedName>
    <definedName name="З_НПЗ_upper" localSheetId="33">#REF!</definedName>
    <definedName name="З_НПЗ_upper">#REF!</definedName>
    <definedName name="З_НПО" localSheetId="4">#REF!</definedName>
    <definedName name="З_НПО" localSheetId="13">#REF!</definedName>
    <definedName name="З_НПО" localSheetId="25">#REF!</definedName>
    <definedName name="З_НПО" localSheetId="33">#REF!</definedName>
    <definedName name="З_НПО">#REF!</definedName>
    <definedName name="З_НПО_upper" localSheetId="4">#REF!</definedName>
    <definedName name="З_НПО_upper" localSheetId="13">#REF!</definedName>
    <definedName name="З_НПО_upper" localSheetId="25">#REF!</definedName>
    <definedName name="З_НПО_upper" localSheetId="33">#REF!</definedName>
    <definedName name="З_НПО_upper">#REF!</definedName>
    <definedName name="З_Рента" localSheetId="4">#REF!</definedName>
    <definedName name="З_Рента" localSheetId="13">#REF!</definedName>
    <definedName name="З_Рента" localSheetId="25">#REF!</definedName>
    <definedName name="З_Рента" localSheetId="33">#REF!</definedName>
    <definedName name="З_Рента">#REF!</definedName>
    <definedName name="З_СС" localSheetId="4">#REF!</definedName>
    <definedName name="З_СС" localSheetId="13">#REF!</definedName>
    <definedName name="З_СС" localSheetId="25">#REF!</definedName>
    <definedName name="З_СС" localSheetId="33">#REF!</definedName>
    <definedName name="З_СС">#REF!</definedName>
    <definedName name="з1" localSheetId="4">#REF!</definedName>
    <definedName name="з1" localSheetId="13">#REF!</definedName>
    <definedName name="з1" localSheetId="25">#REF!</definedName>
    <definedName name="з1" localSheetId="33">#REF!</definedName>
    <definedName name="з1">#REF!</definedName>
    <definedName name="з2" localSheetId="4">#REF!</definedName>
    <definedName name="з2" localSheetId="13">#REF!</definedName>
    <definedName name="з2" localSheetId="25">#REF!</definedName>
    <definedName name="з2" localSheetId="33">#REF!</definedName>
    <definedName name="з2">#REF!</definedName>
    <definedName name="з3" localSheetId="4">#REF!</definedName>
    <definedName name="з3" localSheetId="13">#REF!</definedName>
    <definedName name="з3" localSheetId="25">#REF!</definedName>
    <definedName name="з3" localSheetId="33">#REF!</definedName>
    <definedName name="з3">#REF!</definedName>
    <definedName name="з4" localSheetId="4">#REF!</definedName>
    <definedName name="з4" localSheetId="13">#REF!</definedName>
    <definedName name="з4" localSheetId="25">#REF!</definedName>
    <definedName name="з4" localSheetId="33">#REF!</definedName>
    <definedName name="з4">#REF!</definedName>
    <definedName name="ЗCС.нефть" localSheetId="4">#REF!</definedName>
    <definedName name="ЗCС.нефть" localSheetId="13">#REF!</definedName>
    <definedName name="ЗCС.нефть" localSheetId="25">#REF!</definedName>
    <definedName name="ЗCС.нефть" localSheetId="33">#REF!</definedName>
    <definedName name="ЗCС.нефть">#REF!</definedName>
    <definedName name="зав_себ_7">[110]план!$L$7</definedName>
    <definedName name="зав_себ_7_2">[111]план!$L$7</definedName>
    <definedName name="зав_себ_7_26">[111]план!$L$7</definedName>
    <definedName name="зав_себ_7_32">[111]план!$L$7</definedName>
    <definedName name="Заволовки_для_печати" localSheetId="4">#REF!</definedName>
    <definedName name="Заволовки_для_печати" localSheetId="13">#REF!</definedName>
    <definedName name="Заволовки_для_печати" localSheetId="25">#REF!</definedName>
    <definedName name="Заволовки_для_печати" localSheetId="33">#REF!</definedName>
    <definedName name="Заволовки_для_печати">#REF!</definedName>
    <definedName name="Заголовок_для_печати" localSheetId="4">#REF!</definedName>
    <definedName name="Заголовок_для_печати" localSheetId="13">#REF!</definedName>
    <definedName name="Заголовок_для_печати" localSheetId="25">#REF!</definedName>
    <definedName name="Заголовок_для_печати" localSheetId="33">#REF!</definedName>
    <definedName name="Заголовок_для_печати">#REF!</definedName>
    <definedName name="зап1" localSheetId="4">#REF!</definedName>
    <definedName name="зап1" localSheetId="13">#REF!</definedName>
    <definedName name="зап1" localSheetId="25">#REF!</definedName>
    <definedName name="зап1" localSheetId="33">#REF!</definedName>
    <definedName name="зап1">#REF!</definedName>
    <definedName name="зап2" localSheetId="4">#REF!</definedName>
    <definedName name="зап2" localSheetId="13">#REF!</definedName>
    <definedName name="зап2" localSheetId="25">#REF!</definedName>
    <definedName name="зап2" localSheetId="33">#REF!</definedName>
    <definedName name="зап2">#REF!</definedName>
    <definedName name="зап3" localSheetId="4">#REF!</definedName>
    <definedName name="зап3" localSheetId="13">#REF!</definedName>
    <definedName name="зап3" localSheetId="25">#REF!</definedName>
    <definedName name="зап3" localSheetId="33">#REF!</definedName>
    <definedName name="зап3">#REF!</definedName>
    <definedName name="зап4" localSheetId="4">#REF!</definedName>
    <definedName name="зап4" localSheetId="13">#REF!</definedName>
    <definedName name="зап4" localSheetId="25">#REF!</definedName>
    <definedName name="зап4" localSheetId="33">#REF!</definedName>
    <definedName name="зап4">#REF!</definedName>
    <definedName name="запасы"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части">[19]январь!$D$67</definedName>
    <definedName name="запчасти_2">[20]январь!$D$67</definedName>
    <definedName name="запчасти_26">[20]январь!$D$67</definedName>
    <definedName name="запчасти_32">[20]январь!$D$67</definedName>
    <definedName name="зарплата">[19]январь!$D$75</definedName>
    <definedName name="зарплата_2">[20]январь!$D$75</definedName>
    <definedName name="зарплата_26">[20]январь!$D$75</definedName>
    <definedName name="зарплата_32">[20]январь!$D$75</definedName>
    <definedName name="зат_7">[133]план!$E$7</definedName>
    <definedName name="зат_7_2">[134]план!$E$7</definedName>
    <definedName name="зат_7_26">[134]план!$E$7</definedName>
    <definedName name="зат_7_32">[134]план!$E$7</definedName>
    <definedName name="заче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ДС.нефть" localSheetId="4">#REF!</definedName>
    <definedName name="ЗДС.нефть" localSheetId="13">#REF!</definedName>
    <definedName name="ЗДС.нефть" localSheetId="25">#REF!</definedName>
    <definedName name="ЗДС.нефть" localSheetId="33">#REF!</definedName>
    <definedName name="ЗДС.нефть">#REF!</definedName>
    <definedName name="ЗДС0.нефть" localSheetId="4">#REF!</definedName>
    <definedName name="ЗДС0.нефть" localSheetId="13">#REF!</definedName>
    <definedName name="ЗДС0.нефть" localSheetId="25">#REF!</definedName>
    <definedName name="ЗДС0.нефть" localSheetId="33">#REF!</definedName>
    <definedName name="ЗДС0.нефть">#REF!</definedName>
    <definedName name="ЗДС1.нефть" localSheetId="4">#REF!</definedName>
    <definedName name="ЗДС1.нефть" localSheetId="13">#REF!</definedName>
    <definedName name="ЗДС1.нефть" localSheetId="25">#REF!</definedName>
    <definedName name="ЗДС1.нефть" localSheetId="33">#REF!</definedName>
    <definedName name="ЗДС1.нефть">#REF!</definedName>
    <definedName name="зем1" localSheetId="4">#REF!</definedName>
    <definedName name="зем1" localSheetId="13">#REF!</definedName>
    <definedName name="зем1" localSheetId="25">#REF!</definedName>
    <definedName name="зем1" localSheetId="33">#REF!</definedName>
    <definedName name="зем1">#REF!</definedName>
    <definedName name="зем2" localSheetId="4">#REF!</definedName>
    <definedName name="зем2" localSheetId="13">#REF!</definedName>
    <definedName name="зем2" localSheetId="25">#REF!</definedName>
    <definedName name="зем2" localSheetId="33">#REF!</definedName>
    <definedName name="зем2">#REF!</definedName>
    <definedName name="зем3" localSheetId="4">#REF!</definedName>
    <definedName name="зем3" localSheetId="13">#REF!</definedName>
    <definedName name="зем3" localSheetId="25">#REF!</definedName>
    <definedName name="зем3" localSheetId="33">#REF!</definedName>
    <definedName name="зем3">#REF!</definedName>
    <definedName name="зем4" localSheetId="4">#REF!</definedName>
    <definedName name="зем4" localSheetId="13">#REF!</definedName>
    <definedName name="зем4" localSheetId="25">#REF!</definedName>
    <definedName name="зем4" localSheetId="33">#REF!</definedName>
    <definedName name="зем4">#REF!</definedName>
    <definedName name="земельный_налог">[19]январь!$D$90</definedName>
    <definedName name="земельный_налог_2">[20]январь!$D$90</definedName>
    <definedName name="земельный_налог_26">[20]январь!$D$90</definedName>
    <definedName name="земельный_налог_32">[20]январь!$D$90</definedName>
    <definedName name="ЗЗ_НГДО" localSheetId="4">#REF!</definedName>
    <definedName name="ЗЗ_НГДО" localSheetId="13">#REF!</definedName>
    <definedName name="ЗЗ_НГДО" localSheetId="25">#REF!</definedName>
    <definedName name="ЗЗ_НГДО" localSheetId="33">#REF!</definedName>
    <definedName name="ЗЗ_НГДО">#REF!</definedName>
    <definedName name="ЗЗ_НГДО_upper" localSheetId="4">#REF!</definedName>
    <definedName name="ЗЗ_НГДО_upper" localSheetId="13">#REF!</definedName>
    <definedName name="ЗЗ_НГДО_upper" localSheetId="25">#REF!</definedName>
    <definedName name="ЗЗ_НГДО_upper" localSheetId="33">#REF!</definedName>
    <definedName name="ЗЗ_НГДО_upper">#REF!</definedName>
    <definedName name="ЗЗ_НПЗ" localSheetId="4">#REF!</definedName>
    <definedName name="ЗЗ_НПЗ" localSheetId="13">#REF!</definedName>
    <definedName name="ЗЗ_НПЗ" localSheetId="25">#REF!</definedName>
    <definedName name="ЗЗ_НПЗ" localSheetId="33">#REF!</definedName>
    <definedName name="ЗЗ_НПЗ">#REF!</definedName>
    <definedName name="ЗЗ_НПЗ_upper" localSheetId="4">#REF!</definedName>
    <definedName name="ЗЗ_НПЗ_upper" localSheetId="13">#REF!</definedName>
    <definedName name="ЗЗ_НПЗ_upper" localSheetId="25">#REF!</definedName>
    <definedName name="ЗЗ_НПЗ_upper" localSheetId="33">#REF!</definedName>
    <definedName name="ЗЗ_НПЗ_upper">#REF!</definedName>
    <definedName name="ЗЗ_НПО" localSheetId="4">#REF!</definedName>
    <definedName name="ЗЗ_НПО" localSheetId="13">#REF!</definedName>
    <definedName name="ЗЗ_НПО" localSheetId="25">#REF!</definedName>
    <definedName name="ЗЗ_НПО" localSheetId="33">#REF!</definedName>
    <definedName name="ЗЗ_НПО">#REF!</definedName>
    <definedName name="ЗЗ_НПО_upper" localSheetId="4">#REF!</definedName>
    <definedName name="ЗЗ_НПО_upper" localSheetId="13">#REF!</definedName>
    <definedName name="ЗЗ_НПО_upper" localSheetId="25">#REF!</definedName>
    <definedName name="ЗЗ_НПО_upper" localSheetId="33">#REF!</definedName>
    <definedName name="ЗЗ_НПО_upper">#REF!</definedName>
    <definedName name="ЗП1" localSheetId="4">#REF!</definedName>
    <definedName name="ЗП1" localSheetId="13">#REF!</definedName>
    <definedName name="ЗП1" localSheetId="25">#REF!</definedName>
    <definedName name="ЗП1" localSheetId="33">#REF!</definedName>
    <definedName name="ЗП1">#REF!</definedName>
    <definedName name="ЗП2" localSheetId="4">#REF!</definedName>
    <definedName name="ЗП2" localSheetId="13">#REF!</definedName>
    <definedName name="ЗП2" localSheetId="25">#REF!</definedName>
    <definedName name="ЗП2" localSheetId="33">#REF!</definedName>
    <definedName name="ЗП2">#REF!</definedName>
    <definedName name="ЗП3" localSheetId="4">#REF!</definedName>
    <definedName name="ЗП3" localSheetId="13">#REF!</definedName>
    <definedName name="ЗП3" localSheetId="25">#REF!</definedName>
    <definedName name="ЗП3" localSheetId="33">#REF!</definedName>
    <definedName name="ЗП3">#REF!</definedName>
    <definedName name="ЗП4" localSheetId="4">#REF!</definedName>
    <definedName name="ЗП4" localSheetId="13">#REF!</definedName>
    <definedName name="ЗП4" localSheetId="25">#REF!</definedName>
    <definedName name="ЗП4" localSheetId="33">#REF!</definedName>
    <definedName name="ЗП4">#REF!</definedName>
    <definedName name="Зпл1" localSheetId="4">'[57]Balance Sh+Indices'!#REF!</definedName>
    <definedName name="Зпл1" localSheetId="13">'[57]Balance Sh+Indices'!#REF!</definedName>
    <definedName name="Зпл1" localSheetId="25">'[57]Balance Sh+Indices'!#REF!</definedName>
    <definedName name="Зпл1" localSheetId="33">'[57]Balance Sh+Indices'!#REF!</definedName>
    <definedName name="Зпл1">'[57]Balance Sh+Indices'!#REF!</definedName>
    <definedName name="Зуземиль" localSheetId="4">#REF!</definedName>
    <definedName name="Зуземиль" localSheetId="13">#REF!</definedName>
    <definedName name="Зуземиль" localSheetId="25">#REF!</definedName>
    <definedName name="Зуземиль" localSheetId="33">#REF!</definedName>
    <definedName name="Зуземиль">#REF!</definedName>
    <definedName name="Зуземиль_Л.Н." localSheetId="4">#REF!</definedName>
    <definedName name="Зуземиль_Л.Н." localSheetId="13">#REF!</definedName>
    <definedName name="Зуземиль_Л.Н." localSheetId="25">#REF!</definedName>
    <definedName name="Зуземиль_Л.Н." localSheetId="33">#REF!</definedName>
    <definedName name="Зуземиль_Л.Н.">#REF!</definedName>
    <definedName name="Зырянов" localSheetId="4">#REF!</definedName>
    <definedName name="Зырянов" localSheetId="13">#REF!</definedName>
    <definedName name="Зырянов" localSheetId="25">#REF!</definedName>
    <definedName name="Зырянов" localSheetId="33">#REF!</definedName>
    <definedName name="Зырянов">#REF!</definedName>
    <definedName name="и">[106]полугодие!$AR$1</definedName>
    <definedName name="й"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1">[106]полугодие!$AV$1</definedName>
    <definedName name="й1">[138]EMPLANM!$A$15:$Q$487</definedName>
    <definedName name="известняк">[19]январь!$D$50</definedName>
    <definedName name="известняк_2">[20]январь!$D$50</definedName>
    <definedName name="известняк_26">[20]январь!$D$50</definedName>
    <definedName name="известняк_32">[20]январь!$D$50</definedName>
    <definedName name="известняк_тонн">[19]январь!$B$50</definedName>
    <definedName name="известняк_тонн_2">[20]январь!$B$50</definedName>
    <definedName name="известняк_тонн_26">[20]январь!$B$50</definedName>
    <definedName name="известняк_тонн_32">[20]январь!$B$50</definedName>
    <definedName name="известь">[19]январь!$D$49</definedName>
    <definedName name="известь_2">[20]январь!$D$49</definedName>
    <definedName name="известь_26">[20]январь!$D$49</definedName>
    <definedName name="известь_32">[20]январь!$D$49</definedName>
    <definedName name="известь_тонн">[19]январь!$B$49</definedName>
    <definedName name="известь_тонн_2">[20]январь!$B$49</definedName>
    <definedName name="известь_тонн_26">[20]январь!$B$49</definedName>
    <definedName name="известь_тонн_32">[20]январь!$B$49</definedName>
    <definedName name="изл1" localSheetId="4">#REF!</definedName>
    <definedName name="изл1" localSheetId="13">#REF!</definedName>
    <definedName name="изл1" localSheetId="25">#REF!</definedName>
    <definedName name="изл1" localSheetId="33">#REF!</definedName>
    <definedName name="изл1">#REF!</definedName>
    <definedName name="изл2" localSheetId="4">#REF!</definedName>
    <definedName name="изл2" localSheetId="13">#REF!</definedName>
    <definedName name="изл2" localSheetId="25">#REF!</definedName>
    <definedName name="изл2" localSheetId="33">#REF!</definedName>
    <definedName name="изл2">#REF!</definedName>
    <definedName name="изл3" localSheetId="4">#REF!</definedName>
    <definedName name="изл3" localSheetId="13">#REF!</definedName>
    <definedName name="изл3" localSheetId="25">#REF!</definedName>
    <definedName name="изл3" localSheetId="33">#REF!</definedName>
    <definedName name="изл3">#REF!</definedName>
    <definedName name="изл4" localSheetId="4">#REF!</definedName>
    <definedName name="изл4" localSheetId="13">#REF!</definedName>
    <definedName name="изл4" localSheetId="25">#REF!</definedName>
    <definedName name="изл4" localSheetId="33">#REF!</definedName>
    <definedName name="изл4">#REF!</definedName>
    <definedName name="и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м1" localSheetId="4">#REF!</definedName>
    <definedName name="им1" localSheetId="13">#REF!</definedName>
    <definedName name="им1" localSheetId="25">#REF!</definedName>
    <definedName name="им1" localSheetId="33">#REF!</definedName>
    <definedName name="им1">#REF!</definedName>
    <definedName name="им2" localSheetId="4">#REF!</definedName>
    <definedName name="им2" localSheetId="13">#REF!</definedName>
    <definedName name="им2" localSheetId="25">#REF!</definedName>
    <definedName name="им2" localSheetId="33">#REF!</definedName>
    <definedName name="им2">#REF!</definedName>
    <definedName name="им3" localSheetId="4">#REF!</definedName>
    <definedName name="им3" localSheetId="13">#REF!</definedName>
    <definedName name="им3" localSheetId="25">#REF!</definedName>
    <definedName name="им3" localSheetId="33">#REF!</definedName>
    <definedName name="им3">#REF!</definedName>
    <definedName name="им4" localSheetId="4">#REF!</definedName>
    <definedName name="им4" localSheetId="13">#REF!</definedName>
    <definedName name="им4" localSheetId="25">#REF!</definedName>
    <definedName name="им4" localSheetId="33">#REF!</definedName>
    <definedName name="им4">#REF!</definedName>
    <definedName name="имс" localSheetId="4">#REF!</definedName>
    <definedName name="имс" localSheetId="13">#REF!</definedName>
    <definedName name="имс" localSheetId="25">#REF!</definedName>
    <definedName name="имс" localSheetId="33">#REF!</definedName>
    <definedName name="имс">#REF!</definedName>
    <definedName name="имс1" localSheetId="4">#REF!</definedName>
    <definedName name="имс1" localSheetId="13">#REF!</definedName>
    <definedName name="имс1" localSheetId="25">#REF!</definedName>
    <definedName name="имс1" localSheetId="33">#REF!</definedName>
    <definedName name="имс1">#REF!</definedName>
    <definedName name="ИНВЕСИ" localSheetId="4">[69]П!#REF!</definedName>
    <definedName name="ИНВЕСИ" localSheetId="13">[69]П!#REF!</definedName>
    <definedName name="ИНВЕСИ" localSheetId="25">[69]П!#REF!</definedName>
    <definedName name="ИНВЕСИ" localSheetId="33">[69]П!#REF!</definedName>
    <definedName name="ИНВЕСИ">[69]П!#REF!</definedName>
    <definedName name="иНВЕСТ" localSheetId="4">[69]П!#REF!</definedName>
    <definedName name="иНВЕСТ" localSheetId="13">[69]П!#REF!</definedName>
    <definedName name="иНВЕСТ" localSheetId="25">[69]П!#REF!</definedName>
    <definedName name="иНВЕСТ" localSheetId="33">[69]П!#REF!</definedName>
    <definedName name="иНВЕСТ">[69]П!#REF!</definedName>
    <definedName name="ИнвестСвод" localSheetId="4">[139]ИнвестицииСвод!#REF!</definedName>
    <definedName name="ИнвестСвод" localSheetId="13">[139]ИнвестицииСвод!#REF!</definedName>
    <definedName name="ИнвестСвод" localSheetId="25">[139]ИнвестицииСвод!#REF!</definedName>
    <definedName name="ИнвестСвод" localSheetId="33">[139]ИнвестицииСвод!#REF!</definedName>
    <definedName name="ИнвестСвод">[139]ИнвестицииСвод!#REF!</definedName>
    <definedName name="инст1" localSheetId="4">#REF!</definedName>
    <definedName name="инст1" localSheetId="13">#REF!</definedName>
    <definedName name="инст1" localSheetId="25">#REF!</definedName>
    <definedName name="инст1" localSheetId="33">#REF!</definedName>
    <definedName name="инст1">#REF!</definedName>
    <definedName name="инст2" localSheetId="4">#REF!</definedName>
    <definedName name="инст2" localSheetId="13">#REF!</definedName>
    <definedName name="инст2" localSheetId="25">#REF!</definedName>
    <definedName name="инст2" localSheetId="33">#REF!</definedName>
    <definedName name="инст2">#REF!</definedName>
    <definedName name="инст3" localSheetId="4">#REF!</definedName>
    <definedName name="инст3" localSheetId="13">#REF!</definedName>
    <definedName name="инст3" localSheetId="25">#REF!</definedName>
    <definedName name="инст3" localSheetId="33">#REF!</definedName>
    <definedName name="инст3">#REF!</definedName>
    <definedName name="инст4" localSheetId="4">#REF!</definedName>
    <definedName name="инст4" localSheetId="13">#REF!</definedName>
    <definedName name="инст4" localSheetId="25">#REF!</definedName>
    <definedName name="инст4" localSheetId="33">#REF!</definedName>
    <definedName name="инст4">#REF!</definedName>
    <definedName name="инстр1" localSheetId="4">#REF!</definedName>
    <definedName name="инстр1" localSheetId="13">#REF!</definedName>
    <definedName name="инстр1" localSheetId="25">#REF!</definedName>
    <definedName name="инстр1" localSheetId="33">#REF!</definedName>
    <definedName name="инстр1">#REF!</definedName>
    <definedName name="инстр2" localSheetId="4">#REF!</definedName>
    <definedName name="инстр2" localSheetId="13">#REF!</definedName>
    <definedName name="инстр2" localSheetId="25">#REF!</definedName>
    <definedName name="инстр2" localSheetId="33">#REF!</definedName>
    <definedName name="инстр2">#REF!</definedName>
    <definedName name="инстр3" localSheetId="4">#REF!</definedName>
    <definedName name="инстр3" localSheetId="13">#REF!</definedName>
    <definedName name="инстр3" localSheetId="25">#REF!</definedName>
    <definedName name="инстр3" localSheetId="33">#REF!</definedName>
    <definedName name="инстр3">#REF!</definedName>
    <definedName name="инстр4" localSheetId="4">#REF!</definedName>
    <definedName name="инстр4" localSheetId="13">#REF!</definedName>
    <definedName name="инстр4" localSheetId="25">#REF!</definedName>
    <definedName name="инстр4" localSheetId="33">#REF!</definedName>
    <definedName name="инстр4">#REF!</definedName>
    <definedName name="Инт" localSheetId="4">'[57]Balance Sh+Indices'!#REF!</definedName>
    <definedName name="Инт" localSheetId="13">'[57]Balance Sh+Indices'!#REF!</definedName>
    <definedName name="Инт" localSheetId="25">'[57]Balance Sh+Indices'!#REF!</definedName>
    <definedName name="Инт" localSheetId="33">'[57]Balance Sh+Indices'!#REF!</definedName>
    <definedName name="Инт">'[57]Balance Sh+Indices'!#REF!</definedName>
    <definedName name="иряв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спр.выработка" localSheetId="4">#REF!</definedName>
    <definedName name="Испр.выработка" localSheetId="13">#REF!</definedName>
    <definedName name="Испр.выработка" localSheetId="25">#REF!</definedName>
    <definedName name="Испр.выработка" localSheetId="33">#REF!</definedName>
    <definedName name="Испр.выработка">#REF!</definedName>
    <definedName name="Исходные_данные" localSheetId="4">#REF!</definedName>
    <definedName name="Исходные_данные" localSheetId="13">#REF!</definedName>
    <definedName name="Исходные_данные" localSheetId="25">#REF!</definedName>
    <definedName name="Исходные_данные" localSheetId="33">#REF!</definedName>
    <definedName name="Исходные_данные">#REF!</definedName>
    <definedName name="итог_ЧИБ" localSheetId="4">#REF!</definedName>
    <definedName name="итог_ЧИБ" localSheetId="13">#REF!</definedName>
    <definedName name="итог_ЧИБ" localSheetId="25">#REF!</definedName>
    <definedName name="итог_ЧИБ" localSheetId="33">#REF!</definedName>
    <definedName name="итог_ЧИБ">#REF!</definedName>
    <definedName name="Итог3"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 localSheetId="4">#REF!</definedName>
    <definedName name="ИТОГО" localSheetId="13">#REF!</definedName>
    <definedName name="ИТОГО" localSheetId="25">#REF!</definedName>
    <definedName name="ИТОГО" localSheetId="33">#REF!</definedName>
    <definedName name="ИТОГО">#REF!</definedName>
    <definedName name="ИТОГО_2" localSheetId="4">#REF!</definedName>
    <definedName name="ИТОГО_2" localSheetId="13">#REF!</definedName>
    <definedName name="ИТОГО_2" localSheetId="25">#REF!</definedName>
    <definedName name="ИТОГО_2" localSheetId="33">#REF!</definedName>
    <definedName name="ИТОГО_2">#REF!</definedName>
    <definedName name="итого_налоги">[19]январь!$D$87</definedName>
    <definedName name="итого_налоги_2">[20]январь!$D$87</definedName>
    <definedName name="итого_налоги_26">[20]январь!$D$87</definedName>
    <definedName name="итого_налоги_32">[20]январь!$D$87</definedName>
    <definedName name="ИТОГО_расчеты_по_заработной_плате" localSheetId="4">#REF!</definedName>
    <definedName name="ИТОГО_расчеты_по_заработной_плате" localSheetId="13">#REF!</definedName>
    <definedName name="ИТОГО_расчеты_по_заработной_плате" localSheetId="25">#REF!</definedName>
    <definedName name="ИТОГО_расчеты_по_заработной_плате" localSheetId="33">#REF!</definedName>
    <definedName name="ИТОГО_расчеты_по_заработной_плате">#REF!</definedName>
    <definedName name="ИТОГО_расчеты_по_заработной_плате_2" localSheetId="4">#REF!</definedName>
    <definedName name="ИТОГО_расчеты_по_заработной_плате_2" localSheetId="13">#REF!</definedName>
    <definedName name="ИТОГО_расчеты_по_заработной_плате_2" localSheetId="25">#REF!</definedName>
    <definedName name="ИТОГО_расчеты_по_заработной_плате_2" localSheetId="33">#REF!</definedName>
    <definedName name="ИТОГО_расчеты_по_заработной_плате_2">#REF!</definedName>
    <definedName name="итого_смета">[19]январь!$D$95</definedName>
    <definedName name="итого_смета_2">[20]январь!$D$95</definedName>
    <definedName name="итого_смета_26">[20]январь!$D$95</definedName>
    <definedName name="итого_смета_32">[20]январь!$D$95</definedName>
    <definedName name="ИтогоОХРосн" localSheetId="4">[140]август!#REF!</definedName>
    <definedName name="ИтогоОХРосн" localSheetId="13">[140]август!#REF!</definedName>
    <definedName name="ИтогоОХРосн" localSheetId="25">[140]август!#REF!</definedName>
    <definedName name="ИтогоОХРосн" localSheetId="33">[140]август!#REF!</definedName>
    <definedName name="ИтогоОХРосн">[140]август!#REF!</definedName>
    <definedName name="ИтогоСуммаБезНДС">'[141]Затраты ноябрь'!$K$315</definedName>
    <definedName name="итогчИБ" localSheetId="4">#REF!</definedName>
    <definedName name="итогчИБ" localSheetId="13">#REF!</definedName>
    <definedName name="итогчИБ" localSheetId="25">#REF!</definedName>
    <definedName name="итогчИБ" localSheetId="33">#REF!</definedName>
    <definedName name="итогчИБ">#REF!</definedName>
    <definedName name="ЙЦ">[142]EMPLANM!$A$1:$U$13</definedName>
    <definedName name="июль" localSheetId="4">#REF!</definedName>
    <definedName name="июль" localSheetId="13">#REF!</definedName>
    <definedName name="июль" localSheetId="25">#REF!</definedName>
    <definedName name="июль" localSheetId="33">#REF!</definedName>
    <definedName name="июль">#REF!</definedName>
    <definedName name="июнь" localSheetId="4">#REF!</definedName>
    <definedName name="июнь" localSheetId="13">#REF!</definedName>
    <definedName name="июнь" localSheetId="25">#REF!</definedName>
    <definedName name="июнь" localSheetId="33">#REF!</definedName>
    <definedName name="июнь">#REF!</definedName>
    <definedName name="К_К" localSheetId="4">#REF!</definedName>
    <definedName name="К_К" localSheetId="13">#REF!</definedName>
    <definedName name="К_К" localSheetId="25">#REF!</definedName>
    <definedName name="К_К" localSheetId="33">#REF!</definedName>
    <definedName name="К_К">#REF!</definedName>
    <definedName name="К_К_upper" localSheetId="4">#REF!</definedName>
    <definedName name="К_К_upper" localSheetId="13">#REF!</definedName>
    <definedName name="К_К_upper" localSheetId="25">#REF!</definedName>
    <definedName name="К_К_upper" localSheetId="33">#REF!</definedName>
    <definedName name="К_К_upper">#REF!</definedName>
    <definedName name="к_КУП_опл_ден" localSheetId="4">#REF!</definedName>
    <definedName name="к_КУП_опл_ден" localSheetId="13">#REF!</definedName>
    <definedName name="к_КУП_опл_ден" localSheetId="25">#REF!</definedName>
    <definedName name="к_КУП_опл_ден" localSheetId="33">#REF!</definedName>
    <definedName name="к_КУП_опл_ден">#REF!</definedName>
    <definedName name="к_КУП_опл_ден_2" localSheetId="4">#REF!</definedName>
    <definedName name="к_КУП_опл_ден_2" localSheetId="13">#REF!</definedName>
    <definedName name="к_КУП_опл_ден_2" localSheetId="25">#REF!</definedName>
    <definedName name="к_КУП_опл_ден_2" localSheetId="33">#REF!</definedName>
    <definedName name="к_КУП_опл_ден_2">#REF!</definedName>
    <definedName name="к_КУП_опл_мет" localSheetId="4">#REF!</definedName>
    <definedName name="к_КУП_опл_мет" localSheetId="13">#REF!</definedName>
    <definedName name="к_КУП_опл_мет" localSheetId="25">#REF!</definedName>
    <definedName name="к_КУП_опл_мет" localSheetId="33">#REF!</definedName>
    <definedName name="к_КУП_опл_мет">#REF!</definedName>
    <definedName name="к_КУП_опл_мет_2" localSheetId="4">#REF!</definedName>
    <definedName name="к_КУП_опл_мет_2" localSheetId="13">#REF!</definedName>
    <definedName name="к_КУП_опл_мет_2" localSheetId="25">#REF!</definedName>
    <definedName name="к_КУП_опл_мет_2" localSheetId="33">#REF!</definedName>
    <definedName name="к_КУП_опл_мет_2">#REF!</definedName>
    <definedName name="к_КУП_опл_откл" localSheetId="4">#REF!</definedName>
    <definedName name="к_КУП_опл_откл" localSheetId="13">#REF!</definedName>
    <definedName name="к_КУП_опл_откл" localSheetId="25">#REF!</definedName>
    <definedName name="к_КУП_опл_откл" localSheetId="33">#REF!</definedName>
    <definedName name="к_КУП_опл_откл">#REF!</definedName>
    <definedName name="к_КУП_опл_откл_2" localSheetId="4">#REF!</definedName>
    <definedName name="к_КУП_опл_откл_2" localSheetId="13">#REF!</definedName>
    <definedName name="к_КУП_опл_откл_2" localSheetId="25">#REF!</definedName>
    <definedName name="к_КУП_опл_откл_2" localSheetId="33">#REF!</definedName>
    <definedName name="к_КУП_опл_откл_2">#REF!</definedName>
    <definedName name="к_КУП_опл_проч" localSheetId="4">#REF!</definedName>
    <definedName name="к_КУП_опл_проч" localSheetId="13">#REF!</definedName>
    <definedName name="к_КУП_опл_проч" localSheetId="25">#REF!</definedName>
    <definedName name="к_КУП_опл_проч" localSheetId="33">#REF!</definedName>
    <definedName name="к_КУП_опл_проч">#REF!</definedName>
    <definedName name="к_КУП_опл_проч_2" localSheetId="4">#REF!</definedName>
    <definedName name="к_КУП_опл_проч_2" localSheetId="13">#REF!</definedName>
    <definedName name="к_КУП_опл_проч_2" localSheetId="25">#REF!</definedName>
    <definedName name="к_КУП_опл_проч_2" localSheetId="33">#REF!</definedName>
    <definedName name="к_КУП_опл_проч_2">#REF!</definedName>
    <definedName name="К_НГДО" localSheetId="4">#REF!</definedName>
    <definedName name="К_НГДО" localSheetId="13">#REF!</definedName>
    <definedName name="К_НГДО" localSheetId="25">#REF!</definedName>
    <definedName name="К_НГДО" localSheetId="33">#REF!</definedName>
    <definedName name="К_НГДО">#REF!</definedName>
    <definedName name="К_НГДО_upper" localSheetId="4">#REF!</definedName>
    <definedName name="К_НГДО_upper" localSheetId="13">#REF!</definedName>
    <definedName name="К_НГДО_upper" localSheetId="25">#REF!</definedName>
    <definedName name="К_НГДО_upper" localSheetId="33">#REF!</definedName>
    <definedName name="К_НГДО_upper">#REF!</definedName>
    <definedName name="К_НПЗ" localSheetId="4">#REF!</definedName>
    <definedName name="К_НПЗ" localSheetId="13">#REF!</definedName>
    <definedName name="К_НПЗ" localSheetId="25">#REF!</definedName>
    <definedName name="К_НПЗ" localSheetId="33">#REF!</definedName>
    <definedName name="К_НПЗ">#REF!</definedName>
    <definedName name="К_НПЗ_upper" localSheetId="4">#REF!</definedName>
    <definedName name="К_НПЗ_upper" localSheetId="13">#REF!</definedName>
    <definedName name="К_НПЗ_upper" localSheetId="25">#REF!</definedName>
    <definedName name="К_НПЗ_upper" localSheetId="33">#REF!</definedName>
    <definedName name="К_НПЗ_upper">#REF!</definedName>
    <definedName name="К_НПО" localSheetId="4">#REF!</definedName>
    <definedName name="К_НПО" localSheetId="13">#REF!</definedName>
    <definedName name="К_НПО" localSheetId="25">#REF!</definedName>
    <definedName name="К_НПО" localSheetId="33">#REF!</definedName>
    <definedName name="К_НПО">#REF!</definedName>
    <definedName name="К_НПО_upper" localSheetId="4">#REF!</definedName>
    <definedName name="К_НПО_upper" localSheetId="13">#REF!</definedName>
    <definedName name="К_НПО_upper" localSheetId="25">#REF!</definedName>
    <definedName name="К_НПО_upper" localSheetId="33">#REF!</definedName>
    <definedName name="К_НПО_upper">#REF!</definedName>
    <definedName name="К_поправка" localSheetId="4">#REF!</definedName>
    <definedName name="К_поправка" localSheetId="13">#REF!</definedName>
    <definedName name="К_поправка" localSheetId="25">#REF!</definedName>
    <definedName name="К_поправка" localSheetId="33">#REF!</definedName>
    <definedName name="К_поправка">#REF!</definedName>
    <definedName name="к1">[69]П!$C$136</definedName>
    <definedName name="К1_К" localSheetId="4">#REF!</definedName>
    <definedName name="К1_К" localSheetId="13">#REF!</definedName>
    <definedName name="К1_К" localSheetId="25">#REF!</definedName>
    <definedName name="К1_К" localSheetId="33">#REF!</definedName>
    <definedName name="К1_К">#REF!</definedName>
    <definedName name="К1_К_upper" localSheetId="4">#REF!</definedName>
    <definedName name="К1_К_upper" localSheetId="13">#REF!</definedName>
    <definedName name="К1_К_upper" localSheetId="25">#REF!</definedName>
    <definedName name="К1_К_upper" localSheetId="33">#REF!</definedName>
    <definedName name="К1_К_upper">#REF!</definedName>
    <definedName name="К3">[124]Нормативы!A$10/100</definedName>
    <definedName name="к39" localSheetId="4">#REF!</definedName>
    <definedName name="к39" localSheetId="13">#REF!</definedName>
    <definedName name="к39" localSheetId="25">#REF!</definedName>
    <definedName name="к39" localSheetId="33">#REF!</definedName>
    <definedName name="к39">#REF!</definedName>
    <definedName name="к4">[69]П!$C$139</definedName>
    <definedName name="К5">[124]Нормативы!A$23/100</definedName>
    <definedName name="К6">[124]Нормативы!A$24/100</definedName>
    <definedName name="К7">[124]Нормативы!A$11/100</definedName>
    <definedName name="К8">[124]Нормативы!A$12/100</definedName>
    <definedName name="К8МС">[124]Нормативы!A$14/100</definedName>
    <definedName name="К8ПФ">[124]Нормативы!A$13/100</definedName>
    <definedName name="К8СС">[124]Нормативы!A$15/100</definedName>
    <definedName name="К8ФЗ">[124]Нормативы!A$16/100</definedName>
    <definedName name="кап1" localSheetId="4">#REF!</definedName>
    <definedName name="кап1" localSheetId="13">#REF!</definedName>
    <definedName name="кап1" localSheetId="25">#REF!</definedName>
    <definedName name="кап1" localSheetId="33">#REF!</definedName>
    <definedName name="кап1">#REF!</definedName>
    <definedName name="кап2" localSheetId="4">#REF!</definedName>
    <definedName name="кап2" localSheetId="13">#REF!</definedName>
    <definedName name="кап2" localSheetId="25">#REF!</definedName>
    <definedName name="кап2" localSheetId="33">#REF!</definedName>
    <definedName name="кап2">#REF!</definedName>
    <definedName name="кап3" localSheetId="4">#REF!</definedName>
    <definedName name="кап3" localSheetId="13">#REF!</definedName>
    <definedName name="кап3" localSheetId="25">#REF!</definedName>
    <definedName name="кап3" localSheetId="33">#REF!</definedName>
    <definedName name="кап3">#REF!</definedName>
    <definedName name="кап4" localSheetId="4">#REF!</definedName>
    <definedName name="кап4" localSheetId="13">#REF!</definedName>
    <definedName name="кап4" localSheetId="25">#REF!</definedName>
    <definedName name="кап4" localSheetId="33">#REF!</definedName>
    <definedName name="кап4">#REF!</definedName>
    <definedName name="капех">[93]Control!$C$9</definedName>
    <definedName name="капстр_ОГП" localSheetId="4">#REF!</definedName>
    <definedName name="капстр_ОГП" localSheetId="13">#REF!</definedName>
    <definedName name="капстр_ОГП" localSheetId="25">#REF!</definedName>
    <definedName name="капстр_ОГП" localSheetId="33">#REF!</definedName>
    <definedName name="капстр_ОГП">#REF!</definedName>
    <definedName name="капстр_ОГП_2" localSheetId="4">#REF!</definedName>
    <definedName name="капстр_ОГП_2" localSheetId="13">#REF!</definedName>
    <definedName name="капстр_ОГП_2" localSheetId="25">#REF!</definedName>
    <definedName name="капстр_ОГП_2" localSheetId="33">#REF!</definedName>
    <definedName name="капстр_ОГП_2">#REF!</definedName>
    <definedName name="карбамид" localSheetId="4">#REF!</definedName>
    <definedName name="карбамид" localSheetId="13">#REF!</definedName>
    <definedName name="карбамид" localSheetId="25">#REF!</definedName>
    <definedName name="карбамид" localSheetId="33">#REF!</definedName>
    <definedName name="карбамид">#REF!</definedName>
    <definedName name="Катричева" localSheetId="4">#REF!</definedName>
    <definedName name="Катричева" localSheetId="13">#REF!</definedName>
    <definedName name="Катричева" localSheetId="25">#REF!</definedName>
    <definedName name="Катричева" localSheetId="33">#REF!</definedName>
    <definedName name="Катричева">#REF!</definedName>
    <definedName name="Катричева_Т.П." localSheetId="4">#REF!</definedName>
    <definedName name="Катричева_Т.П." localSheetId="13">#REF!</definedName>
    <definedName name="Катричева_Т.П." localSheetId="25">#REF!</definedName>
    <definedName name="Катричева_Т.П." localSheetId="33">#REF!</definedName>
    <definedName name="Катричева_Т.П.">#REF!</definedName>
    <definedName name="КачГОК" localSheetId="4">#REF!</definedName>
    <definedName name="КачГОК" localSheetId="13">#REF!</definedName>
    <definedName name="КачГОК" localSheetId="25">#REF!</definedName>
    <definedName name="КачГОК" localSheetId="33">#REF!</definedName>
    <definedName name="КачГОК">#REF!</definedName>
    <definedName name="КачГОК_2" localSheetId="4">#REF!</definedName>
    <definedName name="КачГОК_2" localSheetId="13">#REF!</definedName>
    <definedName name="КачГОК_2" localSheetId="25">#REF!</definedName>
    <definedName name="КачГОК_2" localSheetId="33">#REF!</definedName>
    <definedName name="КачГОК_2">#REF!</definedName>
    <definedName name="кв">'[143]1,3 новая'!$7:$8</definedName>
    <definedName name="кв_2">'[143]1_3 новая'!$7:$8</definedName>
    <definedName name="кв_вес" localSheetId="4">[144]Потребность!#REF!</definedName>
    <definedName name="кв_вес" localSheetId="13">[144]Потребность!#REF!</definedName>
    <definedName name="кв_вес" localSheetId="25">[144]Потребность!#REF!</definedName>
    <definedName name="кв_вес" localSheetId="33">[144]Потребность!#REF!</definedName>
    <definedName name="кв_вес">[144]Потребность!#REF!</definedName>
    <definedName name="кв_ден" localSheetId="4">[144]Потребность!#REF!</definedName>
    <definedName name="кв_ден" localSheetId="13">[144]Потребность!#REF!</definedName>
    <definedName name="кв_ден" localSheetId="25">[144]Потребность!#REF!</definedName>
    <definedName name="кв_ден" localSheetId="33">[144]Потребность!#REF!</definedName>
    <definedName name="кв_ден">[144]Потребность!#REF!</definedName>
    <definedName name="КГОК">[19]январь!$D$19</definedName>
    <definedName name="КГОК_2">[20]январь!$D$19</definedName>
    <definedName name="КГОК_26">[20]январь!$D$19</definedName>
    <definedName name="КГОК_32">[20]январь!$D$19</definedName>
    <definedName name="КГОК_окатыши">[19]январь!$D$20</definedName>
    <definedName name="КГОК_окатыши_2">[20]январь!$D$20</definedName>
    <definedName name="КГОК_окатыши_26">[20]январь!$D$20</definedName>
    <definedName name="КГОК_окатыши_32">[20]январь!$D$20</definedName>
    <definedName name="КГОК_тонн">[19]январь!$B$19</definedName>
    <definedName name="КГОК_тонн_2">[20]январь!$B$19</definedName>
    <definedName name="КГОК_тонн_26">[20]январь!$B$19</definedName>
    <definedName name="КГОК_тонн_32">[20]январь!$B$19</definedName>
    <definedName name="КГОК_цена">[19]январь!$C$19</definedName>
    <definedName name="КГОК_цена_2">[20]январь!$C$19</definedName>
    <definedName name="КГОК_цена_26">[20]январь!$C$19</definedName>
    <definedName name="КГОК_цена_32">[20]январь!$C$19</definedName>
    <definedName name="КДС" localSheetId="4">#REF!</definedName>
    <definedName name="КДС" localSheetId="13">#REF!</definedName>
    <definedName name="КДС" localSheetId="25">#REF!</definedName>
    <definedName name="КДС" localSheetId="33">#REF!</definedName>
    <definedName name="КДС">#REF!</definedName>
    <definedName name="КДС0" localSheetId="4">#REF!</definedName>
    <definedName name="КДС0" localSheetId="13">#REF!</definedName>
    <definedName name="КДС0" localSheetId="25">#REF!</definedName>
    <definedName name="КДС0" localSheetId="33">#REF!</definedName>
    <definedName name="КДС0">#REF!</definedName>
    <definedName name="КДС1" localSheetId="4">#REF!</definedName>
    <definedName name="КДС1" localSheetId="13">#REF!</definedName>
    <definedName name="КДС1" localSheetId="25">#REF!</definedName>
    <definedName name="КДС1" localSheetId="33">#REF!</definedName>
    <definedName name="КДС1">#REF!</definedName>
    <definedName name="КДЦ">[110]план!$I$3019</definedName>
    <definedName name="КДЦ_2">[111]план!$I$3019</definedName>
    <definedName name="КДЦ_26">[111]план!$I$3019</definedName>
    <definedName name="КДЦ_32">[111]план!$I$3019</definedName>
    <definedName name="КДЦ_реал">[110]план!$G$3019</definedName>
    <definedName name="КДЦ_реал_2">[111]план!$G$3019</definedName>
    <definedName name="КДЦ_реал_26">[111]план!$G$3019</definedName>
    <definedName name="КДЦ_реал_32">[111]план!$G$3019</definedName>
    <definedName name="кекекеек" localSheetId="23" hidden="1">{"konoplin - Личное представление",#N/A,TRUE,"ФинПлан_1кв";"konoplin - Личное представление",#N/A,TRUE,"ФинПлан_2кв"}</definedName>
    <definedName name="кекекеек" localSheetId="25" hidden="1">{"konoplin - Личное представление",#N/A,TRUE,"ФинПлан_1кв";"konoplin - Личное представление",#N/A,TRUE,"ФинПлан_2кв"}</definedName>
    <definedName name="кекекеек" hidden="1">{"konoplin - Личное представление",#N/A,TRUE,"ФинПлан_1кв";"konoplin - Личное представление",#N/A,TRUE,"ФинПлан_2кв"}</definedName>
    <definedName name="КЗ" localSheetId="4">#REF!</definedName>
    <definedName name="КЗ" localSheetId="13">#REF!</definedName>
    <definedName name="КЗ" localSheetId="25">#REF!</definedName>
    <definedName name="КЗ" localSheetId="33">#REF!</definedName>
    <definedName name="КЗ">#REF!</definedName>
    <definedName name="КИПиА">'[113]цены цехов'!$D$14</definedName>
    <definedName name="Кипр" localSheetId="4" hidden="1">#REF!</definedName>
    <definedName name="Кипр" localSheetId="13" hidden="1">#REF!</definedName>
    <definedName name="Кипр" localSheetId="25" hidden="1">#REF!</definedName>
    <definedName name="Кипр" localSheetId="33" hidden="1">#REF!</definedName>
    <definedName name="Кипр" hidden="1">#REF!</definedName>
    <definedName name="КК1_К_upper" localSheetId="4">#REF!</definedName>
    <definedName name="КК1_К_upper" localSheetId="13">#REF!</definedName>
    <definedName name="КК1_К_upper" localSheetId="25">#REF!</definedName>
    <definedName name="КК1_К_upper" localSheetId="33">#REF!</definedName>
    <definedName name="КК1_К_upper">#REF!</definedName>
    <definedName name="ккк"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П">[110]план!$G$2360</definedName>
    <definedName name="ККП_2">[111]план!$G$2360</definedName>
    <definedName name="ККП_26">[111]план!$G$2360</definedName>
    <definedName name="ККП_32">[111]план!$G$2360</definedName>
    <definedName name="КМЦ">[110]план!$G$3075</definedName>
    <definedName name="КМЦ_2">[111]план!$G$3075</definedName>
    <definedName name="КМЦ_26">[111]план!$G$3075</definedName>
    <definedName name="КМЦ_32">[111]план!$G$3075</definedName>
    <definedName name="Коваленко" localSheetId="4">#REF!</definedName>
    <definedName name="Коваленко" localSheetId="13">#REF!</definedName>
    <definedName name="Коваленко" localSheetId="25">#REF!</definedName>
    <definedName name="Коваленко" localSheetId="33">#REF!</definedName>
    <definedName name="Коваленко">#REF!</definedName>
    <definedName name="Код" localSheetId="4">#REF!</definedName>
    <definedName name="Код" localSheetId="13">#REF!</definedName>
    <definedName name="Код" localSheetId="25">#REF!</definedName>
    <definedName name="Код" localSheetId="33">#REF!</definedName>
    <definedName name="Код">#REF!</definedName>
    <definedName name="Код_Н" localSheetId="4">#REF!</definedName>
    <definedName name="Код_Н" localSheetId="13">#REF!</definedName>
    <definedName name="Код_Н" localSheetId="25">#REF!</definedName>
    <definedName name="Код_Н" localSheetId="33">#REF!</definedName>
    <definedName name="Код_Н">#REF!</definedName>
    <definedName name="коды">[115]Коды!$A$1:$F$99</definedName>
    <definedName name="кокс_6">[118]производство!$B$7</definedName>
    <definedName name="кокс_КУП_оплата" localSheetId="4">#REF!</definedName>
    <definedName name="кокс_КУП_оплата" localSheetId="13">#REF!</definedName>
    <definedName name="кокс_КУП_оплата" localSheetId="25">#REF!</definedName>
    <definedName name="кокс_КУП_оплата" localSheetId="33">#REF!</definedName>
    <definedName name="кокс_КУП_оплата">#REF!</definedName>
    <definedName name="кокс_КУП_оплата_2" localSheetId="4">#REF!</definedName>
    <definedName name="кокс_КУП_оплата_2" localSheetId="13">#REF!</definedName>
    <definedName name="кокс_КУП_оплата_2" localSheetId="25">#REF!</definedName>
    <definedName name="кокс_КУП_оплата_2" localSheetId="33">#REF!</definedName>
    <definedName name="кокс_КУП_оплата_2">#REF!</definedName>
    <definedName name="кокс_КУП_потр" localSheetId="4">#REF!</definedName>
    <definedName name="кокс_КУП_потр" localSheetId="13">#REF!</definedName>
    <definedName name="кокс_КУП_потр" localSheetId="25">#REF!</definedName>
    <definedName name="кокс_КУП_потр" localSheetId="33">#REF!</definedName>
    <definedName name="кокс_КУП_потр">#REF!</definedName>
    <definedName name="кокс_КУП_потр_2" localSheetId="4">#REF!</definedName>
    <definedName name="кокс_КУП_потр_2" localSheetId="13">#REF!</definedName>
    <definedName name="кокс_КУП_потр_2" localSheetId="25">#REF!</definedName>
    <definedName name="кокс_КУП_потр_2" localSheetId="33">#REF!</definedName>
    <definedName name="кокс_КУП_потр_2">#REF!</definedName>
    <definedName name="кокс_опл_ден" localSheetId="4">#REF!</definedName>
    <definedName name="кокс_опл_ден" localSheetId="13">#REF!</definedName>
    <definedName name="кокс_опл_ден" localSheetId="25">#REF!</definedName>
    <definedName name="кокс_опл_ден" localSheetId="33">#REF!</definedName>
    <definedName name="кокс_опл_ден">#REF!</definedName>
    <definedName name="кокс_опл_ден_2" localSheetId="4">#REF!</definedName>
    <definedName name="кокс_опл_ден_2" localSheetId="13">#REF!</definedName>
    <definedName name="кокс_опл_ден_2" localSheetId="25">#REF!</definedName>
    <definedName name="кокс_опл_ден_2" localSheetId="33">#REF!</definedName>
    <definedName name="кокс_опл_ден_2">#REF!</definedName>
    <definedName name="кокс_опл_мет" localSheetId="4">#REF!</definedName>
    <definedName name="кокс_опл_мет" localSheetId="13">#REF!</definedName>
    <definedName name="кокс_опл_мет" localSheetId="25">#REF!</definedName>
    <definedName name="кокс_опл_мет" localSheetId="33">#REF!</definedName>
    <definedName name="кокс_опл_мет">#REF!</definedName>
    <definedName name="кокс_опл_мет_2" localSheetId="4">#REF!</definedName>
    <definedName name="кокс_опл_мет_2" localSheetId="13">#REF!</definedName>
    <definedName name="кокс_опл_мет_2" localSheetId="25">#REF!</definedName>
    <definedName name="кокс_опл_мет_2" localSheetId="33">#REF!</definedName>
    <definedName name="кокс_опл_мет_2">#REF!</definedName>
    <definedName name="кокс_опл_откл" localSheetId="4">#REF!</definedName>
    <definedName name="кокс_опл_откл" localSheetId="13">#REF!</definedName>
    <definedName name="кокс_опл_откл" localSheetId="25">#REF!</definedName>
    <definedName name="кокс_опл_откл" localSheetId="33">#REF!</definedName>
    <definedName name="кокс_опл_откл">#REF!</definedName>
    <definedName name="кокс_опл_откл_2" localSheetId="4">#REF!</definedName>
    <definedName name="кокс_опл_откл_2" localSheetId="13">#REF!</definedName>
    <definedName name="кокс_опл_откл_2" localSheetId="25">#REF!</definedName>
    <definedName name="кокс_опл_откл_2" localSheetId="33">#REF!</definedName>
    <definedName name="кокс_опл_откл_2">#REF!</definedName>
    <definedName name="кокс_опл_проч" localSheetId="4">#REF!</definedName>
    <definedName name="кокс_опл_проч" localSheetId="13">#REF!</definedName>
    <definedName name="кокс_опл_проч" localSheetId="25">#REF!</definedName>
    <definedName name="кокс_опл_проч" localSheetId="33">#REF!</definedName>
    <definedName name="кокс_опл_проч">#REF!</definedName>
    <definedName name="кокс_опл_проч_2" localSheetId="4">#REF!</definedName>
    <definedName name="кокс_опл_проч_2" localSheetId="13">#REF!</definedName>
    <definedName name="кокс_опл_проч_2" localSheetId="25">#REF!</definedName>
    <definedName name="кокс_опл_проч_2" localSheetId="33">#REF!</definedName>
    <definedName name="кокс_опл_проч_2">#REF!</definedName>
    <definedName name="кокс_оплата" localSheetId="4">#REF!</definedName>
    <definedName name="кокс_оплата" localSheetId="13">#REF!</definedName>
    <definedName name="кокс_оплата" localSheetId="25">#REF!</definedName>
    <definedName name="кокс_оплата" localSheetId="33">#REF!</definedName>
    <definedName name="кокс_оплата">#REF!</definedName>
    <definedName name="кокс_оплата_2" localSheetId="4">#REF!</definedName>
    <definedName name="кокс_оплата_2" localSheetId="13">#REF!</definedName>
    <definedName name="кокс_оплата_2" localSheetId="25">#REF!</definedName>
    <definedName name="кокс_оплата_2" localSheetId="33">#REF!</definedName>
    <definedName name="кокс_оплата_2">#REF!</definedName>
    <definedName name="кокс_потр" localSheetId="4">#REF!</definedName>
    <definedName name="кокс_потр" localSheetId="13">#REF!</definedName>
    <definedName name="кокс_потр" localSheetId="25">#REF!</definedName>
    <definedName name="кокс_потр" localSheetId="33">#REF!</definedName>
    <definedName name="кокс_потр">#REF!</definedName>
    <definedName name="кокс_потр_2" localSheetId="4">#REF!</definedName>
    <definedName name="кокс_потр_2" localSheetId="13">#REF!</definedName>
    <definedName name="кокс_потр_2" localSheetId="25">#REF!</definedName>
    <definedName name="кокс_потр_2" localSheetId="33">#REF!</definedName>
    <definedName name="кокс_потр_2">#REF!</definedName>
    <definedName name="Колбаса_сырье" localSheetId="4">#REF!</definedName>
    <definedName name="Колбаса_сырье" localSheetId="13">#REF!</definedName>
    <definedName name="Колбаса_сырье" localSheetId="25">#REF!</definedName>
    <definedName name="Колбаса_сырье" localSheetId="33">#REF!</definedName>
    <definedName name="Колбаса_сырье">#REF!</definedName>
    <definedName name="командировки">[19]январь!$D$81</definedName>
    <definedName name="командировки_2">[20]январь!$D$81</definedName>
    <definedName name="командировки_26">[20]январь!$D$81</definedName>
    <definedName name="командировки_32">[20]январь!$D$81</definedName>
    <definedName name="коммерч_КХП" localSheetId="4">#REF!</definedName>
    <definedName name="коммерч_КХП" localSheetId="13">#REF!</definedName>
    <definedName name="коммерч_КХП" localSheetId="25">#REF!</definedName>
    <definedName name="коммерч_КХП" localSheetId="33">#REF!</definedName>
    <definedName name="коммерч_КХП">#REF!</definedName>
    <definedName name="КонсБаланс" localSheetId="4">#REF!</definedName>
    <definedName name="КонсБаланс" localSheetId="13">#REF!</definedName>
    <definedName name="КонсБаланс" localSheetId="25">#REF!</definedName>
    <definedName name="КонсБаланс" localSheetId="33">#REF!</definedName>
    <definedName name="КонсБаланс">#REF!</definedName>
    <definedName name="Контрагенты">[145]Контрагенты!$A$1:$A$61</definedName>
    <definedName name="копия"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 localSheetId="4">#REF!</definedName>
    <definedName name="Костомукша" localSheetId="13">#REF!</definedName>
    <definedName name="Костомукша" localSheetId="25">#REF!</definedName>
    <definedName name="Костомукша" localSheetId="33">#REF!</definedName>
    <definedName name="Костомукша">#REF!</definedName>
    <definedName name="кот1" localSheetId="4">#REF!</definedName>
    <definedName name="кот1" localSheetId="13">#REF!</definedName>
    <definedName name="кот1" localSheetId="25">#REF!</definedName>
    <definedName name="кот1" localSheetId="33">#REF!</definedName>
    <definedName name="кот1">#REF!</definedName>
    <definedName name="кот2" localSheetId="4">#REF!</definedName>
    <definedName name="кот2" localSheetId="13">#REF!</definedName>
    <definedName name="кот2" localSheetId="25">#REF!</definedName>
    <definedName name="кот2" localSheetId="33">#REF!</definedName>
    <definedName name="кот2">#REF!</definedName>
    <definedName name="кот3" localSheetId="4">#REF!</definedName>
    <definedName name="кот3" localSheetId="13">#REF!</definedName>
    <definedName name="кот3" localSheetId="25">#REF!</definedName>
    <definedName name="кот3" localSheetId="33">#REF!</definedName>
    <definedName name="кот3">#REF!</definedName>
    <definedName name="кот4" localSheetId="4">#REF!</definedName>
    <definedName name="кот4" localSheetId="13">#REF!</definedName>
    <definedName name="кот4" localSheetId="25">#REF!</definedName>
    <definedName name="кот4" localSheetId="33">#REF!</definedName>
    <definedName name="кот4">#REF!</definedName>
    <definedName name="коэф_блоки" localSheetId="4">#REF!</definedName>
    <definedName name="коэф_блоки" localSheetId="13">#REF!</definedName>
    <definedName name="коэф_блоки" localSheetId="25">#REF!</definedName>
    <definedName name="коэф_блоки" localSheetId="33">#REF!</definedName>
    <definedName name="коэф_блоки">#REF!</definedName>
    <definedName name="коэф_блоки_2" localSheetId="4">#REF!</definedName>
    <definedName name="коэф_блоки_2" localSheetId="13">#REF!</definedName>
    <definedName name="коэф_блоки_2" localSheetId="25">#REF!</definedName>
    <definedName name="коэф_блоки_2" localSheetId="33">#REF!</definedName>
    <definedName name="коэф_блоки_2">#REF!</definedName>
    <definedName name="коэф_глин" localSheetId="4">#REF!</definedName>
    <definedName name="коэф_глин" localSheetId="13">#REF!</definedName>
    <definedName name="коэф_глин" localSheetId="25">#REF!</definedName>
    <definedName name="коэф_глин" localSheetId="33">#REF!</definedName>
    <definedName name="коэф_глин">#REF!</definedName>
    <definedName name="коэф_глин_2" localSheetId="4">#REF!</definedName>
    <definedName name="коэф_глин_2" localSheetId="13">#REF!</definedName>
    <definedName name="коэф_глин_2" localSheetId="25">#REF!</definedName>
    <definedName name="коэф_глин_2" localSheetId="33">#REF!</definedName>
    <definedName name="коэф_глин_2">#REF!</definedName>
    <definedName name="коэф_кокс" localSheetId="4">#REF!</definedName>
    <definedName name="коэф_кокс" localSheetId="13">#REF!</definedName>
    <definedName name="коэф_кокс" localSheetId="25">#REF!</definedName>
    <definedName name="коэф_кокс" localSheetId="33">#REF!</definedName>
    <definedName name="коэф_кокс">#REF!</definedName>
    <definedName name="коэф_кокс_2" localSheetId="4">#REF!</definedName>
    <definedName name="коэф_кокс_2" localSheetId="13">#REF!</definedName>
    <definedName name="коэф_кокс_2" localSheetId="25">#REF!</definedName>
    <definedName name="коэф_кокс_2" localSheetId="33">#REF!</definedName>
    <definedName name="коэф_кокс_2">#REF!</definedName>
    <definedName name="коэф_пек" localSheetId="4">#REF!</definedName>
    <definedName name="коэф_пек" localSheetId="13">#REF!</definedName>
    <definedName name="коэф_пек" localSheetId="25">#REF!</definedName>
    <definedName name="коэф_пек" localSheetId="33">#REF!</definedName>
    <definedName name="коэф_пек">#REF!</definedName>
    <definedName name="коэф_пек_2" localSheetId="4">#REF!</definedName>
    <definedName name="коэф_пек_2" localSheetId="13">#REF!</definedName>
    <definedName name="коэф_пек_2" localSheetId="25">#REF!</definedName>
    <definedName name="коэф_пек_2" localSheetId="33">#REF!</definedName>
    <definedName name="коэф_пек_2">#REF!</definedName>
    <definedName name="КоэфСмола">0.04306776</definedName>
    <definedName name="КП" localSheetId="4">[146]план!#REF!</definedName>
    <definedName name="КП" localSheetId="13">[146]план!#REF!</definedName>
    <definedName name="КП" localSheetId="25">[146]план!#REF!</definedName>
    <definedName name="КП" localSheetId="33">[146]план!#REF!</definedName>
    <definedName name="КП">[146]план!#REF!</definedName>
    <definedName name="Кпопр" localSheetId="4">#REF!</definedName>
    <definedName name="Кпопр" localSheetId="13">#REF!</definedName>
    <definedName name="Кпопр" localSheetId="25">#REF!</definedName>
    <definedName name="Кпопр" localSheetId="33">#REF!</definedName>
    <definedName name="Кпопр">#REF!</definedName>
    <definedName name="КРЕДИТ_кон" localSheetId="4">#REF!</definedName>
    <definedName name="КРЕДИТ_кон" localSheetId="13">#REF!</definedName>
    <definedName name="КРЕДИТ_кон" localSheetId="25">#REF!</definedName>
    <definedName name="КРЕДИТ_кон" localSheetId="33">#REF!</definedName>
    <definedName name="КРЕДИТ_кон">#REF!</definedName>
    <definedName name="КРЕДИТ_кон_2" localSheetId="4">#REF!</definedName>
    <definedName name="КРЕДИТ_кон_2" localSheetId="13">#REF!</definedName>
    <definedName name="КРЕДИТ_кон_2" localSheetId="25">#REF!</definedName>
    <definedName name="КРЕДИТ_кон_2" localSheetId="33">#REF!</definedName>
    <definedName name="КРЕДИТ_кон_2">#REF!</definedName>
    <definedName name="КРЕДИТ_нач" localSheetId="4">#REF!</definedName>
    <definedName name="КРЕДИТ_нач" localSheetId="13">#REF!</definedName>
    <definedName name="КРЕДИТ_нач" localSheetId="25">#REF!</definedName>
    <definedName name="КРЕДИТ_нач" localSheetId="33">#REF!</definedName>
    <definedName name="КРЕДИТ_нач">#REF!</definedName>
    <definedName name="КРЕДИТ_нач_2" localSheetId="4">#REF!</definedName>
    <definedName name="КРЕДИТ_нач_2" localSheetId="13">#REF!</definedName>
    <definedName name="КРЕДИТ_нач_2" localSheetId="25">#REF!</definedName>
    <definedName name="КРЕДИТ_нач_2" localSheetId="33">#REF!</definedName>
    <definedName name="КРЕДИТ_нач_2">#REF!</definedName>
    <definedName name="криолит_БРАЗ_РА" localSheetId="4">#REF!</definedName>
    <definedName name="криолит_БРАЗ_РА" localSheetId="13">#REF!</definedName>
    <definedName name="криолит_БРАЗ_РА" localSheetId="25">#REF!</definedName>
    <definedName name="криолит_БРАЗ_РА" localSheetId="33">#REF!</definedName>
    <definedName name="криолит_БРАЗ_РА">#REF!</definedName>
    <definedName name="криолит_БРАЗ_РА_2" localSheetId="4">#REF!</definedName>
    <definedName name="криолит_БРАЗ_РА_2" localSheetId="13">#REF!</definedName>
    <definedName name="криолит_БРАЗ_РА_2" localSheetId="25">#REF!</definedName>
    <definedName name="криолит_БРАЗ_РА_2" localSheetId="33">#REF!</definedName>
    <definedName name="криолит_БРАЗ_РА_2">#REF!</definedName>
    <definedName name="криолит_РА" localSheetId="4">#REF!</definedName>
    <definedName name="криолит_РА" localSheetId="13">#REF!</definedName>
    <definedName name="криолит_РА" localSheetId="25">#REF!</definedName>
    <definedName name="криолит_РА" localSheetId="33">#REF!</definedName>
    <definedName name="криолит_РА">#REF!</definedName>
    <definedName name="криолит_РА_2" localSheetId="4">#REF!</definedName>
    <definedName name="криолит_РА_2" localSheetId="13">#REF!</definedName>
    <definedName name="криолит_РА_2" localSheetId="25">#REF!</definedName>
    <definedName name="криолит_РА_2" localSheetId="33">#REF!</definedName>
    <definedName name="криолит_РА_2">#REF!</definedName>
    <definedName name="КРПРИС">[124]Нормативы!A$30/100</definedName>
    <definedName name="КРПТБХ">[124]Нормативы!A$27/100</definedName>
    <definedName name="КРСД">[124]Нормативы!A$29/100</definedName>
    <definedName name="КРУСЛ">[124]Нормативы!A$28/100</definedName>
    <definedName name="кс">[110]план!$F$19</definedName>
    <definedName name="кс_2">[111]план!$F$19</definedName>
    <definedName name="кс_26">[111]план!$F$19</definedName>
    <definedName name="кс_32">[111]план!$F$19</definedName>
    <definedName name="КСС" localSheetId="4">#REF!</definedName>
    <definedName name="КСС" localSheetId="13">#REF!</definedName>
    <definedName name="КСС" localSheetId="25">#REF!</definedName>
    <definedName name="КСС" localSheetId="33">#REF!</definedName>
    <definedName name="КСС">#REF!</definedName>
    <definedName name="Ктруд" localSheetId="4">#REF!</definedName>
    <definedName name="Ктруд" localSheetId="13">#REF!</definedName>
    <definedName name="Ктруд" localSheetId="25">#REF!</definedName>
    <definedName name="Ктруд" localSheetId="33">#REF!</definedName>
    <definedName name="Ктруд">#REF!</definedName>
    <definedName name="куг"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 localSheetId="4">#REF!</definedName>
    <definedName name="КУП_опл_ден" localSheetId="13">#REF!</definedName>
    <definedName name="КУП_опл_ден" localSheetId="25">#REF!</definedName>
    <definedName name="КУП_опл_ден" localSheetId="33">#REF!</definedName>
    <definedName name="КУП_опл_ден">#REF!</definedName>
    <definedName name="КУП_опл_ден_2" localSheetId="4">#REF!</definedName>
    <definedName name="КУП_опл_ден_2" localSheetId="13">#REF!</definedName>
    <definedName name="КУП_опл_ден_2" localSheetId="25">#REF!</definedName>
    <definedName name="КУП_опл_ден_2" localSheetId="33">#REF!</definedName>
    <definedName name="КУП_опл_ден_2">#REF!</definedName>
    <definedName name="КУП_опл_мет" localSheetId="4">#REF!</definedName>
    <definedName name="КУП_опл_мет" localSheetId="13">#REF!</definedName>
    <definedName name="КУП_опл_мет" localSheetId="25">#REF!</definedName>
    <definedName name="КУП_опл_мет" localSheetId="33">#REF!</definedName>
    <definedName name="КУП_опл_мет">#REF!</definedName>
    <definedName name="КУП_опл_мет_2" localSheetId="4">#REF!</definedName>
    <definedName name="КУП_опл_мет_2" localSheetId="13">#REF!</definedName>
    <definedName name="КУП_опл_мет_2" localSheetId="25">#REF!</definedName>
    <definedName name="КУП_опл_мет_2" localSheetId="33">#REF!</definedName>
    <definedName name="КУП_опл_мет_2">#REF!</definedName>
    <definedName name="КУП_опл_откл" localSheetId="4">#REF!</definedName>
    <definedName name="КУП_опл_откл" localSheetId="13">#REF!</definedName>
    <definedName name="КУП_опл_откл" localSheetId="25">#REF!</definedName>
    <definedName name="КУП_опл_откл" localSheetId="33">#REF!</definedName>
    <definedName name="КУП_опл_откл">#REF!</definedName>
    <definedName name="КУП_опл_откл_2" localSheetId="4">#REF!</definedName>
    <definedName name="КУП_опл_откл_2" localSheetId="13">#REF!</definedName>
    <definedName name="КУП_опл_откл_2" localSheetId="25">#REF!</definedName>
    <definedName name="КУП_опл_откл_2" localSheetId="33">#REF!</definedName>
    <definedName name="КУП_опл_откл_2">#REF!</definedName>
    <definedName name="КУП_опл_проч" localSheetId="4">#REF!</definedName>
    <definedName name="КУП_опл_проч" localSheetId="13">#REF!</definedName>
    <definedName name="КУП_опл_проч" localSheetId="25">#REF!</definedName>
    <definedName name="КУП_опл_проч" localSheetId="33">#REF!</definedName>
    <definedName name="КУП_опл_проч">#REF!</definedName>
    <definedName name="КУП_опл_проч_2" localSheetId="4">#REF!</definedName>
    <definedName name="КУП_опл_проч_2" localSheetId="13">#REF!</definedName>
    <definedName name="КУП_опл_проч_2" localSheetId="25">#REF!</definedName>
    <definedName name="КУП_опл_проч_2" localSheetId="33">#REF!</definedName>
    <definedName name="КУП_опл_проч_2">#REF!</definedName>
    <definedName name="КУП_оплата" localSheetId="4">#REF!</definedName>
    <definedName name="КУП_оплата" localSheetId="13">#REF!</definedName>
    <definedName name="КУП_оплата" localSheetId="25">#REF!</definedName>
    <definedName name="КУП_оплата" localSheetId="33">#REF!</definedName>
    <definedName name="КУП_оплата">#REF!</definedName>
    <definedName name="КУП_оплата_2" localSheetId="4">#REF!</definedName>
    <definedName name="КУП_оплата_2" localSheetId="13">#REF!</definedName>
    <definedName name="КУП_оплата_2" localSheetId="25">#REF!</definedName>
    <definedName name="КУП_оплата_2" localSheetId="33">#REF!</definedName>
    <definedName name="КУП_оплата_2">#REF!</definedName>
    <definedName name="КУП_потр" localSheetId="4">#REF!</definedName>
    <definedName name="КУП_потр" localSheetId="13">#REF!</definedName>
    <definedName name="КУП_потр" localSheetId="25">#REF!</definedName>
    <definedName name="КУП_потр" localSheetId="33">#REF!</definedName>
    <definedName name="КУП_потр">#REF!</definedName>
    <definedName name="КУП_потр_2" localSheetId="4">#REF!</definedName>
    <definedName name="КУП_потр_2" localSheetId="13">#REF!</definedName>
    <definedName name="КУП_потр_2" localSheetId="25">#REF!</definedName>
    <definedName name="КУП_потр_2" localSheetId="33">#REF!</definedName>
    <definedName name="КУП_потр_2">#REF!</definedName>
    <definedName name="Курс">'[147]Курс $'!$A$1</definedName>
    <definedName name="Курс_евро">'[148]3-26'!$D$2</definedName>
    <definedName name="Курс_евро_2">'[149]3_26'!$D$2</definedName>
    <definedName name="Курс_евро_26">'[149]3_26'!$D$2</definedName>
    <definedName name="Курс_евро_32">'[149]3_26'!$D$2</definedName>
    <definedName name="курс_тек" localSheetId="4">#REF!</definedName>
    <definedName name="курс_тек" localSheetId="13">#REF!</definedName>
    <definedName name="курс_тек" localSheetId="25">#REF!</definedName>
    <definedName name="курс_тек" localSheetId="33">#REF!</definedName>
    <definedName name="курс_тек">#REF!</definedName>
    <definedName name="курс_тек_2" localSheetId="4">#REF!</definedName>
    <definedName name="курс_тек_2" localSheetId="13">#REF!</definedName>
    <definedName name="курс_тек_2" localSheetId="25">#REF!</definedName>
    <definedName name="курс_тек_2" localSheetId="33">#REF!</definedName>
    <definedName name="курс_тек_2">#REF!</definedName>
    <definedName name="курс1">'[150]Курс $'!$A$1</definedName>
    <definedName name="КурсATS" localSheetId="4">#REF!</definedName>
    <definedName name="КурсATS" localSheetId="13">#REF!</definedName>
    <definedName name="КурсATS" localSheetId="25">#REF!</definedName>
    <definedName name="КурсATS" localSheetId="33">#REF!</definedName>
    <definedName name="КурсATS">#REF!</definedName>
    <definedName name="КурсDM" localSheetId="4">#REF!</definedName>
    <definedName name="КурсDM" localSheetId="13">#REF!</definedName>
    <definedName name="КурсDM" localSheetId="25">#REF!</definedName>
    <definedName name="КурсDM" localSheetId="33">#REF!</definedName>
    <definedName name="КурсDM">#REF!</definedName>
    <definedName name="КурсFM" localSheetId="4">#REF!</definedName>
    <definedName name="КурсFM" localSheetId="13">#REF!</definedName>
    <definedName name="КурсFM" localSheetId="25">#REF!</definedName>
    <definedName name="КурсFM" localSheetId="33">#REF!</definedName>
    <definedName name="КурсFM">#REF!</definedName>
    <definedName name="КурсUSD" localSheetId="4">#REF!</definedName>
    <definedName name="КурсUSD" localSheetId="13">#REF!</definedName>
    <definedName name="КурсUSD" localSheetId="25">#REF!</definedName>
    <definedName name="КурсUSD" localSheetId="33">#REF!</definedName>
    <definedName name="КурсUSD">#REF!</definedName>
    <definedName name="КурсПериода" localSheetId="4">#REF!</definedName>
    <definedName name="КурсПериода" localSheetId="13">#REF!</definedName>
    <definedName name="КурсПериода" localSheetId="25">#REF!</definedName>
    <definedName name="КурсПериода" localSheetId="33">#REF!</definedName>
    <definedName name="КурсПериода">#REF!</definedName>
    <definedName name="КурсР1" localSheetId="4">'[57]Balance Sh+Indices'!#REF!</definedName>
    <definedName name="КурсР1" localSheetId="13">'[57]Balance Sh+Indices'!#REF!</definedName>
    <definedName name="КурсР1" localSheetId="25">'[57]Balance Sh+Indices'!#REF!</definedName>
    <definedName name="КурсР1" localSheetId="33">'[57]Balance Sh+Indices'!#REF!</definedName>
    <definedName name="КурсР1">'[57]Balance Sh+Indices'!#REF!</definedName>
    <definedName name="КФ" localSheetId="4">[146]план!#REF!</definedName>
    <definedName name="КФ" localSheetId="13">[146]план!#REF!</definedName>
    <definedName name="КФ" localSheetId="25">[146]план!#REF!</definedName>
    <definedName name="КФ" localSheetId="33">[146]план!#REF!</definedName>
    <definedName name="КФ">[146]план!#REF!</definedName>
    <definedName name="КХВ">[151]январь!$B$26</definedName>
    <definedName name="КХП">[152]план!$G$2991</definedName>
    <definedName name="КХП_2">[153]план!$G$2991</definedName>
    <definedName name="КХП_26">[153]план!$G$2991</definedName>
    <definedName name="КХП_32">[153]план!$G$2991</definedName>
    <definedName name="КХП_пл_реал" localSheetId="4">#REF!</definedName>
    <definedName name="КХП_пл_реал" localSheetId="13">#REF!</definedName>
    <definedName name="КХП_пл_реал" localSheetId="25">#REF!</definedName>
    <definedName name="КХП_пл_реал" localSheetId="33">#REF!</definedName>
    <definedName name="КХП_пл_реал">#REF!</definedName>
    <definedName name="КХП_пл_реал_2" localSheetId="4">#REF!</definedName>
    <definedName name="КХП_пл_реал_2" localSheetId="13">#REF!</definedName>
    <definedName name="КХП_пл_реал_2" localSheetId="25">#REF!</definedName>
    <definedName name="КХП_пл_реал_2" localSheetId="33">#REF!</definedName>
    <definedName name="КХП_пл_реал_2">#REF!</definedName>
    <definedName name="КХП_план_реал" localSheetId="4">#REF!</definedName>
    <definedName name="КХП_план_реал" localSheetId="13">#REF!</definedName>
    <definedName name="КХП_план_реал" localSheetId="25">#REF!</definedName>
    <definedName name="КХП_план_реал" localSheetId="33">#REF!</definedName>
    <definedName name="КХП_план_реал">#REF!</definedName>
    <definedName name="КХП_план_реал_2" localSheetId="4">#REF!</definedName>
    <definedName name="КХП_план_реал_2" localSheetId="13">#REF!</definedName>
    <definedName name="КХП_план_реал_2" localSheetId="25">#REF!</definedName>
    <definedName name="КХП_план_реал_2" localSheetId="33">#REF!</definedName>
    <definedName name="КХП_план_реал_2">#REF!</definedName>
    <definedName name="КХП_пост_ден" localSheetId="4">#REF!</definedName>
    <definedName name="КХП_пост_ден" localSheetId="13">#REF!</definedName>
    <definedName name="КХП_пост_ден" localSheetId="25">#REF!</definedName>
    <definedName name="КХП_пост_ден" localSheetId="33">#REF!</definedName>
    <definedName name="КХП_пост_ден">#REF!</definedName>
    <definedName name="КХП_пост_ден_2" localSheetId="4">#REF!</definedName>
    <definedName name="КХП_пост_ден_2" localSheetId="13">#REF!</definedName>
    <definedName name="КХП_пост_ден_2" localSheetId="25">#REF!</definedName>
    <definedName name="КХП_пост_ден_2" localSheetId="33">#REF!</definedName>
    <definedName name="КХП_пост_ден_2">#REF!</definedName>
    <definedName name="КХП_пост_металл" localSheetId="4">#REF!</definedName>
    <definedName name="КХП_пост_металл" localSheetId="13">#REF!</definedName>
    <definedName name="КХП_пост_металл" localSheetId="25">#REF!</definedName>
    <definedName name="КХП_пост_металл" localSheetId="33">#REF!</definedName>
    <definedName name="КХП_пост_металл">#REF!</definedName>
    <definedName name="КХП_пост_металл_2" localSheetId="4">#REF!</definedName>
    <definedName name="КХП_пост_металл_2" localSheetId="13">#REF!</definedName>
    <definedName name="КХП_пост_металл_2" localSheetId="25">#REF!</definedName>
    <definedName name="КХП_пост_металл_2" localSheetId="33">#REF!</definedName>
    <definedName name="КХП_пост_металл_2">#REF!</definedName>
    <definedName name="КХП_пост_откл" localSheetId="4">#REF!</definedName>
    <definedName name="КХП_пост_откл" localSheetId="13">#REF!</definedName>
    <definedName name="КХП_пост_откл" localSheetId="25">#REF!</definedName>
    <definedName name="КХП_пост_откл" localSheetId="33">#REF!</definedName>
    <definedName name="КХП_пост_откл">#REF!</definedName>
    <definedName name="КХП_пост_откл_2" localSheetId="4">#REF!</definedName>
    <definedName name="КХП_пост_откл_2" localSheetId="13">#REF!</definedName>
    <definedName name="КХП_пост_откл_2" localSheetId="25">#REF!</definedName>
    <definedName name="КХП_пост_откл_2" localSheetId="33">#REF!</definedName>
    <definedName name="КХП_пост_откл_2">#REF!</definedName>
    <definedName name="КХП_пост_проч" localSheetId="4">#REF!</definedName>
    <definedName name="КХП_пост_проч" localSheetId="13">#REF!</definedName>
    <definedName name="КХП_пост_проч" localSheetId="25">#REF!</definedName>
    <definedName name="КХП_пост_проч" localSheetId="33">#REF!</definedName>
    <definedName name="КХП_пост_проч">#REF!</definedName>
    <definedName name="КХП_пост_проч_2" localSheetId="4">#REF!</definedName>
    <definedName name="КХП_пост_проч_2" localSheetId="13">#REF!</definedName>
    <definedName name="КХП_пост_проч_2" localSheetId="25">#REF!</definedName>
    <definedName name="КХП_пост_проч_2" localSheetId="33">#REF!</definedName>
    <definedName name="КХП_пост_проч_2">#REF!</definedName>
    <definedName name="КХП_поступл" localSheetId="4">#REF!</definedName>
    <definedName name="КХП_поступл" localSheetId="13">#REF!</definedName>
    <definedName name="КХП_поступл" localSheetId="25">#REF!</definedName>
    <definedName name="КХП_поступл" localSheetId="33">#REF!</definedName>
    <definedName name="КХП_поступл">#REF!</definedName>
    <definedName name="КХП_поступл_2" localSheetId="4">#REF!</definedName>
    <definedName name="КХП_поступл_2" localSheetId="13">#REF!</definedName>
    <definedName name="КХП_поступл_2" localSheetId="25">#REF!</definedName>
    <definedName name="КХП_поступл_2" localSheetId="33">#REF!</definedName>
    <definedName name="КХП_поступл_2">#REF!</definedName>
    <definedName name="кэ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 localSheetId="4">#REF!</definedName>
    <definedName name="Л" localSheetId="13">#REF!</definedName>
    <definedName name="Л" localSheetId="25">#REF!</definedName>
    <definedName name="Л" localSheetId="33">#REF!</definedName>
    <definedName name="Л">#REF!</definedName>
    <definedName name="л460202" localSheetId="4">#REF!</definedName>
    <definedName name="л460202" localSheetId="13">#REF!</definedName>
    <definedName name="л460202" localSheetId="25">#REF!</definedName>
    <definedName name="л460202" localSheetId="33">#REF!</definedName>
    <definedName name="л460202">#REF!</definedName>
    <definedName name="л460203" localSheetId="4">#REF!</definedName>
    <definedName name="л460203" localSheetId="13">#REF!</definedName>
    <definedName name="л460203" localSheetId="25">#REF!</definedName>
    <definedName name="л460203" localSheetId="33">#REF!</definedName>
    <definedName name="л460203">#REF!</definedName>
    <definedName name="л460204" localSheetId="4">#REF!</definedName>
    <definedName name="л460204" localSheetId="13">#REF!</definedName>
    <definedName name="л460204" localSheetId="25">#REF!</definedName>
    <definedName name="л460204" localSheetId="33">#REF!</definedName>
    <definedName name="л460204">#REF!</definedName>
    <definedName name="л460205" localSheetId="4">#REF!</definedName>
    <definedName name="л460205" localSheetId="13">#REF!</definedName>
    <definedName name="л460205" localSheetId="25">#REF!</definedName>
    <definedName name="л460205" localSheetId="33">#REF!</definedName>
    <definedName name="л460205">#REF!</definedName>
    <definedName name="л460302" localSheetId="4">#REF!</definedName>
    <definedName name="л460302" localSheetId="13">#REF!</definedName>
    <definedName name="л460302" localSheetId="25">#REF!</definedName>
    <definedName name="л460302" localSheetId="33">#REF!</definedName>
    <definedName name="л460302">#REF!</definedName>
    <definedName name="л460305" localSheetId="4">#REF!</definedName>
    <definedName name="л460305" localSheetId="13">#REF!</definedName>
    <definedName name="л460305" localSheetId="25">#REF!</definedName>
    <definedName name="л460305" localSheetId="33">#REF!</definedName>
    <definedName name="л460305">#REF!</definedName>
    <definedName name="л460401" localSheetId="4">#REF!</definedName>
    <definedName name="л460401" localSheetId="13">#REF!</definedName>
    <definedName name="л460401" localSheetId="25">#REF!</definedName>
    <definedName name="л460401" localSheetId="33">#REF!</definedName>
    <definedName name="л460401">#REF!</definedName>
    <definedName name="л460402" localSheetId="4">#REF!</definedName>
    <definedName name="л460402" localSheetId="13">#REF!</definedName>
    <definedName name="л460402" localSheetId="25">#REF!</definedName>
    <definedName name="л460402" localSheetId="33">#REF!</definedName>
    <definedName name="л460402">#REF!</definedName>
    <definedName name="л460404" localSheetId="4">#REF!</definedName>
    <definedName name="л460404" localSheetId="13">#REF!</definedName>
    <definedName name="л460404" localSheetId="25">#REF!</definedName>
    <definedName name="л460404" localSheetId="33">#REF!</definedName>
    <definedName name="л460404">#REF!</definedName>
    <definedName name="л460405" localSheetId="4">#REF!</definedName>
    <definedName name="л460405" localSheetId="13">#REF!</definedName>
    <definedName name="л460405" localSheetId="25">#REF!</definedName>
    <definedName name="л460405" localSheetId="33">#REF!</definedName>
    <definedName name="л460405">#REF!</definedName>
    <definedName name="ЛГОК_тонн" localSheetId="4">#REF!</definedName>
    <definedName name="ЛГОК_тонн" localSheetId="13">#REF!</definedName>
    <definedName name="ЛГОК_тонн" localSheetId="25">#REF!</definedName>
    <definedName name="ЛГОК_тонн" localSheetId="33">#REF!</definedName>
    <definedName name="ЛГОК_тонн">#REF!</definedName>
    <definedName name="лд"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_1" localSheetId="23" hidden="1">{#N/A,#N/A,FALSE,"СВОД"}</definedName>
    <definedName name="ЛЕНА_1" localSheetId="25" hidden="1">{#N/A,#N/A,FALSE,"СВОД"}</definedName>
    <definedName name="ЛЕНА_1" hidden="1">{#N/A,#N/A,FALSE,"СВОД"}</definedName>
    <definedName name="ЛиквСр" localSheetId="4">#REF!</definedName>
    <definedName name="ЛиквСр" localSheetId="13">#REF!</definedName>
    <definedName name="ЛиквСр" localSheetId="25">#REF!</definedName>
    <definedName name="ЛиквСр" localSheetId="33">#REF!</definedName>
    <definedName name="ЛиквСр">#REF!</definedName>
    <definedName name="лист1" localSheetId="4">#REF!</definedName>
    <definedName name="лист1" localSheetId="13">#REF!</definedName>
    <definedName name="лист1" localSheetId="25">#REF!</definedName>
    <definedName name="лист1" localSheetId="33">#REF!</definedName>
    <definedName name="лист1">#REF!</definedName>
    <definedName name="лист460105" localSheetId="4">#REF!</definedName>
    <definedName name="лист460105" localSheetId="13">#REF!</definedName>
    <definedName name="лист460105" localSheetId="25">#REF!</definedName>
    <definedName name="лист460105" localSheetId="33">#REF!</definedName>
    <definedName name="лист460105">#REF!</definedName>
    <definedName name="лист460201" localSheetId="4">#REF!</definedName>
    <definedName name="лист460201" localSheetId="13">#REF!</definedName>
    <definedName name="лист460201" localSheetId="25">#REF!</definedName>
    <definedName name="лист460201" localSheetId="33">#REF!</definedName>
    <definedName name="лист460201">#REF!</definedName>
    <definedName name="лист6">[100]!Weekday_count*[100]!Standard_Daily_Hours</definedName>
    <definedName name="лл"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м">[19]январь!$D$58</definedName>
    <definedName name="лом_2">[20]январь!$D$58</definedName>
    <definedName name="лом_26">[20]январь!$D$58</definedName>
    <definedName name="лом_32">[20]январь!$D$58</definedName>
    <definedName name="лом_ВСЕГО" localSheetId="4">#REF!</definedName>
    <definedName name="лом_ВСЕГО" localSheetId="13">#REF!</definedName>
    <definedName name="лом_ВСЕГО" localSheetId="25">#REF!</definedName>
    <definedName name="лом_ВСЕГО" localSheetId="33">#REF!</definedName>
    <definedName name="лом_ВСЕГО">#REF!</definedName>
    <definedName name="лом_ВСЕГО_2" localSheetId="4">#REF!</definedName>
    <definedName name="лом_ВСЕГО_2" localSheetId="13">#REF!</definedName>
    <definedName name="лом_ВСЕГО_2" localSheetId="25">#REF!</definedName>
    <definedName name="лом_ВСЕГО_2" localSheetId="33">#REF!</definedName>
    <definedName name="лом_ВСЕГО_2">#REF!</definedName>
    <definedName name="лом_т">[19]январь!$B$58</definedName>
    <definedName name="лом_т_2">[20]январь!$B$58</definedName>
    <definedName name="лом_т_26">[20]январь!$B$58</definedName>
    <definedName name="лом_т_32">[20]январь!$B$58</definedName>
    <definedName name="лом_тонн">[110]план!$C$82</definedName>
    <definedName name="лом_тонн_2">[111]план!$C$82</definedName>
    <definedName name="лом_тонн_26">[111]план!$C$82</definedName>
    <definedName name="лом_тонн_32">[111]план!$C$82</definedName>
    <definedName name="ЛП" localSheetId="4">[146]план!#REF!</definedName>
    <definedName name="ЛП" localSheetId="13">[146]план!#REF!</definedName>
    <definedName name="ЛП" localSheetId="25">[146]план!#REF!</definedName>
    <definedName name="ЛП" localSheetId="33">[146]план!#REF!</definedName>
    <definedName name="ЛП">[146]план!#REF!</definedName>
    <definedName name="ЛФ" localSheetId="4">[146]план!#REF!</definedName>
    <definedName name="ЛФ" localSheetId="13">[146]план!#REF!</definedName>
    <definedName name="ЛФ" localSheetId="25">[146]план!#REF!</definedName>
    <definedName name="ЛФ" localSheetId="33">[146]план!#REF!</definedName>
    <definedName name="ЛФ">[146]план!#REF!</definedName>
    <definedName name="ль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юда" localSheetId="4">[69]П!#REF!</definedName>
    <definedName name="люда" localSheetId="13">[69]П!#REF!</definedName>
    <definedName name="люда" localSheetId="25">[69]П!#REF!</definedName>
    <definedName name="люда" localSheetId="33">[69]П!#REF!</definedName>
    <definedName name="люда">[69]П!#REF!</definedName>
    <definedName name="Лямбда">#N/A</definedName>
    <definedName name="м">[106]кварталы!$T$1</definedName>
    <definedName name="м_1">[106]полугодие!$AJ$1</definedName>
    <definedName name="м_8">[106]полугодие!$AN$1</definedName>
    <definedName name="м1">[106]кварталы!$X$1</definedName>
    <definedName name="ма">[106]полугодие!$AJ$1</definedName>
    <definedName name="ма1">[106]полугодие!$AN$1</definedName>
    <definedName name="магн.пор._т">[19]январь!$B$53</definedName>
    <definedName name="магн.пор._т_2">[20]январь!$B$53</definedName>
    <definedName name="магн.пор._т_26">[20]январь!$B$53</definedName>
    <definedName name="магн.пор._т_32">[20]январь!$B$53</definedName>
    <definedName name="магнезит">[19]январь!$D$53</definedName>
    <definedName name="магнезит_2">[20]январь!$D$53</definedName>
    <definedName name="магнезит_26">[20]январь!$D$53</definedName>
    <definedName name="магнезит_32">[20]январь!$D$53</definedName>
    <definedName name="маз1" localSheetId="4">#REF!</definedName>
    <definedName name="маз1" localSheetId="13">#REF!</definedName>
    <definedName name="маз1" localSheetId="25">#REF!</definedName>
    <definedName name="маз1" localSheetId="33">#REF!</definedName>
    <definedName name="маз1">#REF!</definedName>
    <definedName name="маз2" localSheetId="4">#REF!</definedName>
    <definedName name="маз2" localSheetId="13">#REF!</definedName>
    <definedName name="маз2" localSheetId="25">#REF!</definedName>
    <definedName name="маз2" localSheetId="33">#REF!</definedName>
    <definedName name="маз2">#REF!</definedName>
    <definedName name="маз3" localSheetId="4">#REF!</definedName>
    <definedName name="маз3" localSheetId="13">#REF!</definedName>
    <definedName name="маз3" localSheetId="25">#REF!</definedName>
    <definedName name="маз3" localSheetId="33">#REF!</definedName>
    <definedName name="маз3">#REF!</definedName>
    <definedName name="маз4" localSheetId="4">#REF!</definedName>
    <definedName name="маз4" localSheetId="13">#REF!</definedName>
    <definedName name="маз4" localSheetId="25">#REF!</definedName>
    <definedName name="маз4" localSheetId="33">#REF!</definedName>
    <definedName name="маз4">#REF!</definedName>
    <definedName name="Мазут__100" localSheetId="4">#REF!</definedName>
    <definedName name="Мазут__100" localSheetId="13">#REF!</definedName>
    <definedName name="Мазут__100" localSheetId="25">#REF!</definedName>
    <definedName name="Мазут__100" localSheetId="33">#REF!</definedName>
    <definedName name="Мазут__100">#REF!</definedName>
    <definedName name="май" localSheetId="4">#REF!</definedName>
    <definedName name="май" localSheetId="13">#REF!</definedName>
    <definedName name="май" localSheetId="25">#REF!</definedName>
    <definedName name="май" localSheetId="33">#REF!</definedName>
    <definedName name="май">#REF!</definedName>
    <definedName name="марг.агл_т">[19]январь!$B$55</definedName>
    <definedName name="марг.агл_т_2">[20]январь!$B$55</definedName>
    <definedName name="марг.агл_т_26">[20]январь!$B$55</definedName>
    <definedName name="марг.агл_т_32">[20]январь!$B$55</definedName>
    <definedName name="марг_аглом">[19]январь!$D$55</definedName>
    <definedName name="марг_аглом_2">[20]январь!$D$55</definedName>
    <definedName name="марг_аглом_26">[20]январь!$D$55</definedName>
    <definedName name="марг_аглом_32">[20]январь!$D$55</definedName>
    <definedName name="март" localSheetId="23" hidden="1">{#N/A,#N/A,FALSE,"СВОД"}</definedName>
    <definedName name="март" localSheetId="25" hidden="1">{#N/A,#N/A,FALSE,"СВОД"}</definedName>
    <definedName name="март" hidden="1">{#N/A,#N/A,FALSE,"СВОД"}</definedName>
    <definedName name="масштаб">[19]январь!$F$1</definedName>
    <definedName name="масштаб_2">[20]январь!$F$1</definedName>
    <definedName name="масштаб_26">[20]январь!$F$1</definedName>
    <definedName name="масштаб_32">[20]январь!$F$1</definedName>
    <definedName name="масштаб1">'[154]IN_BS_(ф)'!$H$3</definedName>
    <definedName name="Мау_опл_ден" localSheetId="4">'[50]Фин план'!#REF!</definedName>
    <definedName name="Мау_опл_ден" localSheetId="13">'[50]Фин план'!#REF!</definedName>
    <definedName name="Мау_опл_ден" localSheetId="25">'[50]Фин план'!#REF!</definedName>
    <definedName name="Мау_опл_ден" localSheetId="33">'[50]Фин план'!#REF!</definedName>
    <definedName name="Мау_опл_ден">'[50]Фин план'!#REF!</definedName>
    <definedName name="Мау_опл_ден_2" localSheetId="4">'[51]Фин план'!#REF!</definedName>
    <definedName name="Мау_опл_ден_2" localSheetId="13">'[51]Фин план'!#REF!</definedName>
    <definedName name="Мау_опл_ден_2" localSheetId="25">'[51]Фин план'!#REF!</definedName>
    <definedName name="Мау_опл_ден_2" localSheetId="33">'[51]Фин план'!#REF!</definedName>
    <definedName name="Мау_опл_ден_2">'[51]Фин план'!#REF!</definedName>
    <definedName name="Мау_опл_ден_26" localSheetId="4">'[51]Фин план'!#REF!</definedName>
    <definedName name="Мау_опл_ден_26" localSheetId="13">'[51]Фин план'!#REF!</definedName>
    <definedName name="Мау_опл_ден_26" localSheetId="25">'[51]Фин план'!#REF!</definedName>
    <definedName name="Мау_опл_ден_26" localSheetId="33">'[51]Фин план'!#REF!</definedName>
    <definedName name="Мау_опл_ден_26">'[51]Фин план'!#REF!</definedName>
    <definedName name="Мау_опл_ден_32" localSheetId="4">'[51]Фин план'!#REF!</definedName>
    <definedName name="Мау_опл_ден_32" localSheetId="13">'[51]Фин план'!#REF!</definedName>
    <definedName name="Мау_опл_ден_32" localSheetId="25">'[51]Фин план'!#REF!</definedName>
    <definedName name="Мау_опл_ден_32" localSheetId="33">'[51]Фин план'!#REF!</definedName>
    <definedName name="Мау_опл_ден_32">'[51]Фин план'!#REF!</definedName>
    <definedName name="Мау_опл_мет" localSheetId="4">'[50]Фин план'!#REF!</definedName>
    <definedName name="Мау_опл_мет" localSheetId="13">'[50]Фин план'!#REF!</definedName>
    <definedName name="Мау_опл_мет" localSheetId="25">'[50]Фин план'!#REF!</definedName>
    <definedName name="Мау_опл_мет" localSheetId="33">'[50]Фин план'!#REF!</definedName>
    <definedName name="Мау_опл_мет">'[50]Фин план'!#REF!</definedName>
    <definedName name="Мау_опл_мет_2" localSheetId="4">'[52]Фин план'!#REF!</definedName>
    <definedName name="Мау_опл_мет_2" localSheetId="13">'[52]Фин план'!#REF!</definedName>
    <definedName name="Мау_опл_мет_2" localSheetId="25">'[52]Фин план'!#REF!</definedName>
    <definedName name="Мау_опл_мет_2" localSheetId="33">'[52]Фин план'!#REF!</definedName>
    <definedName name="Мау_опл_мет_2">'[52]Фин план'!#REF!</definedName>
    <definedName name="Мау_опл_мет_26" localSheetId="4">'[52]Фин план'!#REF!</definedName>
    <definedName name="Мау_опл_мет_26" localSheetId="13">'[52]Фин план'!#REF!</definedName>
    <definedName name="Мау_опл_мет_26" localSheetId="25">'[52]Фин план'!#REF!</definedName>
    <definedName name="Мау_опл_мет_26" localSheetId="33">'[52]Фин план'!#REF!</definedName>
    <definedName name="Мау_опл_мет_26">'[52]Фин план'!#REF!</definedName>
    <definedName name="Мау_опл_мет_32" localSheetId="4">'[52]Фин план'!#REF!</definedName>
    <definedName name="Мау_опл_мет_32" localSheetId="13">'[52]Фин план'!#REF!</definedName>
    <definedName name="Мау_опл_мет_32" localSheetId="25">'[52]Фин план'!#REF!</definedName>
    <definedName name="Мау_опл_мет_32" localSheetId="33">'[52]Фин план'!#REF!</definedName>
    <definedName name="Мау_опл_мет_32">'[52]Фин план'!#REF!</definedName>
    <definedName name="Мау_опл_откл" localSheetId="4">'[50]Фин план'!#REF!</definedName>
    <definedName name="Мау_опл_откл" localSheetId="13">'[50]Фин план'!#REF!</definedName>
    <definedName name="Мау_опл_откл" localSheetId="25">'[50]Фин план'!#REF!</definedName>
    <definedName name="Мау_опл_откл" localSheetId="33">'[50]Фин план'!#REF!</definedName>
    <definedName name="Мау_опл_откл">'[50]Фин план'!#REF!</definedName>
    <definedName name="Мау_опл_откл_2" localSheetId="4">'[52]Фин план'!#REF!</definedName>
    <definedName name="Мау_опл_откл_2" localSheetId="13">'[52]Фин план'!#REF!</definedName>
    <definedName name="Мау_опл_откл_2" localSheetId="25">'[52]Фин план'!#REF!</definedName>
    <definedName name="Мау_опл_откл_2" localSheetId="33">'[52]Фин план'!#REF!</definedName>
    <definedName name="Мау_опл_откл_2">'[52]Фин план'!#REF!</definedName>
    <definedName name="Мау_опл_откл_26" localSheetId="4">'[52]Фин план'!#REF!</definedName>
    <definedName name="Мау_опл_откл_26" localSheetId="13">'[52]Фин план'!#REF!</definedName>
    <definedName name="Мау_опл_откл_26" localSheetId="25">'[52]Фин план'!#REF!</definedName>
    <definedName name="Мау_опл_откл_26" localSheetId="33">'[52]Фин план'!#REF!</definedName>
    <definedName name="Мау_опл_откл_26">'[52]Фин план'!#REF!</definedName>
    <definedName name="Мау_опл_откл_32" localSheetId="4">'[52]Фин план'!#REF!</definedName>
    <definedName name="Мау_опл_откл_32" localSheetId="13">'[52]Фин план'!#REF!</definedName>
    <definedName name="Мау_опл_откл_32" localSheetId="25">'[52]Фин план'!#REF!</definedName>
    <definedName name="Мау_опл_откл_32" localSheetId="33">'[52]Фин план'!#REF!</definedName>
    <definedName name="Мау_опл_откл_32">'[52]Фин план'!#REF!</definedName>
    <definedName name="Мау_опл_проч" localSheetId="4">'[50]Фин план'!#REF!</definedName>
    <definedName name="Мау_опл_проч" localSheetId="13">'[50]Фин план'!#REF!</definedName>
    <definedName name="Мау_опл_проч" localSheetId="25">'[50]Фин план'!#REF!</definedName>
    <definedName name="Мау_опл_проч" localSheetId="33">'[50]Фин план'!#REF!</definedName>
    <definedName name="Мау_опл_проч">'[50]Фин план'!#REF!</definedName>
    <definedName name="Мау_опл_проч_2" localSheetId="4">'[52]Фин план'!#REF!</definedName>
    <definedName name="Мау_опл_проч_2" localSheetId="13">'[52]Фин план'!#REF!</definedName>
    <definedName name="Мау_опл_проч_2" localSheetId="25">'[52]Фин план'!#REF!</definedName>
    <definedName name="Мау_опл_проч_2" localSheetId="33">'[52]Фин план'!#REF!</definedName>
    <definedName name="Мау_опл_проч_2">'[52]Фин план'!#REF!</definedName>
    <definedName name="Мау_опл_проч_26" localSheetId="4">'[52]Фин план'!#REF!</definedName>
    <definedName name="Мау_опл_проч_26" localSheetId="13">'[52]Фин план'!#REF!</definedName>
    <definedName name="Мау_опл_проч_26" localSheetId="25">'[52]Фин план'!#REF!</definedName>
    <definedName name="Мау_опл_проч_26" localSheetId="33">'[52]Фин план'!#REF!</definedName>
    <definedName name="Мау_опл_проч_26">'[52]Фин план'!#REF!</definedName>
    <definedName name="Мау_опл_проч_32" localSheetId="4">'[52]Фин план'!#REF!</definedName>
    <definedName name="Мау_опл_проч_32" localSheetId="13">'[52]Фин план'!#REF!</definedName>
    <definedName name="Мау_опл_проч_32" localSheetId="25">'[52]Фин план'!#REF!</definedName>
    <definedName name="Мау_опл_проч_32" localSheetId="33">'[52]Фин план'!#REF!</definedName>
    <definedName name="Мау_опл_проч_32">'[52]Фин план'!#REF!</definedName>
    <definedName name="Мау_оплата" localSheetId="4">'[50]Фин план'!#REF!</definedName>
    <definedName name="Мау_оплата" localSheetId="13">'[50]Фин план'!#REF!</definedName>
    <definedName name="Мау_оплата" localSheetId="25">'[50]Фин план'!#REF!</definedName>
    <definedName name="Мау_оплата" localSheetId="33">'[50]Фин план'!#REF!</definedName>
    <definedName name="Мау_оплата">'[50]Фин план'!#REF!</definedName>
    <definedName name="Мау_оплата_2" localSheetId="4">'[52]Фин план'!#REF!</definedName>
    <definedName name="Мау_оплата_2" localSheetId="13">'[52]Фин план'!#REF!</definedName>
    <definedName name="Мау_оплата_2" localSheetId="25">'[52]Фин план'!#REF!</definedName>
    <definedName name="Мау_оплата_2" localSheetId="33">'[52]Фин план'!#REF!</definedName>
    <definedName name="Мау_оплата_2">'[52]Фин план'!#REF!</definedName>
    <definedName name="Мау_оплата_26" localSheetId="4">'[52]Фин план'!#REF!</definedName>
    <definedName name="Мау_оплата_26" localSheetId="13">'[52]Фин план'!#REF!</definedName>
    <definedName name="Мау_оплата_26" localSheetId="25">'[52]Фин план'!#REF!</definedName>
    <definedName name="Мау_оплата_26" localSheetId="33">'[52]Фин план'!#REF!</definedName>
    <definedName name="Мау_оплата_26">'[52]Фин план'!#REF!</definedName>
    <definedName name="Мау_оплата_32" localSheetId="4">'[52]Фин план'!#REF!</definedName>
    <definedName name="Мау_оплата_32" localSheetId="13">'[52]Фин план'!#REF!</definedName>
    <definedName name="Мау_оплата_32" localSheetId="25">'[52]Фин план'!#REF!</definedName>
    <definedName name="Мау_оплата_32" localSheetId="33">'[52]Фин план'!#REF!</definedName>
    <definedName name="Мау_оплата_32">'[52]Фин план'!#REF!</definedName>
    <definedName name="Мау_потр" localSheetId="4">'[50]Фин план'!#REF!</definedName>
    <definedName name="Мау_потр" localSheetId="13">'[50]Фин план'!#REF!</definedName>
    <definedName name="Мау_потр" localSheetId="25">'[50]Фин план'!#REF!</definedName>
    <definedName name="Мау_потр" localSheetId="33">'[50]Фин план'!#REF!</definedName>
    <definedName name="Мау_потр">'[50]Фин план'!#REF!</definedName>
    <definedName name="Мау_потр_2" localSheetId="4">'[52]Фин план'!#REF!</definedName>
    <definedName name="Мау_потр_2" localSheetId="13">'[52]Фин план'!#REF!</definedName>
    <definedName name="Мау_потр_2" localSheetId="25">'[52]Фин план'!#REF!</definedName>
    <definedName name="Мау_потр_2" localSheetId="33">'[52]Фин план'!#REF!</definedName>
    <definedName name="Мау_потр_2">'[52]Фин план'!#REF!</definedName>
    <definedName name="Мау_потр_26" localSheetId="4">'[52]Фин план'!#REF!</definedName>
    <definedName name="Мау_потр_26" localSheetId="13">'[52]Фин план'!#REF!</definedName>
    <definedName name="Мау_потр_26" localSheetId="25">'[52]Фин план'!#REF!</definedName>
    <definedName name="Мау_потр_26" localSheetId="33">'[52]Фин план'!#REF!</definedName>
    <definedName name="Мау_потр_26">'[52]Фин план'!#REF!</definedName>
    <definedName name="Мау_потр_32" localSheetId="4">'[52]Фин план'!#REF!</definedName>
    <definedName name="Мау_потр_32" localSheetId="13">'[52]Фин план'!#REF!</definedName>
    <definedName name="Мау_потр_32" localSheetId="25">'[52]Фин план'!#REF!</definedName>
    <definedName name="Мау_потр_32" localSheetId="33">'[52]Фин план'!#REF!</definedName>
    <definedName name="Мау_потр_32">'[52]Фин план'!#REF!</definedName>
    <definedName name="Махало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ш1" localSheetId="4">#REF!</definedName>
    <definedName name="маш1" localSheetId="13">#REF!</definedName>
    <definedName name="маш1" localSheetId="25">#REF!</definedName>
    <definedName name="маш1" localSheetId="33">#REF!</definedName>
    <definedName name="маш1">#REF!</definedName>
    <definedName name="маш2" localSheetId="4">#REF!</definedName>
    <definedName name="маш2" localSheetId="13">#REF!</definedName>
    <definedName name="маш2" localSheetId="25">#REF!</definedName>
    <definedName name="маш2" localSheetId="33">#REF!</definedName>
    <definedName name="маш2">#REF!</definedName>
    <definedName name="маш3" localSheetId="4">#REF!</definedName>
    <definedName name="маш3" localSheetId="13">#REF!</definedName>
    <definedName name="маш3" localSheetId="25">#REF!</definedName>
    <definedName name="маш3" localSheetId="33">#REF!</definedName>
    <definedName name="маш3">#REF!</definedName>
    <definedName name="маш4" localSheetId="4">#REF!</definedName>
    <definedName name="маш4" localSheetId="13">#REF!</definedName>
    <definedName name="маш4" localSheetId="25">#REF!</definedName>
    <definedName name="маш4" localSheetId="33">#REF!</definedName>
    <definedName name="маш4">#REF!</definedName>
    <definedName name="МБС_собств">[121]МСБ!$E$14:$H$17,[121]МСБ!$D$19,[121]МСБ!$F$19,[121]МСБ!$H$19,[121]МСБ!$O$14:$R$17,[121]МСБ!$P$19,[121]МСБ!$R$19,[121]МСБ!$X$14:$X$15,[121]МСБ!$Z$14:$Z$15,[121]МСБ!$AF$14:$AI$17,[121]МСБ!$AE$19,[121]МСБ!$AG$19,[121]МСБ!$AI$19,[121]МСБ!$AK$19:$AL$19,[121]МСБ!$AM$14:$AO$17,[121]МСБ!$AN$19:$AO$19,[121]МСБ!$AR$14:$AU$16,[121]МСБ!$AR$19:$AU$19</definedName>
    <definedName name="МГОК">[19]январь!$D$21</definedName>
    <definedName name="МГОК_2">[20]январь!$D$21</definedName>
    <definedName name="МГОК_26">[20]январь!$D$21</definedName>
    <definedName name="МГОК_32">[20]январь!$D$21</definedName>
    <definedName name="МГОК_тонн">[19]январь!$B$21</definedName>
    <definedName name="МГОК_тонн_2">[20]январь!$B$21</definedName>
    <definedName name="МГОК_тонн_26">[20]январь!$B$21</definedName>
    <definedName name="МГОК_тонн_32">[20]январь!$B$21</definedName>
    <definedName name="МГОК_цена">[19]январь!$C$21</definedName>
    <definedName name="МГОК_цена_2">[20]январь!$C$21</definedName>
    <definedName name="МГОК_цена_26">[20]январь!$C$21</definedName>
    <definedName name="МГОК_цена_32">[20]январь!$C$21</definedName>
    <definedName name="Меню" localSheetId="4">#REF!</definedName>
    <definedName name="Меню" localSheetId="13">#REF!</definedName>
    <definedName name="Меню" localSheetId="25">#REF!</definedName>
    <definedName name="Меню" localSheetId="33">#REF!</definedName>
    <definedName name="Меню">#REF!</definedName>
    <definedName name="мес">[19]январь!$U$1</definedName>
    <definedName name="мес_2">[20]январь!$U$1</definedName>
    <definedName name="мес_26">[20]январь!$U$1</definedName>
    <definedName name="мес_32">[20]январь!$U$1</definedName>
    <definedName name="Месяц_Год">[155]Нормы!$C$3</definedName>
    <definedName name="месяц1" localSheetId="4">'[156]3-01'!#REF!</definedName>
    <definedName name="месяц1" localSheetId="13">'[156]3-01'!#REF!</definedName>
    <definedName name="месяц1" localSheetId="25">'[156]3-01'!#REF!</definedName>
    <definedName name="месяц1" localSheetId="33">'[156]3-01'!#REF!</definedName>
    <definedName name="месяц1">'[156]3-01'!#REF!</definedName>
    <definedName name="металл_тонн">[110]план!$C$28</definedName>
    <definedName name="металл_тонн_2">[111]план!$C$28</definedName>
    <definedName name="металл_тонн_26">[111]план!$C$28</definedName>
    <definedName name="металл_тонн_32">[111]план!$C$28</definedName>
    <definedName name="мети1" localSheetId="4">#REF!</definedName>
    <definedName name="мети1" localSheetId="13">#REF!</definedName>
    <definedName name="мети1" localSheetId="25">#REF!</definedName>
    <definedName name="мети1" localSheetId="33">#REF!</definedName>
    <definedName name="мети1">#REF!</definedName>
    <definedName name="мети2" localSheetId="4">#REF!</definedName>
    <definedName name="мети2" localSheetId="13">#REF!</definedName>
    <definedName name="мети2" localSheetId="25">#REF!</definedName>
    <definedName name="мети2" localSheetId="33">#REF!</definedName>
    <definedName name="мети2">#REF!</definedName>
    <definedName name="мети3" localSheetId="4">#REF!</definedName>
    <definedName name="мети3" localSheetId="13">#REF!</definedName>
    <definedName name="мети3" localSheetId="25">#REF!</definedName>
    <definedName name="мети3" localSheetId="33">#REF!</definedName>
    <definedName name="мети3">#REF!</definedName>
    <definedName name="мети4" localSheetId="4">#REF!</definedName>
    <definedName name="мети4" localSheetId="13">#REF!</definedName>
    <definedName name="мети4" localSheetId="25">#REF!</definedName>
    <definedName name="мети4" localSheetId="33">#REF!</definedName>
    <definedName name="мети4">#REF!</definedName>
    <definedName name="механ">[110]план!$G$3061</definedName>
    <definedName name="механ_2">[111]план!$G$3061</definedName>
    <definedName name="механ_26">[111]план!$G$3061</definedName>
    <definedName name="механ_32">[111]план!$G$3061</definedName>
    <definedName name="мехцех_РМП">'[113]цены цехов'!$D$26</definedName>
    <definedName name="ми" localSheetId="23" hidden="1">{#N/A,#N/A,TRUE,"План продаж";#N/A,#N/A,TRUE,"Склад гот.прод";#N/A,#N/A,TRUE,"План отгрузки"}</definedName>
    <definedName name="ми" localSheetId="25" hidden="1">{#N/A,#N/A,TRUE,"План продаж";#N/A,#N/A,TRUE,"Склад гот.прод";#N/A,#N/A,TRUE,"План отгрузки"}</definedName>
    <definedName name="ми" hidden="1">{#N/A,#N/A,TRUE,"План продаж";#N/A,#N/A,TRUE,"Склад гот.прод";#N/A,#N/A,TRUE,"План отгрузки"}</definedName>
    <definedName name="мит"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ЛН">1000000</definedName>
    <definedName name="мм"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розова" localSheetId="4">#REF!</definedName>
    <definedName name="Морозова" localSheetId="13">#REF!</definedName>
    <definedName name="Морозова" localSheetId="25">#REF!</definedName>
    <definedName name="Морозова" localSheetId="33">#REF!</definedName>
    <definedName name="Морозова">#REF!</definedName>
    <definedName name="МПС_опл_ден" localSheetId="4">#REF!</definedName>
    <definedName name="МПС_опл_ден" localSheetId="13">#REF!</definedName>
    <definedName name="МПС_опл_ден" localSheetId="25">#REF!</definedName>
    <definedName name="МПС_опл_ден" localSheetId="33">#REF!</definedName>
    <definedName name="МПС_опл_ден">#REF!</definedName>
    <definedName name="МПС_опл_ден_2" localSheetId="4">#REF!</definedName>
    <definedName name="МПС_опл_ден_2" localSheetId="13">#REF!</definedName>
    <definedName name="МПС_опл_ден_2" localSheetId="25">#REF!</definedName>
    <definedName name="МПС_опл_ден_2" localSheetId="33">#REF!</definedName>
    <definedName name="МПС_опл_ден_2">#REF!</definedName>
    <definedName name="МПС_опл_металл" localSheetId="4">#REF!</definedName>
    <definedName name="МПС_опл_металл" localSheetId="13">#REF!</definedName>
    <definedName name="МПС_опл_металл" localSheetId="25">#REF!</definedName>
    <definedName name="МПС_опл_металл" localSheetId="33">#REF!</definedName>
    <definedName name="МПС_опл_металл">#REF!</definedName>
    <definedName name="МПС_опл_металл_2" localSheetId="4">#REF!</definedName>
    <definedName name="МПС_опл_металл_2" localSheetId="13">#REF!</definedName>
    <definedName name="МПС_опл_металл_2" localSheetId="25">#REF!</definedName>
    <definedName name="МПС_опл_металл_2" localSheetId="33">#REF!</definedName>
    <definedName name="МПС_опл_металл_2">#REF!</definedName>
    <definedName name="МПС_опл_откл" localSheetId="4">#REF!</definedName>
    <definedName name="МПС_опл_откл" localSheetId="13">#REF!</definedName>
    <definedName name="МПС_опл_откл" localSheetId="25">#REF!</definedName>
    <definedName name="МПС_опл_откл" localSheetId="33">#REF!</definedName>
    <definedName name="МПС_опл_откл">#REF!</definedName>
    <definedName name="МПС_опл_откл_2" localSheetId="4">#REF!</definedName>
    <definedName name="МПС_опл_откл_2" localSheetId="13">#REF!</definedName>
    <definedName name="МПС_опл_откл_2" localSheetId="25">#REF!</definedName>
    <definedName name="МПС_опл_откл_2" localSheetId="33">#REF!</definedName>
    <definedName name="МПС_опл_откл_2">#REF!</definedName>
    <definedName name="МПС_опл_проч" localSheetId="4">#REF!</definedName>
    <definedName name="МПС_опл_проч" localSheetId="13">#REF!</definedName>
    <definedName name="МПС_опл_проч" localSheetId="25">#REF!</definedName>
    <definedName name="МПС_опл_проч" localSheetId="33">#REF!</definedName>
    <definedName name="МПС_опл_проч">#REF!</definedName>
    <definedName name="МПС_опл_проч_2" localSheetId="4">#REF!</definedName>
    <definedName name="МПС_опл_проч_2" localSheetId="13">#REF!</definedName>
    <definedName name="МПС_опл_проч_2" localSheetId="25">#REF!</definedName>
    <definedName name="МПС_опл_проч_2" localSheetId="33">#REF!</definedName>
    <definedName name="МПС_опл_проч_2">#REF!</definedName>
    <definedName name="МПС_оплата" localSheetId="4">#REF!</definedName>
    <definedName name="МПС_оплата" localSheetId="13">#REF!</definedName>
    <definedName name="МПС_оплата" localSheetId="25">#REF!</definedName>
    <definedName name="МПС_оплата" localSheetId="33">#REF!</definedName>
    <definedName name="МПС_оплата">#REF!</definedName>
    <definedName name="МПС_оплата_2" localSheetId="4">#REF!</definedName>
    <definedName name="МПС_оплата_2" localSheetId="13">#REF!</definedName>
    <definedName name="МПС_оплата_2" localSheetId="25">#REF!</definedName>
    <definedName name="МПС_оплата_2" localSheetId="33">#REF!</definedName>
    <definedName name="МПС_оплата_2">#REF!</definedName>
    <definedName name="МПС_потр" localSheetId="4">#REF!</definedName>
    <definedName name="МПС_потр" localSheetId="13">#REF!</definedName>
    <definedName name="МПС_потр" localSheetId="25">#REF!</definedName>
    <definedName name="МПС_потр" localSheetId="33">#REF!</definedName>
    <definedName name="МПС_потр">#REF!</definedName>
    <definedName name="МПС_потр_2" localSheetId="4">#REF!</definedName>
    <definedName name="МПС_потр_2" localSheetId="13">#REF!</definedName>
    <definedName name="МПС_потр_2" localSheetId="25">#REF!</definedName>
    <definedName name="МПС_потр_2" localSheetId="33">#REF!</definedName>
    <definedName name="МПС_потр_2">#REF!</definedName>
    <definedName name="МСБ_комисс">[121]МСБ!$F$32:$G$35,[121]МСБ!$J$32:$K$33,[121]МСБ!$M$32:$N$35,[121]МСБ!$P$32:$P$35,[121]МСБ!$C$36:$P$36</definedName>
    <definedName name="МТР" localSheetId="4">#REF!</definedName>
    <definedName name="МТР" localSheetId="13">#REF!</definedName>
    <definedName name="МТР" localSheetId="25">#REF!</definedName>
    <definedName name="МТР" localSheetId="33">#REF!</definedName>
    <definedName name="МТР">#REF!</definedName>
    <definedName name="МТР_2" localSheetId="4">#REF!</definedName>
    <definedName name="МТР_2" localSheetId="13">#REF!</definedName>
    <definedName name="МТР_2" localSheetId="25">#REF!</definedName>
    <definedName name="МТР_2" localSheetId="33">#REF!</definedName>
    <definedName name="МТР_2">#REF!</definedName>
    <definedName name="МТР_26" localSheetId="4">#REF!</definedName>
    <definedName name="МТР_26" localSheetId="13">#REF!</definedName>
    <definedName name="МТР_26" localSheetId="25">#REF!</definedName>
    <definedName name="МТР_26" localSheetId="33">#REF!</definedName>
    <definedName name="МТР_26">#REF!</definedName>
    <definedName name="МТР_32" localSheetId="4">#REF!</definedName>
    <definedName name="МТР_32" localSheetId="13">#REF!</definedName>
    <definedName name="МТР_32" localSheetId="25">#REF!</definedName>
    <definedName name="МТР_32" localSheetId="33">#REF!</definedName>
    <definedName name="МТР_32">#REF!</definedName>
    <definedName name="н" localSheetId="4">#REF!</definedName>
    <definedName name="н" localSheetId="13">#REF!</definedName>
    <definedName name="н" localSheetId="25">#REF!</definedName>
    <definedName name="н" localSheetId="33">#REF!</definedName>
    <definedName name="н">#REF!</definedName>
    <definedName name="н_2" localSheetId="4">#REF!</definedName>
    <definedName name="н_2" localSheetId="13">#REF!</definedName>
    <definedName name="н_2" localSheetId="25">#REF!</definedName>
    <definedName name="н_2" localSheetId="33">#REF!</definedName>
    <definedName name="н_2">#REF!</definedName>
    <definedName name="Н_ГСМ">[157]ИД!$C$7</definedName>
    <definedName name="Н_ГСМ_9">[158]ИД!$C$7</definedName>
    <definedName name="Н_дорож" localSheetId="4">#REF!</definedName>
    <definedName name="Н_дорож" localSheetId="13">#REF!</definedName>
    <definedName name="Н_дорож" localSheetId="25">#REF!</definedName>
    <definedName name="Н_дорож" localSheetId="33">#REF!</definedName>
    <definedName name="Н_дорож">#REF!</definedName>
    <definedName name="Н_П" localSheetId="4">#REF!</definedName>
    <definedName name="Н_П" localSheetId="13">#REF!</definedName>
    <definedName name="Н_П" localSheetId="25">#REF!</definedName>
    <definedName name="Н_П" localSheetId="33">#REF!</definedName>
    <definedName name="Н_П">#REF!</definedName>
    <definedName name="Н_П_9" localSheetId="4">#REF!</definedName>
    <definedName name="Н_П_9" localSheetId="13">#REF!</definedName>
    <definedName name="Н_П_9" localSheetId="25">#REF!</definedName>
    <definedName name="Н_П_9" localSheetId="33">#REF!</definedName>
    <definedName name="Н_П_9">#REF!</definedName>
    <definedName name="н52" localSheetId="4">#REF!</definedName>
    <definedName name="н52" localSheetId="13">#REF!</definedName>
    <definedName name="н52" localSheetId="25">#REF!</definedName>
    <definedName name="н52" localSheetId="33">#REF!</definedName>
    <definedName name="н52">#REF!</definedName>
    <definedName name="Название_предприятия">[124]Параметры!$B$2</definedName>
    <definedName name="НазваниеДЕМ" localSheetId="4">#REF!</definedName>
    <definedName name="НазваниеДЕМ" localSheetId="13">#REF!</definedName>
    <definedName name="НазваниеДЕМ" localSheetId="25">#REF!</definedName>
    <definedName name="НазваниеДЕМ" localSheetId="33">#REF!</definedName>
    <definedName name="НазваниеДЕМ">#REF!</definedName>
    <definedName name="НазваниеДЕМ_2" localSheetId="4">#REF!</definedName>
    <definedName name="НазваниеДЕМ_2" localSheetId="13">#REF!</definedName>
    <definedName name="НазваниеДЕМ_2" localSheetId="25">#REF!</definedName>
    <definedName name="НазваниеДЕМ_2" localSheetId="33">#REF!</definedName>
    <definedName name="НазваниеДЕМ_2">#REF!</definedName>
    <definedName name="НазваниеЕАР" localSheetId="4">#REF!</definedName>
    <definedName name="НазваниеЕАР" localSheetId="13">#REF!</definedName>
    <definedName name="НазваниеЕАР" localSheetId="25">#REF!</definedName>
    <definedName name="НазваниеЕАР" localSheetId="33">#REF!</definedName>
    <definedName name="НазваниеЕАР">#REF!</definedName>
    <definedName name="НазваниеЕАР_2" localSheetId="4">#REF!</definedName>
    <definedName name="НазваниеЕАР_2" localSheetId="13">#REF!</definedName>
    <definedName name="НазваниеЕАР_2" localSheetId="25">#REF!</definedName>
    <definedName name="НазваниеЕАР_2" localSheetId="33">#REF!</definedName>
    <definedName name="НазваниеЕАР_2">#REF!</definedName>
    <definedName name="НазваниеЕАРес" localSheetId="4">#REF!</definedName>
    <definedName name="НазваниеЕАРес" localSheetId="13">#REF!</definedName>
    <definedName name="НазваниеЕАРес" localSheetId="25">#REF!</definedName>
    <definedName name="НазваниеЕАРес" localSheetId="33">#REF!</definedName>
    <definedName name="НазваниеЕАРес">#REF!</definedName>
    <definedName name="НазваниеЕАРес_2" localSheetId="4">#REF!</definedName>
    <definedName name="НазваниеЕАРес_2" localSheetId="13">#REF!</definedName>
    <definedName name="НазваниеЕАРес_2" localSheetId="25">#REF!</definedName>
    <definedName name="НазваниеЕАРес_2" localSheetId="33">#REF!</definedName>
    <definedName name="НазваниеЕАРес_2">#REF!</definedName>
    <definedName name="НазваниеЕАТр" localSheetId="4">#REF!</definedName>
    <definedName name="НазваниеЕАТр" localSheetId="13">#REF!</definedName>
    <definedName name="НазваниеЕАТр" localSheetId="25">#REF!</definedName>
    <definedName name="НазваниеЕАТр" localSheetId="33">#REF!</definedName>
    <definedName name="НазваниеЕАТр">#REF!</definedName>
    <definedName name="НазваниеЕАТр_2" localSheetId="4">#REF!</definedName>
    <definedName name="НазваниеЕАТр_2" localSheetId="13">#REF!</definedName>
    <definedName name="НазваниеЕАТр_2" localSheetId="25">#REF!</definedName>
    <definedName name="НазваниеЕАТр_2" localSheetId="33">#REF!</definedName>
    <definedName name="НазваниеЕАТр_2">#REF!</definedName>
    <definedName name="НазваниеЕАХ">'[159]ЗСМК-ЕАХ'!$G$1</definedName>
    <definedName name="НазваниеЕУК" localSheetId="4">#REF!</definedName>
    <definedName name="НазваниеЕУК" localSheetId="13">#REF!</definedName>
    <definedName name="НазваниеЕУК" localSheetId="25">#REF!</definedName>
    <definedName name="НазваниеЕУК" localSheetId="33">#REF!</definedName>
    <definedName name="НазваниеЕУК">#REF!</definedName>
    <definedName name="НазваниеЕУК_2" localSheetId="4">#REF!</definedName>
    <definedName name="НазваниеЕУК_2" localSheetId="13">#REF!</definedName>
    <definedName name="НазваниеЕУК_2" localSheetId="25">#REF!</definedName>
    <definedName name="НазваниеЕУК_2" localSheetId="33">#REF!</definedName>
    <definedName name="НазваниеЕУК_2">#REF!</definedName>
    <definedName name="НазваниеКач">[160]СводЕАХ!$A$46</definedName>
    <definedName name="НазваниеКСК" localSheetId="4">#REF!</definedName>
    <definedName name="НазваниеКСК" localSheetId="13">#REF!</definedName>
    <definedName name="НазваниеКСК" localSheetId="25">#REF!</definedName>
    <definedName name="НазваниеКСК" localSheetId="33">#REF!</definedName>
    <definedName name="НазваниеКСК">#REF!</definedName>
    <definedName name="НазваниеКСК_2" localSheetId="4">#REF!</definedName>
    <definedName name="НазваниеКСК_2" localSheetId="13">#REF!</definedName>
    <definedName name="НазваниеКСК_2" localSheetId="25">#REF!</definedName>
    <definedName name="НазваниеКСК_2" localSheetId="33">#REF!</definedName>
    <definedName name="НазваниеКСК_2">#REF!</definedName>
    <definedName name="НазваниеПМГ">[161]СводЕАХ!$A$15</definedName>
    <definedName name="НазваниеФТТ">[160]СводЕАХ!$A$9</definedName>
    <definedName name="Наименование" localSheetId="4">#REF!</definedName>
    <definedName name="Наименование" localSheetId="13">#REF!</definedName>
    <definedName name="Наименование" localSheetId="25">#REF!</definedName>
    <definedName name="Наименование" localSheetId="33">#REF!</definedName>
    <definedName name="Наименование">#REF!</definedName>
    <definedName name="нал" localSheetId="4">[69]П!#REF!</definedName>
    <definedName name="нал" localSheetId="13">[69]П!#REF!</definedName>
    <definedName name="нал" localSheetId="25">[69]П!#REF!</definedName>
    <definedName name="нал" localSheetId="33">[69]П!#REF!</definedName>
    <definedName name="нал">[69]П!#REF!</definedName>
    <definedName name="Нал1" localSheetId="4">'[57]Balance Sh+Indices'!#REF!</definedName>
    <definedName name="Нал1" localSheetId="13">'[57]Balance Sh+Indices'!#REF!</definedName>
    <definedName name="Нал1" localSheetId="25">'[57]Balance Sh+Indices'!#REF!</definedName>
    <definedName name="Нал1" localSheetId="33">'[57]Balance Sh+Indices'!#REF!</definedName>
    <definedName name="Нал1">'[57]Balance Sh+Indices'!#REF!</definedName>
    <definedName name="налог">'[162]Потребность в прибыли'!$F$109</definedName>
    <definedName name="Налог_на_прибыль">[69]П!$19:$19,[69]П!$A$12</definedName>
    <definedName name="Налог_на_прибыль_2">[69]П!$19:$19,[69]П!$A$12</definedName>
    <definedName name="Налог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та" localSheetId="4">#REF!</definedName>
    <definedName name="ната" localSheetId="13">#REF!</definedName>
    <definedName name="ната" localSheetId="25">#REF!</definedName>
    <definedName name="ната" localSheetId="33">#REF!</definedName>
    <definedName name="ната">#REF!</definedName>
    <definedName name="наталья"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талья"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талья"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таша"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таша"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таша"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наценка_FTD_2">30%</definedName>
    <definedName name="начисл" localSheetId="4">#REF!</definedName>
    <definedName name="начисл" localSheetId="13">#REF!</definedName>
    <definedName name="начисл" localSheetId="25">#REF!</definedName>
    <definedName name="начисл" localSheetId="33">#REF!</definedName>
    <definedName name="начисл">#REF!</definedName>
    <definedName name="начисл_2" localSheetId="4">#REF!</definedName>
    <definedName name="начисл_2" localSheetId="13">#REF!</definedName>
    <definedName name="начисл_2" localSheetId="25">#REF!</definedName>
    <definedName name="начисл_2" localSheetId="33">#REF!</definedName>
    <definedName name="начисл_2">#REF!</definedName>
    <definedName name="НВ">[69]!GetSANDValue</definedName>
    <definedName name="НДС">[163]Настройки!$D$28</definedName>
    <definedName name="НДС_15">[158]ИД!$B$3</definedName>
    <definedName name="НДС_16">[158]ИД!$B$3</definedName>
    <definedName name="НДС_17">[158]ИД!$B$3</definedName>
    <definedName name="НДС_18">[158]ИД!$B$3</definedName>
    <definedName name="НДС_2" localSheetId="4">#REF!</definedName>
    <definedName name="НДС_2" localSheetId="13">#REF!</definedName>
    <definedName name="НДС_2" localSheetId="25">#REF!</definedName>
    <definedName name="НДС_2" localSheetId="33">#REF!</definedName>
    <definedName name="НДС_2">#REF!</definedName>
    <definedName name="НДС_3">[158]ИД!$B$3</definedName>
    <definedName name="НДС_4">[158]ИД!$B$3</definedName>
    <definedName name="НДС_9">[158]Деятельность!$B$4</definedName>
    <definedName name="ндс1" localSheetId="4">#REF!</definedName>
    <definedName name="ндс1" localSheetId="13">#REF!</definedName>
    <definedName name="ндс1" localSheetId="25">#REF!</definedName>
    <definedName name="ндс1" localSheetId="33">#REF!</definedName>
    <definedName name="ндс1">#REF!</definedName>
    <definedName name="ндс2" localSheetId="4">#REF!</definedName>
    <definedName name="ндс2" localSheetId="13">#REF!</definedName>
    <definedName name="ндс2" localSheetId="25">#REF!</definedName>
    <definedName name="ндс2" localSheetId="33">#REF!</definedName>
    <definedName name="ндс2">#REF!</definedName>
    <definedName name="ндс3" localSheetId="4">#REF!</definedName>
    <definedName name="ндс3" localSheetId="13">#REF!</definedName>
    <definedName name="ндс3" localSheetId="25">#REF!</definedName>
    <definedName name="ндс3" localSheetId="33">#REF!</definedName>
    <definedName name="ндс3">#REF!</definedName>
    <definedName name="ндс4" localSheetId="4">#REF!</definedName>
    <definedName name="ндс4" localSheetId="13">#REF!</definedName>
    <definedName name="ндс4" localSheetId="25">#REF!</definedName>
    <definedName name="ндс4" localSheetId="33">#REF!</definedName>
    <definedName name="ндс4">#REF!</definedName>
    <definedName name="непне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 localSheetId="4">'[116]Откл. по фин. рез'!#REF!</definedName>
    <definedName name="нераспределенная" localSheetId="13">'[116]Откл. по фин. рез'!#REF!</definedName>
    <definedName name="нераспределенная" localSheetId="25">'[116]Откл. по фин. рез'!#REF!</definedName>
    <definedName name="нераспределенная" localSheetId="33">'[116]Откл. по фин. рез'!#REF!</definedName>
    <definedName name="нераспределенная">'[116]Откл. по фин. рез'!#REF!</definedName>
    <definedName name="неф1" localSheetId="4">#REF!</definedName>
    <definedName name="неф1" localSheetId="13">#REF!</definedName>
    <definedName name="неф1" localSheetId="25">#REF!</definedName>
    <definedName name="неф1" localSheetId="33">#REF!</definedName>
    <definedName name="неф1">#REF!</definedName>
    <definedName name="неформ_маг">[118]производство!$B$63</definedName>
    <definedName name="неформ_шам">[118]производство!$B$62</definedName>
    <definedName name="нефт1" localSheetId="4">#REF!</definedName>
    <definedName name="нефт1" localSheetId="13">#REF!</definedName>
    <definedName name="нефт1" localSheetId="25">#REF!</definedName>
    <definedName name="нефт1" localSheetId="33">#REF!</definedName>
    <definedName name="нефт1">#REF!</definedName>
    <definedName name="нефт2" localSheetId="4">#REF!</definedName>
    <definedName name="нефт2" localSheetId="13">#REF!</definedName>
    <definedName name="нефт2" localSheetId="25">#REF!</definedName>
    <definedName name="нефт2" localSheetId="33">#REF!</definedName>
    <definedName name="нефт2">#REF!</definedName>
    <definedName name="нефт3" localSheetId="4">#REF!</definedName>
    <definedName name="нефт3" localSheetId="13">#REF!</definedName>
    <definedName name="нефт3" localSheetId="25">#REF!</definedName>
    <definedName name="нефт3" localSheetId="33">#REF!</definedName>
    <definedName name="нефт3">#REF!</definedName>
    <definedName name="нефт4" localSheetId="4">#REF!</definedName>
    <definedName name="нефт4" localSheetId="13">#REF!</definedName>
    <definedName name="нефт4" localSheetId="25">#REF!</definedName>
    <definedName name="нефт4" localSheetId="33">#REF!</definedName>
    <definedName name="нефт4">#REF!</definedName>
    <definedName name="НЗП" localSheetId="4">#REF!</definedName>
    <definedName name="НЗП" localSheetId="13">#REF!</definedName>
    <definedName name="НЗП" localSheetId="25">#REF!</definedName>
    <definedName name="НЗП" localSheetId="33">#REF!</definedName>
    <definedName name="НЗП">#REF!</definedName>
    <definedName name="Никитина" localSheetId="4">#REF!</definedName>
    <definedName name="Никитина" localSheetId="13">#REF!</definedName>
    <definedName name="Никитина" localSheetId="25">#REF!</definedName>
    <definedName name="Никитина" localSheetId="33">#REF!</definedName>
    <definedName name="Никитина">#REF!</definedName>
    <definedName name="НН">NA()</definedName>
    <definedName name="НН_9">#N/A</definedName>
    <definedName name="нн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_опл_ден" localSheetId="4">#REF!</definedName>
    <definedName name="НО_опл_ден" localSheetId="13">#REF!</definedName>
    <definedName name="НО_опл_ден" localSheetId="25">#REF!</definedName>
    <definedName name="НО_опл_ден" localSheetId="33">#REF!</definedName>
    <definedName name="НО_опл_ден">#REF!</definedName>
    <definedName name="НО_опл_ден_2" localSheetId="4">#REF!</definedName>
    <definedName name="НО_опл_ден_2" localSheetId="13">#REF!</definedName>
    <definedName name="НО_опл_ден_2" localSheetId="25">#REF!</definedName>
    <definedName name="НО_опл_ден_2" localSheetId="33">#REF!</definedName>
    <definedName name="НО_опл_ден_2">#REF!</definedName>
    <definedName name="НО_опл_мет" localSheetId="4">#REF!</definedName>
    <definedName name="НО_опл_мет" localSheetId="13">#REF!</definedName>
    <definedName name="НО_опл_мет" localSheetId="25">#REF!</definedName>
    <definedName name="НО_опл_мет" localSheetId="33">#REF!</definedName>
    <definedName name="НО_опл_мет">#REF!</definedName>
    <definedName name="НО_опл_мет_2" localSheetId="4">#REF!</definedName>
    <definedName name="НО_опл_мет_2" localSheetId="13">#REF!</definedName>
    <definedName name="НО_опл_мет_2" localSheetId="25">#REF!</definedName>
    <definedName name="НО_опл_мет_2" localSheetId="33">#REF!</definedName>
    <definedName name="НО_опл_мет_2">#REF!</definedName>
    <definedName name="НО_опл_откл" localSheetId="4">#REF!</definedName>
    <definedName name="НО_опл_откл" localSheetId="13">#REF!</definedName>
    <definedName name="НО_опл_откл" localSheetId="25">#REF!</definedName>
    <definedName name="НО_опл_откл" localSheetId="33">#REF!</definedName>
    <definedName name="НО_опл_откл">#REF!</definedName>
    <definedName name="НО_опл_откл_2" localSheetId="4">#REF!</definedName>
    <definedName name="НО_опл_откл_2" localSheetId="13">#REF!</definedName>
    <definedName name="НО_опл_откл_2" localSheetId="25">#REF!</definedName>
    <definedName name="НО_опл_откл_2" localSheetId="33">#REF!</definedName>
    <definedName name="НО_опл_откл_2">#REF!</definedName>
    <definedName name="НО_опл_проч" localSheetId="4">#REF!</definedName>
    <definedName name="НО_опл_проч" localSheetId="13">#REF!</definedName>
    <definedName name="НО_опл_проч" localSheetId="25">#REF!</definedName>
    <definedName name="НО_опл_проч" localSheetId="33">#REF!</definedName>
    <definedName name="НО_опл_проч">#REF!</definedName>
    <definedName name="НО_опл_проч_2" localSheetId="4">#REF!</definedName>
    <definedName name="НО_опл_проч_2" localSheetId="13">#REF!</definedName>
    <definedName name="НО_опл_проч_2" localSheetId="25">#REF!</definedName>
    <definedName name="НО_опл_проч_2" localSheetId="33">#REF!</definedName>
    <definedName name="НО_опл_проч_2">#REF!</definedName>
    <definedName name="НО_оплата" localSheetId="4">#REF!</definedName>
    <definedName name="НО_оплата" localSheetId="13">#REF!</definedName>
    <definedName name="НО_оплата" localSheetId="25">#REF!</definedName>
    <definedName name="НО_оплата" localSheetId="33">#REF!</definedName>
    <definedName name="НО_оплата">#REF!</definedName>
    <definedName name="НО_оплата_2" localSheetId="4">#REF!</definedName>
    <definedName name="НО_оплата_2" localSheetId="13">#REF!</definedName>
    <definedName name="НО_оплата_2" localSheetId="25">#REF!</definedName>
    <definedName name="НО_оплата_2" localSheetId="33">#REF!</definedName>
    <definedName name="НО_оплата_2">#REF!</definedName>
    <definedName name="НО_потр" localSheetId="4">#REF!</definedName>
    <definedName name="НО_потр" localSheetId="13">#REF!</definedName>
    <definedName name="НО_потр" localSheetId="25">#REF!</definedName>
    <definedName name="НО_потр" localSheetId="33">#REF!</definedName>
    <definedName name="НО_потр">#REF!</definedName>
    <definedName name="НО_потр_2" localSheetId="4">#REF!</definedName>
    <definedName name="НО_потр_2" localSheetId="13">#REF!</definedName>
    <definedName name="НО_потр_2" localSheetId="25">#REF!</definedName>
    <definedName name="НО_потр_2" localSheetId="33">#REF!</definedName>
    <definedName name="НО_потр_2">#REF!</definedName>
    <definedName name="НоваяОборотка_Лист1_Таблица" localSheetId="4">#REF!</definedName>
    <definedName name="НоваяОборотка_Лист1_Таблица" localSheetId="13">#REF!</definedName>
    <definedName name="НоваяОборотка_Лист1_Таблица" localSheetId="25">#REF!</definedName>
    <definedName name="НоваяОборотка_Лист1_Таблица" localSheetId="33">#REF!</definedName>
    <definedName name="НоваяОборотка_Лист1_Таблица">#REF!</definedName>
    <definedName name="новое" localSheetId="4">'[128]Фин план'!#REF!</definedName>
    <definedName name="новое" localSheetId="13">'[128]Фин план'!#REF!</definedName>
    <definedName name="новое" localSheetId="25">'[128]Фин план'!#REF!</definedName>
    <definedName name="новое" localSheetId="33">'[128]Фин план'!#REF!</definedName>
    <definedName name="новое">'[128]Фин план'!#REF!</definedName>
    <definedName name="Номер" localSheetId="4">#REF!</definedName>
    <definedName name="Номер" localSheetId="13">#REF!</definedName>
    <definedName name="Номер" localSheetId="25">#REF!</definedName>
    <definedName name="Номер" localSheetId="33">#REF!</definedName>
    <definedName name="Номер">#REF!</definedName>
    <definedName name="Номер_2" localSheetId="4">#REF!</definedName>
    <definedName name="Номер_2" localSheetId="13">#REF!</definedName>
    <definedName name="Номер_2" localSheetId="25">#REF!</definedName>
    <definedName name="Номер_2" localSheetId="33">#REF!</definedName>
    <definedName name="Номер_2">#REF!</definedName>
    <definedName name="Номер_Н" localSheetId="4">#REF!</definedName>
    <definedName name="Номер_Н" localSheetId="13">#REF!</definedName>
    <definedName name="Номер_Н" localSheetId="25">#REF!</definedName>
    <definedName name="Номер_Н" localSheetId="33">#REF!</definedName>
    <definedName name="Номер_Н">#REF!</definedName>
    <definedName name="НОП" localSheetId="4">#REF!</definedName>
    <definedName name="НОП" localSheetId="13">#REF!</definedName>
    <definedName name="НОП" localSheetId="25">#REF!</definedName>
    <definedName name="НОП" localSheetId="33">#REF!</definedName>
    <definedName name="НОП">#REF!</definedName>
    <definedName name="НОПСС" localSheetId="4">'[124]СЗ-собственная деятельность'!#REF!</definedName>
    <definedName name="НОПСС" localSheetId="13">'[124]СЗ-собственная деятельность'!#REF!</definedName>
    <definedName name="НОПСС" localSheetId="25">'[124]СЗ-собственная деятельность'!#REF!</definedName>
    <definedName name="НОПСС" localSheetId="33">'[124]СЗ-собственная деятельность'!#REF!</definedName>
    <definedName name="НОПСС">'[124]СЗ-собственная деятельность'!#REF!</definedName>
    <definedName name="норма">[106]Вып.П.П.!$E$8</definedName>
    <definedName name="Носов" localSheetId="4">#REF!</definedName>
    <definedName name="Носов" localSheetId="13">#REF!</definedName>
    <definedName name="Носов" localSheetId="25">#REF!</definedName>
    <definedName name="Носов" localSheetId="33">#REF!</definedName>
    <definedName name="Носов">#REF!</definedName>
    <definedName name="ноябрь" localSheetId="4">[69]П!#REF!</definedName>
    <definedName name="ноябрь" localSheetId="13">[69]П!#REF!</definedName>
    <definedName name="ноябрь" localSheetId="25">[69]П!#REF!</definedName>
    <definedName name="ноябрь" localSheetId="33">[69]П!#REF!</definedName>
    <definedName name="ноябрь">[69]П!#REF!</definedName>
    <definedName name="НП" localSheetId="4">#REF!</definedName>
    <definedName name="НП" localSheetId="13">#REF!</definedName>
    <definedName name="НП" localSheetId="25">#REF!</definedName>
    <definedName name="НП" localSheetId="33">#REF!</definedName>
    <definedName name="НП">#REF!</definedName>
    <definedName name="НП_2" localSheetId="4">#REF!</definedName>
    <definedName name="НП_2" localSheetId="13">#REF!</definedName>
    <definedName name="НП_2" localSheetId="25">#REF!</definedName>
    <definedName name="НП_2" localSheetId="33">#REF!</definedName>
    <definedName name="НП_2">#REF!</definedName>
    <definedName name="НП_26" localSheetId="4">#REF!</definedName>
    <definedName name="НП_26" localSheetId="13">#REF!</definedName>
    <definedName name="НП_26" localSheetId="25">#REF!</definedName>
    <definedName name="НП_26" localSheetId="33">#REF!</definedName>
    <definedName name="НП_26">#REF!</definedName>
    <definedName name="НП_32" localSheetId="4">#REF!</definedName>
    <definedName name="НП_32" localSheetId="13">#REF!</definedName>
    <definedName name="НП_32" localSheetId="25">#REF!</definedName>
    <definedName name="НП_32" localSheetId="33">#REF!</definedName>
    <definedName name="НП_32">#REF!</definedName>
    <definedName name="НПД" localSheetId="4">#REF!</definedName>
    <definedName name="НПД" localSheetId="13">#REF!</definedName>
    <definedName name="НПД" localSheetId="25">#REF!</definedName>
    <definedName name="НПД" localSheetId="33">#REF!</definedName>
    <definedName name="НПД">#REF!</definedName>
    <definedName name="НСП" localSheetId="4">#REF!</definedName>
    <definedName name="НСП" localSheetId="13">#REF!</definedName>
    <definedName name="НСП" localSheetId="25">#REF!</definedName>
    <definedName name="НСП" localSheetId="33">#REF!</definedName>
    <definedName name="НСП">#REF!</definedName>
    <definedName name="НСП_15" localSheetId="4">#REF!</definedName>
    <definedName name="НСП_15" localSheetId="13">#REF!</definedName>
    <definedName name="НСП_15" localSheetId="25">#REF!</definedName>
    <definedName name="НСП_15" localSheetId="33">#REF!</definedName>
    <definedName name="НСП_15">#REF!</definedName>
    <definedName name="НСП_16" localSheetId="4">#REF!</definedName>
    <definedName name="НСП_16" localSheetId="13">#REF!</definedName>
    <definedName name="НСП_16" localSheetId="25">#REF!</definedName>
    <definedName name="НСП_16" localSheetId="33">#REF!</definedName>
    <definedName name="НСП_16">#REF!</definedName>
    <definedName name="НСП_17" localSheetId="4">#REF!</definedName>
    <definedName name="НСП_17" localSheetId="13">#REF!</definedName>
    <definedName name="НСП_17" localSheetId="25">#REF!</definedName>
    <definedName name="НСП_17" localSheetId="33">#REF!</definedName>
    <definedName name="НСП_17">#REF!</definedName>
    <definedName name="НСП_18" localSheetId="4">#REF!</definedName>
    <definedName name="НСП_18" localSheetId="13">#REF!</definedName>
    <definedName name="НСП_18" localSheetId="25">#REF!</definedName>
    <definedName name="НСП_18" localSheetId="33">#REF!</definedName>
    <definedName name="НСП_18">#REF!</definedName>
    <definedName name="НСП_26" localSheetId="4">#REF!</definedName>
    <definedName name="НСП_26" localSheetId="13">#REF!</definedName>
    <definedName name="НСП_26" localSheetId="25">#REF!</definedName>
    <definedName name="НСП_26" localSheetId="33">#REF!</definedName>
    <definedName name="НСП_26">#REF!</definedName>
    <definedName name="НСП_3" localSheetId="4">#REF!</definedName>
    <definedName name="НСП_3" localSheetId="13">#REF!</definedName>
    <definedName name="НСП_3" localSheetId="25">#REF!</definedName>
    <definedName name="НСП_3" localSheetId="33">#REF!</definedName>
    <definedName name="НСП_3">#REF!</definedName>
    <definedName name="НСП_32" localSheetId="4">#REF!</definedName>
    <definedName name="НСП_32" localSheetId="13">#REF!</definedName>
    <definedName name="НСП_32" localSheetId="25">#REF!</definedName>
    <definedName name="НСП_32" localSheetId="33">#REF!</definedName>
    <definedName name="НСП_32">#REF!</definedName>
    <definedName name="НТУ" localSheetId="4">#REF!</definedName>
    <definedName name="НТУ" localSheetId="13">#REF!</definedName>
    <definedName name="НТУ" localSheetId="25">#REF!</definedName>
    <definedName name="НТУ" localSheetId="33">#REF!</definedName>
    <definedName name="НТУ">#REF!</definedName>
    <definedName name="НТУ_2" localSheetId="4">#REF!</definedName>
    <definedName name="НТУ_2" localSheetId="13">#REF!</definedName>
    <definedName name="НТУ_2" localSheetId="25">#REF!</definedName>
    <definedName name="НТУ_2" localSheetId="33">#REF!</definedName>
    <definedName name="НТУ_2">#REF!</definedName>
    <definedName name="о" localSheetId="23" hidden="1">{#N/A,#N/A,TRUE,"Лист2"}</definedName>
    <definedName name="о" localSheetId="25" hidden="1">{#N/A,#N/A,TRUE,"Лист2"}</definedName>
    <definedName name="о" hidden="1">{#N/A,#N/A,TRUE,"Лист2"}</definedName>
    <definedName name="о_29">[110]план!$P$45</definedName>
    <definedName name="о_29_2">[111]план!$P$45</definedName>
    <definedName name="о_29_26">[111]план!$P$45</definedName>
    <definedName name="о_29_32">[111]план!$P$45</definedName>
    <definedName name="о_36">[110]план!$P$48</definedName>
    <definedName name="о_36_2">[111]план!$P$48</definedName>
    <definedName name="о_36_26">[111]план!$P$48</definedName>
    <definedName name="о_36_32">[111]план!$P$48</definedName>
    <definedName name="о_37">[110]план!$P$50</definedName>
    <definedName name="о_37_2">[111]план!$P$50</definedName>
    <definedName name="о_37_26">[111]план!$P$50</definedName>
    <definedName name="о_37_32">[111]план!$P$50</definedName>
    <definedName name="о_38">[110]план!$P$54</definedName>
    <definedName name="о_38_2">[111]план!$P$54</definedName>
    <definedName name="о_38_26">[111]план!$P$54</definedName>
    <definedName name="о_38_32">[111]план!$P$54</definedName>
    <definedName name="о_42">[110]план!$P$58</definedName>
    <definedName name="о_42_2">[111]план!$P$58</definedName>
    <definedName name="о_42_26">[111]план!$P$58</definedName>
    <definedName name="о_42_32">[111]план!$P$58</definedName>
    <definedName name="о_46">[110]план!$P$62</definedName>
    <definedName name="о_46_2">[111]план!$P$62</definedName>
    <definedName name="о_46_26">[111]план!$P$62</definedName>
    <definedName name="о_46_32">[111]план!$P$62</definedName>
    <definedName name="о_47">[110]план!$P$63</definedName>
    <definedName name="о_47_2">[111]план!$P$63</definedName>
    <definedName name="о_47_26">[111]план!$P$63</definedName>
    <definedName name="о_47_32">[111]план!$P$63</definedName>
    <definedName name="о_50">[110]план!$P$66</definedName>
    <definedName name="о_50_2">[111]план!$P$66</definedName>
    <definedName name="о_50_26">[111]план!$P$66</definedName>
    <definedName name="о_50_32">[111]план!$P$66</definedName>
    <definedName name="о_54">[110]план!$P$70</definedName>
    <definedName name="о_54_2">[111]план!$P$70</definedName>
    <definedName name="о_54_26">[111]план!$P$70</definedName>
    <definedName name="о_54_32">[111]план!$P$70</definedName>
    <definedName name="о_58">[110]план!$P$74</definedName>
    <definedName name="о_58_2">[111]план!$P$74</definedName>
    <definedName name="о_58_26">[111]план!$P$74</definedName>
    <definedName name="о_58_32">[111]план!$P$74</definedName>
    <definedName name="о_62">[110]план!$P$78</definedName>
    <definedName name="о_62_2">[111]план!$P$78</definedName>
    <definedName name="о_62_26">[111]план!$P$78</definedName>
    <definedName name="о_62_32">[111]план!$P$78</definedName>
    <definedName name="о_всего" localSheetId="4">#REF!</definedName>
    <definedName name="о_всего" localSheetId="13">#REF!</definedName>
    <definedName name="о_всего" localSheetId="25">#REF!</definedName>
    <definedName name="о_всего" localSheetId="33">#REF!</definedName>
    <definedName name="о_всего">#REF!</definedName>
    <definedName name="о_имп_опл_ден" localSheetId="4">'[50]Фин план'!#REF!</definedName>
    <definedName name="о_имп_опл_ден" localSheetId="13">'[50]Фин план'!#REF!</definedName>
    <definedName name="о_имп_опл_ден" localSheetId="25">'[50]Фин план'!#REF!</definedName>
    <definedName name="о_имп_опл_ден" localSheetId="33">'[50]Фин план'!#REF!</definedName>
    <definedName name="о_имп_опл_ден">'[50]Фин план'!#REF!</definedName>
    <definedName name="о_имп_опл_ден_2" localSheetId="4">'[52]Фин план'!#REF!</definedName>
    <definedName name="о_имп_опл_ден_2" localSheetId="13">'[52]Фин план'!#REF!</definedName>
    <definedName name="о_имп_опл_ден_2" localSheetId="25">'[52]Фин план'!#REF!</definedName>
    <definedName name="о_имп_опл_ден_2" localSheetId="33">'[52]Фин план'!#REF!</definedName>
    <definedName name="о_имп_опл_ден_2">'[52]Фин план'!#REF!</definedName>
    <definedName name="о_имп_опл_ден_26" localSheetId="4">'[52]Фин план'!#REF!</definedName>
    <definedName name="о_имп_опл_ден_26" localSheetId="13">'[52]Фин план'!#REF!</definedName>
    <definedName name="о_имп_опл_ден_26" localSheetId="25">'[52]Фин план'!#REF!</definedName>
    <definedName name="о_имп_опл_ден_26" localSheetId="33">'[52]Фин план'!#REF!</definedName>
    <definedName name="о_имп_опл_ден_26">'[52]Фин план'!#REF!</definedName>
    <definedName name="о_имп_опл_ден_32" localSheetId="4">'[52]Фин план'!#REF!</definedName>
    <definedName name="о_имп_опл_ден_32" localSheetId="13">'[52]Фин план'!#REF!</definedName>
    <definedName name="о_имп_опл_ден_32" localSheetId="25">'[52]Фин план'!#REF!</definedName>
    <definedName name="о_имп_опл_ден_32" localSheetId="33">'[52]Фин план'!#REF!</definedName>
    <definedName name="о_имп_опл_ден_32">'[52]Фин план'!#REF!</definedName>
    <definedName name="о_имп_опл_мет" localSheetId="4">'[50]Фин план'!#REF!</definedName>
    <definedName name="о_имп_опл_мет" localSheetId="13">'[50]Фин план'!#REF!</definedName>
    <definedName name="о_имп_опл_мет" localSheetId="25">'[50]Фин план'!#REF!</definedName>
    <definedName name="о_имп_опл_мет" localSheetId="33">'[50]Фин план'!#REF!</definedName>
    <definedName name="о_имп_опл_мет">'[50]Фин план'!#REF!</definedName>
    <definedName name="о_имп_опл_мет_2" localSheetId="4">'[52]Фин план'!#REF!</definedName>
    <definedName name="о_имп_опл_мет_2" localSheetId="13">'[52]Фин план'!#REF!</definedName>
    <definedName name="о_имп_опл_мет_2" localSheetId="25">'[52]Фин план'!#REF!</definedName>
    <definedName name="о_имп_опл_мет_2" localSheetId="33">'[52]Фин план'!#REF!</definedName>
    <definedName name="о_имп_опл_мет_2">'[52]Фин план'!#REF!</definedName>
    <definedName name="о_имп_опл_мет_26" localSheetId="4">'[52]Фин план'!#REF!</definedName>
    <definedName name="о_имп_опл_мет_26" localSheetId="13">'[52]Фин план'!#REF!</definedName>
    <definedName name="о_имп_опл_мет_26" localSheetId="25">'[52]Фин план'!#REF!</definedName>
    <definedName name="о_имп_опл_мет_26" localSheetId="33">'[52]Фин план'!#REF!</definedName>
    <definedName name="о_имп_опл_мет_26">'[52]Фин план'!#REF!</definedName>
    <definedName name="о_имп_опл_мет_32" localSheetId="4">'[52]Фин план'!#REF!</definedName>
    <definedName name="о_имп_опл_мет_32" localSheetId="13">'[52]Фин план'!#REF!</definedName>
    <definedName name="о_имп_опл_мет_32" localSheetId="25">'[52]Фин план'!#REF!</definedName>
    <definedName name="о_имп_опл_мет_32" localSheetId="33">'[52]Фин план'!#REF!</definedName>
    <definedName name="о_имп_опл_мет_32">'[52]Фин план'!#REF!</definedName>
    <definedName name="о_имп_опл_откл" localSheetId="4">'[50]Фин план'!#REF!</definedName>
    <definedName name="о_имп_опл_откл" localSheetId="13">'[50]Фин план'!#REF!</definedName>
    <definedName name="о_имп_опл_откл" localSheetId="25">'[50]Фин план'!#REF!</definedName>
    <definedName name="о_имп_опл_откл" localSheetId="33">'[50]Фин план'!#REF!</definedName>
    <definedName name="о_имп_опл_откл">'[50]Фин план'!#REF!</definedName>
    <definedName name="о_имп_опл_откл_2" localSheetId="4">'[52]Фин план'!#REF!</definedName>
    <definedName name="о_имп_опл_откл_2" localSheetId="13">'[52]Фин план'!#REF!</definedName>
    <definedName name="о_имп_опл_откл_2" localSheetId="25">'[52]Фин план'!#REF!</definedName>
    <definedName name="о_имп_опл_откл_2" localSheetId="33">'[52]Фин план'!#REF!</definedName>
    <definedName name="о_имп_опл_откл_2">'[52]Фин план'!#REF!</definedName>
    <definedName name="о_имп_опл_откл_26" localSheetId="4">'[52]Фин план'!#REF!</definedName>
    <definedName name="о_имп_опл_откл_26" localSheetId="13">'[52]Фин план'!#REF!</definedName>
    <definedName name="о_имп_опл_откл_26" localSheetId="25">'[52]Фин план'!#REF!</definedName>
    <definedName name="о_имп_опл_откл_26" localSheetId="33">'[52]Фин план'!#REF!</definedName>
    <definedName name="о_имп_опл_откл_26">'[52]Фин план'!#REF!</definedName>
    <definedName name="о_имп_опл_откл_32" localSheetId="4">'[52]Фин план'!#REF!</definedName>
    <definedName name="о_имп_опл_откл_32" localSheetId="13">'[52]Фин план'!#REF!</definedName>
    <definedName name="о_имп_опл_откл_32" localSheetId="25">'[52]Фин план'!#REF!</definedName>
    <definedName name="о_имп_опл_откл_32" localSheetId="33">'[52]Фин план'!#REF!</definedName>
    <definedName name="о_имп_опл_откл_32">'[52]Фин план'!#REF!</definedName>
    <definedName name="о_имп_опл_проч" localSheetId="4">'[50]Фин план'!#REF!</definedName>
    <definedName name="о_имп_опл_проч" localSheetId="13">'[50]Фин план'!#REF!</definedName>
    <definedName name="о_имп_опл_проч" localSheetId="25">'[50]Фин план'!#REF!</definedName>
    <definedName name="о_имп_опл_проч" localSheetId="33">'[50]Фин план'!#REF!</definedName>
    <definedName name="о_имп_опл_проч">'[50]Фин план'!#REF!</definedName>
    <definedName name="о_имп_опл_проч_2" localSheetId="4">'[52]Фин план'!#REF!</definedName>
    <definedName name="о_имп_опл_проч_2" localSheetId="13">'[52]Фин план'!#REF!</definedName>
    <definedName name="о_имп_опл_проч_2" localSheetId="25">'[52]Фин план'!#REF!</definedName>
    <definedName name="о_имп_опл_проч_2" localSheetId="33">'[52]Фин план'!#REF!</definedName>
    <definedName name="о_имп_опл_проч_2">'[52]Фин план'!#REF!</definedName>
    <definedName name="о_имп_опл_проч_26" localSheetId="4">'[52]Фин план'!#REF!</definedName>
    <definedName name="о_имп_опл_проч_26" localSheetId="13">'[52]Фин план'!#REF!</definedName>
    <definedName name="о_имп_опл_проч_26" localSheetId="25">'[52]Фин план'!#REF!</definedName>
    <definedName name="о_имп_опл_проч_26" localSheetId="33">'[52]Фин план'!#REF!</definedName>
    <definedName name="о_имп_опл_проч_26">'[52]Фин план'!#REF!</definedName>
    <definedName name="о_имп_опл_проч_32" localSheetId="4">'[52]Фин план'!#REF!</definedName>
    <definedName name="о_имп_опл_проч_32" localSheetId="13">'[52]Фин план'!#REF!</definedName>
    <definedName name="о_имп_опл_проч_32" localSheetId="25">'[52]Фин план'!#REF!</definedName>
    <definedName name="о_имп_опл_проч_32" localSheetId="33">'[52]Фин план'!#REF!</definedName>
    <definedName name="о_имп_опл_проч_32">'[52]Фин план'!#REF!</definedName>
    <definedName name="о_имп_оплата" localSheetId="4">'[50]Фин план'!#REF!</definedName>
    <definedName name="о_имп_оплата" localSheetId="13">'[50]Фин план'!#REF!</definedName>
    <definedName name="о_имп_оплата" localSheetId="25">'[50]Фин план'!#REF!</definedName>
    <definedName name="о_имп_оплата" localSheetId="33">'[50]Фин план'!#REF!</definedName>
    <definedName name="о_имп_оплата">'[50]Фин план'!#REF!</definedName>
    <definedName name="о_имп_оплата_2" localSheetId="4">'[52]Фин план'!#REF!</definedName>
    <definedName name="о_имп_оплата_2" localSheetId="13">'[52]Фин план'!#REF!</definedName>
    <definedName name="о_имп_оплата_2" localSheetId="25">'[52]Фин план'!#REF!</definedName>
    <definedName name="о_имп_оплата_2" localSheetId="33">'[52]Фин план'!#REF!</definedName>
    <definedName name="о_имп_оплата_2">'[52]Фин план'!#REF!</definedName>
    <definedName name="о_имп_оплата_26" localSheetId="4">'[52]Фин план'!#REF!</definedName>
    <definedName name="о_имп_оплата_26" localSheetId="13">'[52]Фин план'!#REF!</definedName>
    <definedName name="о_имп_оплата_26" localSheetId="25">'[52]Фин план'!#REF!</definedName>
    <definedName name="о_имп_оплата_26" localSheetId="33">'[52]Фин план'!#REF!</definedName>
    <definedName name="о_имп_оплата_26">'[52]Фин план'!#REF!</definedName>
    <definedName name="о_имп_оплата_32" localSheetId="4">'[52]Фин план'!#REF!</definedName>
    <definedName name="о_имп_оплата_32" localSheetId="13">'[52]Фин план'!#REF!</definedName>
    <definedName name="о_имп_оплата_32" localSheetId="25">'[52]Фин план'!#REF!</definedName>
    <definedName name="о_имп_оплата_32" localSheetId="33">'[52]Фин план'!#REF!</definedName>
    <definedName name="о_имп_оплата_32">'[52]Фин план'!#REF!</definedName>
    <definedName name="о_имп_потр" localSheetId="4">'[50]Фин план'!#REF!</definedName>
    <definedName name="о_имп_потр" localSheetId="13">'[50]Фин план'!#REF!</definedName>
    <definedName name="о_имп_потр" localSheetId="25">'[50]Фин план'!#REF!</definedName>
    <definedName name="о_имп_потр" localSheetId="33">'[50]Фин план'!#REF!</definedName>
    <definedName name="о_имп_потр">'[50]Фин план'!#REF!</definedName>
    <definedName name="о_имп_потр_2" localSheetId="4">'[52]Фин план'!#REF!</definedName>
    <definedName name="о_имп_потр_2" localSheetId="13">'[52]Фин план'!#REF!</definedName>
    <definedName name="о_имп_потр_2" localSheetId="25">'[52]Фин план'!#REF!</definedName>
    <definedName name="о_имп_потр_2" localSheetId="33">'[52]Фин план'!#REF!</definedName>
    <definedName name="о_имп_потр_2">'[52]Фин план'!#REF!</definedName>
    <definedName name="о_имп_потр_26" localSheetId="4">'[52]Фин план'!#REF!</definedName>
    <definedName name="о_имп_потр_26" localSheetId="13">'[52]Фин план'!#REF!</definedName>
    <definedName name="о_имп_потр_26" localSheetId="25">'[52]Фин план'!#REF!</definedName>
    <definedName name="о_имп_потр_26" localSheetId="33">'[52]Фин план'!#REF!</definedName>
    <definedName name="о_имп_потр_26">'[52]Фин план'!#REF!</definedName>
    <definedName name="о_имп_потр_32" localSheetId="4">'[52]Фин план'!#REF!</definedName>
    <definedName name="о_имп_потр_32" localSheetId="13">'[52]Фин план'!#REF!</definedName>
    <definedName name="о_имп_потр_32" localSheetId="25">'[52]Фин план'!#REF!</definedName>
    <definedName name="о_имп_потр_32" localSheetId="33">'[52]Фин план'!#REF!</definedName>
    <definedName name="о_имп_потр_32">'[52]Фин план'!#REF!</definedName>
    <definedName name="о_руб_ден" localSheetId="4">'[50]Фин план'!#REF!</definedName>
    <definedName name="о_руб_ден" localSheetId="13">'[50]Фин план'!#REF!</definedName>
    <definedName name="о_руб_ден" localSheetId="25">'[50]Фин план'!#REF!</definedName>
    <definedName name="о_руб_ден" localSheetId="33">'[50]Фин план'!#REF!</definedName>
    <definedName name="о_руб_ден">'[50]Фин план'!#REF!</definedName>
    <definedName name="о_руб_ден_2" localSheetId="4">'[52]Фин план'!#REF!</definedName>
    <definedName name="о_руб_ден_2" localSheetId="13">'[52]Фин план'!#REF!</definedName>
    <definedName name="о_руб_ден_2" localSheetId="25">'[52]Фин план'!#REF!</definedName>
    <definedName name="о_руб_ден_2" localSheetId="33">'[52]Фин план'!#REF!</definedName>
    <definedName name="о_руб_ден_2">'[52]Фин план'!#REF!</definedName>
    <definedName name="о_руб_ден_26" localSheetId="4">'[52]Фин план'!#REF!</definedName>
    <definedName name="о_руб_ден_26" localSheetId="13">'[52]Фин план'!#REF!</definedName>
    <definedName name="о_руб_ден_26" localSheetId="25">'[52]Фин план'!#REF!</definedName>
    <definedName name="о_руб_ден_26" localSheetId="33">'[52]Фин план'!#REF!</definedName>
    <definedName name="о_руб_ден_26">'[52]Фин план'!#REF!</definedName>
    <definedName name="о_руб_ден_32" localSheetId="4">'[52]Фин план'!#REF!</definedName>
    <definedName name="о_руб_ден_32" localSheetId="13">'[52]Фин план'!#REF!</definedName>
    <definedName name="о_руб_ден_32" localSheetId="25">'[52]Фин план'!#REF!</definedName>
    <definedName name="о_руб_ден_32" localSheetId="33">'[52]Фин план'!#REF!</definedName>
    <definedName name="о_руб_ден_32">'[52]Фин план'!#REF!</definedName>
    <definedName name="о_руб_опл_мет" localSheetId="4">'[50]Фин план'!#REF!</definedName>
    <definedName name="о_руб_опл_мет" localSheetId="13">'[50]Фин план'!#REF!</definedName>
    <definedName name="о_руб_опл_мет" localSheetId="25">'[50]Фин план'!#REF!</definedName>
    <definedName name="о_руб_опл_мет" localSheetId="33">'[50]Фин план'!#REF!</definedName>
    <definedName name="о_руб_опл_мет">'[50]Фин план'!#REF!</definedName>
    <definedName name="о_руб_опл_мет_2" localSheetId="4">'[52]Фин план'!#REF!</definedName>
    <definedName name="о_руб_опл_мет_2" localSheetId="13">'[52]Фин план'!#REF!</definedName>
    <definedName name="о_руб_опл_мет_2" localSheetId="25">'[52]Фин план'!#REF!</definedName>
    <definedName name="о_руб_опл_мет_2" localSheetId="33">'[52]Фин план'!#REF!</definedName>
    <definedName name="о_руб_опл_мет_2">'[52]Фин план'!#REF!</definedName>
    <definedName name="о_руб_опл_мет_26" localSheetId="4">'[52]Фин план'!#REF!</definedName>
    <definedName name="о_руб_опл_мет_26" localSheetId="13">'[52]Фин план'!#REF!</definedName>
    <definedName name="о_руб_опл_мет_26" localSheetId="25">'[52]Фин план'!#REF!</definedName>
    <definedName name="о_руб_опл_мет_26" localSheetId="33">'[52]Фин план'!#REF!</definedName>
    <definedName name="о_руб_опл_мет_26">'[52]Фин план'!#REF!</definedName>
    <definedName name="о_руб_опл_мет_32" localSheetId="4">'[52]Фин план'!#REF!</definedName>
    <definedName name="о_руб_опл_мет_32" localSheetId="13">'[52]Фин план'!#REF!</definedName>
    <definedName name="о_руб_опл_мет_32" localSheetId="25">'[52]Фин план'!#REF!</definedName>
    <definedName name="о_руб_опл_мет_32" localSheetId="33">'[52]Фин план'!#REF!</definedName>
    <definedName name="о_руб_опл_мет_32">'[52]Фин план'!#REF!</definedName>
    <definedName name="о_руб_опл_откл" localSheetId="4">'[50]Фин план'!#REF!</definedName>
    <definedName name="о_руб_опл_откл" localSheetId="13">'[50]Фин план'!#REF!</definedName>
    <definedName name="о_руб_опл_откл" localSheetId="25">'[50]Фин план'!#REF!</definedName>
    <definedName name="о_руб_опл_откл" localSheetId="33">'[50]Фин план'!#REF!</definedName>
    <definedName name="о_руб_опл_откл">'[50]Фин план'!#REF!</definedName>
    <definedName name="о_руб_опл_откл_2" localSheetId="4">'[52]Фин план'!#REF!</definedName>
    <definedName name="о_руб_опл_откл_2" localSheetId="13">'[52]Фин план'!#REF!</definedName>
    <definedName name="о_руб_опл_откл_2" localSheetId="25">'[52]Фин план'!#REF!</definedName>
    <definedName name="о_руб_опл_откл_2" localSheetId="33">'[52]Фин план'!#REF!</definedName>
    <definedName name="о_руб_опл_откл_2">'[52]Фин план'!#REF!</definedName>
    <definedName name="о_руб_опл_откл_26" localSheetId="4">'[52]Фин план'!#REF!</definedName>
    <definedName name="о_руб_опл_откл_26" localSheetId="13">'[52]Фин план'!#REF!</definedName>
    <definedName name="о_руб_опл_откл_26" localSheetId="25">'[52]Фин план'!#REF!</definedName>
    <definedName name="о_руб_опл_откл_26" localSheetId="33">'[52]Фин план'!#REF!</definedName>
    <definedName name="о_руб_опл_откл_26">'[52]Фин план'!#REF!</definedName>
    <definedName name="о_руб_опл_откл_32" localSheetId="4">'[52]Фин план'!#REF!</definedName>
    <definedName name="о_руб_опл_откл_32" localSheetId="13">'[52]Фин план'!#REF!</definedName>
    <definedName name="о_руб_опл_откл_32" localSheetId="25">'[52]Фин план'!#REF!</definedName>
    <definedName name="о_руб_опл_откл_32" localSheetId="33">'[52]Фин план'!#REF!</definedName>
    <definedName name="о_руб_опл_откл_32">'[52]Фин план'!#REF!</definedName>
    <definedName name="о_руб_опл_проч" localSheetId="4">'[50]Фин план'!#REF!</definedName>
    <definedName name="о_руб_опл_проч" localSheetId="13">'[50]Фин план'!#REF!</definedName>
    <definedName name="о_руб_опл_проч" localSheetId="25">'[50]Фин план'!#REF!</definedName>
    <definedName name="о_руб_опл_проч" localSheetId="33">'[50]Фин план'!#REF!</definedName>
    <definedName name="о_руб_опл_проч">'[50]Фин план'!#REF!</definedName>
    <definedName name="о_руб_опл_проч_2" localSheetId="4">'[52]Фин план'!#REF!</definedName>
    <definedName name="о_руб_опл_проч_2" localSheetId="13">'[52]Фин план'!#REF!</definedName>
    <definedName name="о_руб_опл_проч_2" localSheetId="25">'[52]Фин план'!#REF!</definedName>
    <definedName name="о_руб_опл_проч_2" localSheetId="33">'[52]Фин план'!#REF!</definedName>
    <definedName name="о_руб_опл_проч_2">'[52]Фин план'!#REF!</definedName>
    <definedName name="о_руб_опл_проч_26" localSheetId="4">'[52]Фин план'!#REF!</definedName>
    <definedName name="о_руб_опл_проч_26" localSheetId="13">'[52]Фин план'!#REF!</definedName>
    <definedName name="о_руб_опл_проч_26" localSheetId="25">'[52]Фин план'!#REF!</definedName>
    <definedName name="о_руб_опл_проч_26" localSheetId="33">'[52]Фин план'!#REF!</definedName>
    <definedName name="о_руб_опл_проч_26">'[52]Фин план'!#REF!</definedName>
    <definedName name="о_руб_опл_проч_32" localSheetId="4">'[52]Фин план'!#REF!</definedName>
    <definedName name="о_руб_опл_проч_32" localSheetId="13">'[52]Фин план'!#REF!</definedName>
    <definedName name="о_руб_опл_проч_32" localSheetId="25">'[52]Фин план'!#REF!</definedName>
    <definedName name="о_руб_опл_проч_32" localSheetId="33">'[52]Фин план'!#REF!</definedName>
    <definedName name="о_руб_опл_проч_32">'[52]Фин план'!#REF!</definedName>
    <definedName name="о_руб_оплата" localSheetId="4">'[50]Фин план'!#REF!</definedName>
    <definedName name="о_руб_оплата" localSheetId="13">'[50]Фин план'!#REF!</definedName>
    <definedName name="о_руб_оплата" localSheetId="25">'[50]Фин план'!#REF!</definedName>
    <definedName name="о_руб_оплата" localSheetId="33">'[50]Фин план'!#REF!</definedName>
    <definedName name="о_руб_оплата">'[50]Фин план'!#REF!</definedName>
    <definedName name="о_руб_оплата_2" localSheetId="4">'[52]Фин план'!#REF!</definedName>
    <definedName name="о_руб_оплата_2" localSheetId="13">'[52]Фин план'!#REF!</definedName>
    <definedName name="о_руб_оплата_2" localSheetId="25">'[52]Фин план'!#REF!</definedName>
    <definedName name="о_руб_оплата_2" localSheetId="33">'[52]Фин план'!#REF!</definedName>
    <definedName name="о_руб_оплата_2">'[52]Фин план'!#REF!</definedName>
    <definedName name="о_руб_оплата_26" localSheetId="4">'[52]Фин план'!#REF!</definedName>
    <definedName name="о_руб_оплата_26" localSheetId="13">'[52]Фин план'!#REF!</definedName>
    <definedName name="о_руб_оплата_26" localSheetId="25">'[52]Фин план'!#REF!</definedName>
    <definedName name="о_руб_оплата_26" localSheetId="33">'[52]Фин план'!#REF!</definedName>
    <definedName name="о_руб_оплата_26">'[52]Фин план'!#REF!</definedName>
    <definedName name="о_руб_оплата_32" localSheetId="4">'[52]Фин план'!#REF!</definedName>
    <definedName name="о_руб_оплата_32" localSheetId="13">'[52]Фин план'!#REF!</definedName>
    <definedName name="о_руб_оплата_32" localSheetId="25">'[52]Фин план'!#REF!</definedName>
    <definedName name="о_руб_оплата_32" localSheetId="33">'[52]Фин план'!#REF!</definedName>
    <definedName name="о_руб_оплата_32">'[52]Фин план'!#REF!</definedName>
    <definedName name="о_руб_потр" localSheetId="4">'[50]Фин план'!#REF!</definedName>
    <definedName name="о_руб_потр" localSheetId="13">'[50]Фин план'!#REF!</definedName>
    <definedName name="о_руб_потр" localSheetId="25">'[50]Фин план'!#REF!</definedName>
    <definedName name="о_руб_потр" localSheetId="33">'[50]Фин план'!#REF!</definedName>
    <definedName name="о_руб_потр">'[50]Фин план'!#REF!</definedName>
    <definedName name="о_руб_потр_2" localSheetId="4">'[52]Фин план'!#REF!</definedName>
    <definedName name="о_руб_потр_2" localSheetId="13">'[52]Фин план'!#REF!</definedName>
    <definedName name="о_руб_потр_2" localSheetId="25">'[52]Фин план'!#REF!</definedName>
    <definedName name="о_руб_потр_2" localSheetId="33">'[52]Фин план'!#REF!</definedName>
    <definedName name="о_руб_потр_2">'[52]Фин план'!#REF!</definedName>
    <definedName name="о_руб_потр_26" localSheetId="4">'[52]Фин план'!#REF!</definedName>
    <definedName name="о_руб_потр_26" localSheetId="13">'[52]Фин план'!#REF!</definedName>
    <definedName name="о_руб_потр_26" localSheetId="25">'[52]Фин план'!#REF!</definedName>
    <definedName name="о_руб_потр_26" localSheetId="33">'[52]Фин план'!#REF!</definedName>
    <definedName name="о_руб_потр_26">'[52]Фин план'!#REF!</definedName>
    <definedName name="о_руб_потр_32" localSheetId="4">'[52]Фин план'!#REF!</definedName>
    <definedName name="о_руб_потр_32" localSheetId="13">'[52]Фин план'!#REF!</definedName>
    <definedName name="о_руб_потр_32" localSheetId="25">'[52]Фин план'!#REF!</definedName>
    <definedName name="о_руб_потр_32" localSheetId="33">'[52]Фин план'!#REF!</definedName>
    <definedName name="о_руб_потр_32">'[52]Фин план'!#REF!</definedName>
    <definedName name="о_сметы" localSheetId="4">#REF!</definedName>
    <definedName name="о_сметы" localSheetId="13">#REF!</definedName>
    <definedName name="о_сметы" localSheetId="25">#REF!</definedName>
    <definedName name="о_сметы" localSheetId="33">#REF!</definedName>
    <definedName name="о_сметы">#REF!</definedName>
    <definedName name="о1" localSheetId="4">#REF!</definedName>
    <definedName name="о1" localSheetId="13">#REF!</definedName>
    <definedName name="о1" localSheetId="25">#REF!</definedName>
    <definedName name="о1" localSheetId="33">#REF!</definedName>
    <definedName name="о1">#REF!</definedName>
    <definedName name="о10" localSheetId="4">#REF!</definedName>
    <definedName name="о10" localSheetId="13">#REF!</definedName>
    <definedName name="о10" localSheetId="25">#REF!</definedName>
    <definedName name="о10" localSheetId="33">#REF!</definedName>
    <definedName name="о10">#REF!</definedName>
    <definedName name="о100" localSheetId="4">#REF!</definedName>
    <definedName name="о100" localSheetId="13">#REF!</definedName>
    <definedName name="о100" localSheetId="25">#REF!</definedName>
    <definedName name="о100" localSheetId="33">#REF!</definedName>
    <definedName name="о100">#REF!</definedName>
    <definedName name="о101" localSheetId="4">#REF!</definedName>
    <definedName name="о101" localSheetId="13">#REF!</definedName>
    <definedName name="о101" localSheetId="25">#REF!</definedName>
    <definedName name="о101" localSheetId="33">#REF!</definedName>
    <definedName name="о101">#REF!</definedName>
    <definedName name="о102" localSheetId="4">#REF!</definedName>
    <definedName name="о102" localSheetId="13">#REF!</definedName>
    <definedName name="о102" localSheetId="25">#REF!</definedName>
    <definedName name="о102" localSheetId="33">#REF!</definedName>
    <definedName name="о102">#REF!</definedName>
    <definedName name="о103" localSheetId="4">#REF!</definedName>
    <definedName name="о103" localSheetId="13">#REF!</definedName>
    <definedName name="о103" localSheetId="25">#REF!</definedName>
    <definedName name="о103" localSheetId="33">#REF!</definedName>
    <definedName name="о103">#REF!</definedName>
    <definedName name="о104" localSheetId="4">#REF!</definedName>
    <definedName name="о104" localSheetId="13">#REF!</definedName>
    <definedName name="о104" localSheetId="25">#REF!</definedName>
    <definedName name="о104" localSheetId="33">#REF!</definedName>
    <definedName name="о104">#REF!</definedName>
    <definedName name="о105" localSheetId="4">#REF!</definedName>
    <definedName name="о105" localSheetId="13">#REF!</definedName>
    <definedName name="о105" localSheetId="25">#REF!</definedName>
    <definedName name="о105" localSheetId="33">#REF!</definedName>
    <definedName name="о105">#REF!</definedName>
    <definedName name="о106" localSheetId="4">#REF!</definedName>
    <definedName name="о106" localSheetId="13">#REF!</definedName>
    <definedName name="о106" localSheetId="25">#REF!</definedName>
    <definedName name="о106" localSheetId="33">#REF!</definedName>
    <definedName name="о106">#REF!</definedName>
    <definedName name="о107" localSheetId="4">#REF!</definedName>
    <definedName name="о107" localSheetId="13">#REF!</definedName>
    <definedName name="о107" localSheetId="25">#REF!</definedName>
    <definedName name="о107" localSheetId="33">#REF!</definedName>
    <definedName name="о107">#REF!</definedName>
    <definedName name="о108" localSheetId="4">#REF!</definedName>
    <definedName name="о108" localSheetId="13">#REF!</definedName>
    <definedName name="о108" localSheetId="25">#REF!</definedName>
    <definedName name="о108" localSheetId="33">#REF!</definedName>
    <definedName name="о108">#REF!</definedName>
    <definedName name="о109" localSheetId="4">#REF!</definedName>
    <definedName name="о109" localSheetId="13">#REF!</definedName>
    <definedName name="о109" localSheetId="25">#REF!</definedName>
    <definedName name="о109" localSheetId="33">#REF!</definedName>
    <definedName name="о109">#REF!</definedName>
    <definedName name="о11" localSheetId="4">#REF!</definedName>
    <definedName name="о11" localSheetId="13">#REF!</definedName>
    <definedName name="о11" localSheetId="25">#REF!</definedName>
    <definedName name="о11" localSheetId="33">#REF!</definedName>
    <definedName name="о11">#REF!</definedName>
    <definedName name="о110" localSheetId="4">#REF!</definedName>
    <definedName name="о110" localSheetId="13">#REF!</definedName>
    <definedName name="о110" localSheetId="25">#REF!</definedName>
    <definedName name="о110" localSheetId="33">#REF!</definedName>
    <definedName name="о110">#REF!</definedName>
    <definedName name="о111" localSheetId="4">#REF!</definedName>
    <definedName name="о111" localSheetId="13">#REF!</definedName>
    <definedName name="о111" localSheetId="25">#REF!</definedName>
    <definedName name="о111" localSheetId="33">#REF!</definedName>
    <definedName name="о111">#REF!</definedName>
    <definedName name="о12" localSheetId="4">#REF!</definedName>
    <definedName name="о12" localSheetId="13">#REF!</definedName>
    <definedName name="о12" localSheetId="25">#REF!</definedName>
    <definedName name="о12" localSheetId="33">#REF!</definedName>
    <definedName name="о12">#REF!</definedName>
    <definedName name="о13" localSheetId="4">#REF!</definedName>
    <definedName name="о13" localSheetId="13">#REF!</definedName>
    <definedName name="о13" localSheetId="25">#REF!</definedName>
    <definedName name="о13" localSheetId="33">#REF!</definedName>
    <definedName name="о13">#REF!</definedName>
    <definedName name="о14" localSheetId="4">#REF!</definedName>
    <definedName name="о14" localSheetId="13">#REF!</definedName>
    <definedName name="о14" localSheetId="25">#REF!</definedName>
    <definedName name="о14" localSheetId="33">#REF!</definedName>
    <definedName name="о14">#REF!</definedName>
    <definedName name="о15" localSheetId="4">#REF!</definedName>
    <definedName name="о15" localSheetId="13">#REF!</definedName>
    <definedName name="о15" localSheetId="25">#REF!</definedName>
    <definedName name="о15" localSheetId="33">#REF!</definedName>
    <definedName name="о15">#REF!</definedName>
    <definedName name="о16" localSheetId="4">#REF!</definedName>
    <definedName name="о16" localSheetId="13">#REF!</definedName>
    <definedName name="о16" localSheetId="25">#REF!</definedName>
    <definedName name="о16" localSheetId="33">#REF!</definedName>
    <definedName name="о16">#REF!</definedName>
    <definedName name="о17" localSheetId="4">#REF!</definedName>
    <definedName name="о17" localSheetId="13">#REF!</definedName>
    <definedName name="о17" localSheetId="25">#REF!</definedName>
    <definedName name="о17" localSheetId="33">#REF!</definedName>
    <definedName name="о17">#REF!</definedName>
    <definedName name="о18" localSheetId="4">#REF!</definedName>
    <definedName name="о18" localSheetId="13">#REF!</definedName>
    <definedName name="о18" localSheetId="25">#REF!</definedName>
    <definedName name="о18" localSheetId="33">#REF!</definedName>
    <definedName name="о18">#REF!</definedName>
    <definedName name="о19" localSheetId="4">#REF!</definedName>
    <definedName name="о19" localSheetId="13">#REF!</definedName>
    <definedName name="о19" localSheetId="25">#REF!</definedName>
    <definedName name="о19" localSheetId="33">#REF!</definedName>
    <definedName name="о19">#REF!</definedName>
    <definedName name="о2" localSheetId="4">#REF!</definedName>
    <definedName name="о2" localSheetId="13">#REF!</definedName>
    <definedName name="о2" localSheetId="25">#REF!</definedName>
    <definedName name="о2" localSheetId="33">#REF!</definedName>
    <definedName name="о2">#REF!</definedName>
    <definedName name="о20" localSheetId="4">#REF!</definedName>
    <definedName name="о20" localSheetId="13">#REF!</definedName>
    <definedName name="о20" localSheetId="25">#REF!</definedName>
    <definedName name="о20" localSheetId="33">#REF!</definedName>
    <definedName name="о20">#REF!</definedName>
    <definedName name="о21" localSheetId="4">#REF!</definedName>
    <definedName name="о21" localSheetId="13">#REF!</definedName>
    <definedName name="о21" localSheetId="25">#REF!</definedName>
    <definedName name="о21" localSheetId="33">#REF!</definedName>
    <definedName name="о21">#REF!</definedName>
    <definedName name="о22" localSheetId="4">#REF!</definedName>
    <definedName name="о22" localSheetId="13">#REF!</definedName>
    <definedName name="о22" localSheetId="25">#REF!</definedName>
    <definedName name="о22" localSheetId="33">#REF!</definedName>
    <definedName name="о22">#REF!</definedName>
    <definedName name="о23" localSheetId="4">#REF!</definedName>
    <definedName name="о23" localSheetId="13">#REF!</definedName>
    <definedName name="о23" localSheetId="25">#REF!</definedName>
    <definedName name="о23" localSheetId="33">#REF!</definedName>
    <definedName name="о23">#REF!</definedName>
    <definedName name="о24" localSheetId="4">#REF!</definedName>
    <definedName name="о24" localSheetId="13">#REF!</definedName>
    <definedName name="о24" localSheetId="25">#REF!</definedName>
    <definedName name="о24" localSheetId="33">#REF!</definedName>
    <definedName name="о24">#REF!</definedName>
    <definedName name="о25" localSheetId="4">#REF!</definedName>
    <definedName name="о25" localSheetId="13">#REF!</definedName>
    <definedName name="о25" localSheetId="25">#REF!</definedName>
    <definedName name="о25" localSheetId="33">#REF!</definedName>
    <definedName name="о25">#REF!</definedName>
    <definedName name="о26" localSheetId="4">#REF!</definedName>
    <definedName name="о26" localSheetId="13">#REF!</definedName>
    <definedName name="о26" localSheetId="25">#REF!</definedName>
    <definedName name="о26" localSheetId="33">#REF!</definedName>
    <definedName name="о26">#REF!</definedName>
    <definedName name="о27" localSheetId="4">#REF!</definedName>
    <definedName name="о27" localSheetId="13">#REF!</definedName>
    <definedName name="о27" localSheetId="25">#REF!</definedName>
    <definedName name="о27" localSheetId="33">#REF!</definedName>
    <definedName name="о27">#REF!</definedName>
    <definedName name="о28" localSheetId="4">#REF!</definedName>
    <definedName name="о28" localSheetId="13">#REF!</definedName>
    <definedName name="о28" localSheetId="25">#REF!</definedName>
    <definedName name="о28" localSheetId="33">#REF!</definedName>
    <definedName name="о28">#REF!</definedName>
    <definedName name="о29" localSheetId="4">#REF!</definedName>
    <definedName name="о29" localSheetId="13">#REF!</definedName>
    <definedName name="о29" localSheetId="25">#REF!</definedName>
    <definedName name="о29" localSheetId="33">#REF!</definedName>
    <definedName name="о29">#REF!</definedName>
    <definedName name="о3" localSheetId="4">#REF!</definedName>
    <definedName name="о3" localSheetId="13">#REF!</definedName>
    <definedName name="о3" localSheetId="25">#REF!</definedName>
    <definedName name="о3" localSheetId="33">#REF!</definedName>
    <definedName name="о3">#REF!</definedName>
    <definedName name="о30" localSheetId="4">#REF!</definedName>
    <definedName name="о30" localSheetId="13">#REF!</definedName>
    <definedName name="о30" localSheetId="25">#REF!</definedName>
    <definedName name="о30" localSheetId="33">#REF!</definedName>
    <definedName name="о30">#REF!</definedName>
    <definedName name="о31" localSheetId="4">#REF!</definedName>
    <definedName name="о31" localSheetId="13">#REF!</definedName>
    <definedName name="о31" localSheetId="25">#REF!</definedName>
    <definedName name="о31" localSheetId="33">#REF!</definedName>
    <definedName name="о31">#REF!</definedName>
    <definedName name="о32" localSheetId="4">#REF!</definedName>
    <definedName name="о32" localSheetId="13">#REF!</definedName>
    <definedName name="о32" localSheetId="25">#REF!</definedName>
    <definedName name="о32" localSheetId="33">#REF!</definedName>
    <definedName name="о32">#REF!</definedName>
    <definedName name="о33" localSheetId="4">#REF!</definedName>
    <definedName name="о33" localSheetId="13">#REF!</definedName>
    <definedName name="о33" localSheetId="25">#REF!</definedName>
    <definedName name="о33" localSheetId="33">#REF!</definedName>
    <definedName name="о33">#REF!</definedName>
    <definedName name="о34" localSheetId="4">#REF!</definedName>
    <definedName name="о34" localSheetId="13">#REF!</definedName>
    <definedName name="о34" localSheetId="25">#REF!</definedName>
    <definedName name="о34" localSheetId="33">#REF!</definedName>
    <definedName name="о34">#REF!</definedName>
    <definedName name="о35" localSheetId="4">#REF!</definedName>
    <definedName name="о35" localSheetId="13">#REF!</definedName>
    <definedName name="о35" localSheetId="25">#REF!</definedName>
    <definedName name="о35" localSheetId="33">#REF!</definedName>
    <definedName name="о35">#REF!</definedName>
    <definedName name="о36" localSheetId="4">#REF!</definedName>
    <definedName name="о36" localSheetId="13">#REF!</definedName>
    <definedName name="о36" localSheetId="25">#REF!</definedName>
    <definedName name="о36" localSheetId="33">#REF!</definedName>
    <definedName name="о36">#REF!</definedName>
    <definedName name="о37" localSheetId="4">#REF!</definedName>
    <definedName name="о37" localSheetId="13">#REF!</definedName>
    <definedName name="о37" localSheetId="25">#REF!</definedName>
    <definedName name="о37" localSheetId="33">#REF!</definedName>
    <definedName name="о37">#REF!</definedName>
    <definedName name="о38" localSheetId="4">#REF!</definedName>
    <definedName name="о38" localSheetId="13">#REF!</definedName>
    <definedName name="о38" localSheetId="25">#REF!</definedName>
    <definedName name="о38" localSheetId="33">#REF!</definedName>
    <definedName name="о38">#REF!</definedName>
    <definedName name="о39" localSheetId="4">#REF!</definedName>
    <definedName name="о39" localSheetId="13">#REF!</definedName>
    <definedName name="о39" localSheetId="25">#REF!</definedName>
    <definedName name="о39" localSheetId="33">#REF!</definedName>
    <definedName name="о39">#REF!</definedName>
    <definedName name="о4" localSheetId="4">#REF!</definedName>
    <definedName name="о4" localSheetId="13">#REF!</definedName>
    <definedName name="о4" localSheetId="25">#REF!</definedName>
    <definedName name="о4" localSheetId="33">#REF!</definedName>
    <definedName name="о4">#REF!</definedName>
    <definedName name="о40" localSheetId="4">#REF!</definedName>
    <definedName name="о40" localSheetId="13">#REF!</definedName>
    <definedName name="о40" localSheetId="25">#REF!</definedName>
    <definedName name="о40" localSheetId="33">#REF!</definedName>
    <definedName name="о40">#REF!</definedName>
    <definedName name="о41" localSheetId="4">#REF!</definedName>
    <definedName name="о41" localSheetId="13">#REF!</definedName>
    <definedName name="о41" localSheetId="25">#REF!</definedName>
    <definedName name="о41" localSheetId="33">#REF!</definedName>
    <definedName name="о41">#REF!</definedName>
    <definedName name="о42" localSheetId="4">#REF!</definedName>
    <definedName name="о42" localSheetId="13">#REF!</definedName>
    <definedName name="о42" localSheetId="25">#REF!</definedName>
    <definedName name="о42" localSheetId="33">#REF!</definedName>
    <definedName name="о42">#REF!</definedName>
    <definedName name="о43" localSheetId="4">#REF!</definedName>
    <definedName name="о43" localSheetId="13">#REF!</definedName>
    <definedName name="о43" localSheetId="25">#REF!</definedName>
    <definedName name="о43" localSheetId="33">#REF!</definedName>
    <definedName name="о43">#REF!</definedName>
    <definedName name="о44" localSheetId="4">#REF!</definedName>
    <definedName name="о44" localSheetId="13">#REF!</definedName>
    <definedName name="о44" localSheetId="25">#REF!</definedName>
    <definedName name="о44" localSheetId="33">#REF!</definedName>
    <definedName name="о44">#REF!</definedName>
    <definedName name="о45" localSheetId="4">#REF!</definedName>
    <definedName name="о45" localSheetId="13">#REF!</definedName>
    <definedName name="о45" localSheetId="25">#REF!</definedName>
    <definedName name="о45" localSheetId="33">#REF!</definedName>
    <definedName name="о45">#REF!</definedName>
    <definedName name="о46" localSheetId="4">#REF!</definedName>
    <definedName name="о46" localSheetId="13">#REF!</definedName>
    <definedName name="о46" localSheetId="25">#REF!</definedName>
    <definedName name="о46" localSheetId="33">#REF!</definedName>
    <definedName name="о46">#REF!</definedName>
    <definedName name="о47" localSheetId="4">#REF!</definedName>
    <definedName name="о47" localSheetId="13">#REF!</definedName>
    <definedName name="о47" localSheetId="25">#REF!</definedName>
    <definedName name="о47" localSheetId="33">#REF!</definedName>
    <definedName name="о47">#REF!</definedName>
    <definedName name="о48" localSheetId="4">#REF!</definedName>
    <definedName name="о48" localSheetId="13">#REF!</definedName>
    <definedName name="о48" localSheetId="25">#REF!</definedName>
    <definedName name="о48" localSheetId="33">#REF!</definedName>
    <definedName name="о48">#REF!</definedName>
    <definedName name="о49" localSheetId="4">#REF!</definedName>
    <definedName name="о49" localSheetId="13">#REF!</definedName>
    <definedName name="о49" localSheetId="25">#REF!</definedName>
    <definedName name="о49" localSheetId="33">#REF!</definedName>
    <definedName name="о49">#REF!</definedName>
    <definedName name="о5" localSheetId="4">#REF!</definedName>
    <definedName name="о5" localSheetId="13">#REF!</definedName>
    <definedName name="о5" localSheetId="25">#REF!</definedName>
    <definedName name="о5" localSheetId="33">#REF!</definedName>
    <definedName name="о5">#REF!</definedName>
    <definedName name="о50" localSheetId="4">'[164]Сводная по цехам'!#REF!</definedName>
    <definedName name="о50" localSheetId="13">'[164]Сводная по цехам'!#REF!</definedName>
    <definedName name="о50" localSheetId="25">'[164]Сводная по цехам'!#REF!</definedName>
    <definedName name="о50" localSheetId="33">'[164]Сводная по цехам'!#REF!</definedName>
    <definedName name="о50">'[164]Сводная по цехам'!#REF!</definedName>
    <definedName name="о50_2" localSheetId="4">'[165]Сводная по цехам'!#REF!</definedName>
    <definedName name="о50_2" localSheetId="13">'[165]Сводная по цехам'!#REF!</definedName>
    <definedName name="о50_2" localSheetId="25">'[165]Сводная по цехам'!#REF!</definedName>
    <definedName name="о50_2" localSheetId="33">'[165]Сводная по цехам'!#REF!</definedName>
    <definedName name="о50_2">'[165]Сводная по цехам'!#REF!</definedName>
    <definedName name="о50_26" localSheetId="4">'[165]Сводная по цехам'!#REF!</definedName>
    <definedName name="о50_26" localSheetId="13">'[165]Сводная по цехам'!#REF!</definedName>
    <definedName name="о50_26" localSheetId="25">'[165]Сводная по цехам'!#REF!</definedName>
    <definedName name="о50_26" localSheetId="33">'[165]Сводная по цехам'!#REF!</definedName>
    <definedName name="о50_26">'[165]Сводная по цехам'!#REF!</definedName>
    <definedName name="о50_32" localSheetId="4">'[165]Сводная по цехам'!#REF!</definedName>
    <definedName name="о50_32" localSheetId="13">'[165]Сводная по цехам'!#REF!</definedName>
    <definedName name="о50_32" localSheetId="25">'[165]Сводная по цехам'!#REF!</definedName>
    <definedName name="о50_32" localSheetId="33">'[165]Сводная по цехам'!#REF!</definedName>
    <definedName name="о50_32">'[165]Сводная по цехам'!#REF!</definedName>
    <definedName name="о51" localSheetId="4">#REF!</definedName>
    <definedName name="о51" localSheetId="13">#REF!</definedName>
    <definedName name="о51" localSheetId="25">#REF!</definedName>
    <definedName name="о51" localSheetId="33">#REF!</definedName>
    <definedName name="о51">#REF!</definedName>
    <definedName name="о52" localSheetId="4">#REF!</definedName>
    <definedName name="о52" localSheetId="13">#REF!</definedName>
    <definedName name="о52" localSheetId="25">#REF!</definedName>
    <definedName name="о52" localSheetId="33">#REF!</definedName>
    <definedName name="о52">#REF!</definedName>
    <definedName name="о53" localSheetId="4">#REF!</definedName>
    <definedName name="о53" localSheetId="13">#REF!</definedName>
    <definedName name="о53" localSheetId="25">#REF!</definedName>
    <definedName name="о53" localSheetId="33">#REF!</definedName>
    <definedName name="о53">#REF!</definedName>
    <definedName name="о54" localSheetId="4">#REF!</definedName>
    <definedName name="о54" localSheetId="13">#REF!</definedName>
    <definedName name="о54" localSheetId="25">#REF!</definedName>
    <definedName name="о54" localSheetId="33">#REF!</definedName>
    <definedName name="о54">#REF!</definedName>
    <definedName name="о55" localSheetId="4">#REF!</definedName>
    <definedName name="о55" localSheetId="13">#REF!</definedName>
    <definedName name="о55" localSheetId="25">#REF!</definedName>
    <definedName name="о55" localSheetId="33">#REF!</definedName>
    <definedName name="о55">#REF!</definedName>
    <definedName name="о56" localSheetId="4">#REF!</definedName>
    <definedName name="о56" localSheetId="13">#REF!</definedName>
    <definedName name="о56" localSheetId="25">#REF!</definedName>
    <definedName name="о56" localSheetId="33">#REF!</definedName>
    <definedName name="о56">#REF!</definedName>
    <definedName name="о57" localSheetId="4">#REF!</definedName>
    <definedName name="о57" localSheetId="13">#REF!</definedName>
    <definedName name="о57" localSheetId="25">#REF!</definedName>
    <definedName name="о57" localSheetId="33">#REF!</definedName>
    <definedName name="о57">#REF!</definedName>
    <definedName name="о58" localSheetId="4">#REF!</definedName>
    <definedName name="о58" localSheetId="13">#REF!</definedName>
    <definedName name="о58" localSheetId="25">#REF!</definedName>
    <definedName name="о58" localSheetId="33">#REF!</definedName>
    <definedName name="о58">#REF!</definedName>
    <definedName name="о59" localSheetId="4">#REF!</definedName>
    <definedName name="о59" localSheetId="13">#REF!</definedName>
    <definedName name="о59" localSheetId="25">#REF!</definedName>
    <definedName name="о59" localSheetId="33">#REF!</definedName>
    <definedName name="о59">#REF!</definedName>
    <definedName name="о6" localSheetId="4">#REF!</definedName>
    <definedName name="о6" localSheetId="13">#REF!</definedName>
    <definedName name="о6" localSheetId="25">#REF!</definedName>
    <definedName name="о6" localSheetId="33">#REF!</definedName>
    <definedName name="о6">#REF!</definedName>
    <definedName name="о60" localSheetId="4">#REF!</definedName>
    <definedName name="о60" localSheetId="13">#REF!</definedName>
    <definedName name="о60" localSheetId="25">#REF!</definedName>
    <definedName name="о60" localSheetId="33">#REF!</definedName>
    <definedName name="о60">#REF!</definedName>
    <definedName name="о61" localSheetId="4">#REF!</definedName>
    <definedName name="о61" localSheetId="13">#REF!</definedName>
    <definedName name="о61" localSheetId="25">#REF!</definedName>
    <definedName name="о61" localSheetId="33">#REF!</definedName>
    <definedName name="о61">#REF!</definedName>
    <definedName name="о62" localSheetId="4">#REF!</definedName>
    <definedName name="о62" localSheetId="13">#REF!</definedName>
    <definedName name="о62" localSheetId="25">#REF!</definedName>
    <definedName name="о62" localSheetId="33">#REF!</definedName>
    <definedName name="о62">#REF!</definedName>
    <definedName name="о63" localSheetId="4">#REF!</definedName>
    <definedName name="о63" localSheetId="13">#REF!</definedName>
    <definedName name="о63" localSheetId="25">#REF!</definedName>
    <definedName name="о63" localSheetId="33">#REF!</definedName>
    <definedName name="о63">#REF!</definedName>
    <definedName name="о64" localSheetId="4">#REF!</definedName>
    <definedName name="о64" localSheetId="13">#REF!</definedName>
    <definedName name="о64" localSheetId="25">#REF!</definedName>
    <definedName name="о64" localSheetId="33">#REF!</definedName>
    <definedName name="о64">#REF!</definedName>
    <definedName name="о65" localSheetId="4">#REF!</definedName>
    <definedName name="о65" localSheetId="13">#REF!</definedName>
    <definedName name="о65" localSheetId="25">#REF!</definedName>
    <definedName name="о65" localSheetId="33">#REF!</definedName>
    <definedName name="о65">#REF!</definedName>
    <definedName name="о66" localSheetId="4">#REF!</definedName>
    <definedName name="о66" localSheetId="13">#REF!</definedName>
    <definedName name="о66" localSheetId="25">#REF!</definedName>
    <definedName name="о66" localSheetId="33">#REF!</definedName>
    <definedName name="о66">#REF!</definedName>
    <definedName name="о67" localSheetId="4">#REF!</definedName>
    <definedName name="о67" localSheetId="13">#REF!</definedName>
    <definedName name="о67" localSheetId="25">#REF!</definedName>
    <definedName name="о67" localSheetId="33">#REF!</definedName>
    <definedName name="о67">#REF!</definedName>
    <definedName name="о68" localSheetId="4">#REF!</definedName>
    <definedName name="о68" localSheetId="13">#REF!</definedName>
    <definedName name="о68" localSheetId="25">#REF!</definedName>
    <definedName name="о68" localSheetId="33">#REF!</definedName>
    <definedName name="о68">#REF!</definedName>
    <definedName name="о69" localSheetId="4">#REF!</definedName>
    <definedName name="о69" localSheetId="13">#REF!</definedName>
    <definedName name="о69" localSheetId="25">#REF!</definedName>
    <definedName name="о69" localSheetId="33">#REF!</definedName>
    <definedName name="о69">#REF!</definedName>
    <definedName name="о7" localSheetId="4">#REF!</definedName>
    <definedName name="о7" localSheetId="13">#REF!</definedName>
    <definedName name="о7" localSheetId="25">#REF!</definedName>
    <definedName name="о7" localSheetId="33">#REF!</definedName>
    <definedName name="о7">#REF!</definedName>
    <definedName name="о70" localSheetId="4">#REF!</definedName>
    <definedName name="о70" localSheetId="13">#REF!</definedName>
    <definedName name="о70" localSheetId="25">#REF!</definedName>
    <definedName name="о70" localSheetId="33">#REF!</definedName>
    <definedName name="о70">#REF!</definedName>
    <definedName name="о71" localSheetId="4">#REF!</definedName>
    <definedName name="о71" localSheetId="13">#REF!</definedName>
    <definedName name="о71" localSheetId="25">#REF!</definedName>
    <definedName name="о71" localSheetId="33">#REF!</definedName>
    <definedName name="о71">#REF!</definedName>
    <definedName name="о71_2" localSheetId="4">'[166]Сводная по цехам'!#REF!</definedName>
    <definedName name="о71_2" localSheetId="13">'[166]Сводная по цехам'!#REF!</definedName>
    <definedName name="о71_2" localSheetId="25">'[166]Сводная по цехам'!#REF!</definedName>
    <definedName name="о71_2" localSheetId="33">'[166]Сводная по цехам'!#REF!</definedName>
    <definedName name="о71_2">'[166]Сводная по цехам'!#REF!</definedName>
    <definedName name="о71_3" localSheetId="4">'[166]Сводная по цехам'!#REF!</definedName>
    <definedName name="о71_3" localSheetId="13">'[166]Сводная по цехам'!#REF!</definedName>
    <definedName name="о71_3" localSheetId="25">'[166]Сводная по цехам'!#REF!</definedName>
    <definedName name="о71_3" localSheetId="33">'[166]Сводная по цехам'!#REF!</definedName>
    <definedName name="о71_3">'[166]Сводная по цехам'!#REF!</definedName>
    <definedName name="о71_4" localSheetId="4">'[166]Сводная по цехам'!#REF!</definedName>
    <definedName name="о71_4" localSheetId="13">'[166]Сводная по цехам'!#REF!</definedName>
    <definedName name="о71_4" localSheetId="25">'[166]Сводная по цехам'!#REF!</definedName>
    <definedName name="о71_4" localSheetId="33">'[166]Сводная по цехам'!#REF!</definedName>
    <definedName name="о71_4">'[166]Сводная по цехам'!#REF!</definedName>
    <definedName name="о71_5" localSheetId="4">'[166]Сводная по цехам'!#REF!</definedName>
    <definedName name="о71_5" localSheetId="13">'[166]Сводная по цехам'!#REF!</definedName>
    <definedName name="о71_5" localSheetId="25">'[166]Сводная по цехам'!#REF!</definedName>
    <definedName name="о71_5" localSheetId="33">'[166]Сводная по цехам'!#REF!</definedName>
    <definedName name="о71_5">'[166]Сводная по цехам'!#REF!</definedName>
    <definedName name="о72" localSheetId="4">#REF!</definedName>
    <definedName name="о72" localSheetId="13">#REF!</definedName>
    <definedName name="о72" localSheetId="25">#REF!</definedName>
    <definedName name="о72" localSheetId="33">#REF!</definedName>
    <definedName name="о72">#REF!</definedName>
    <definedName name="о73" localSheetId="4">#REF!</definedName>
    <definedName name="о73" localSheetId="13">#REF!</definedName>
    <definedName name="о73" localSheetId="25">#REF!</definedName>
    <definedName name="о73" localSheetId="33">#REF!</definedName>
    <definedName name="о73">#REF!</definedName>
    <definedName name="о74" localSheetId="4">#REF!</definedName>
    <definedName name="о74" localSheetId="13">#REF!</definedName>
    <definedName name="о74" localSheetId="25">#REF!</definedName>
    <definedName name="о74" localSheetId="33">#REF!</definedName>
    <definedName name="о74">#REF!</definedName>
    <definedName name="о75" localSheetId="4">#REF!</definedName>
    <definedName name="о75" localSheetId="13">#REF!</definedName>
    <definedName name="о75" localSheetId="25">#REF!</definedName>
    <definedName name="о75" localSheetId="33">#REF!</definedName>
    <definedName name="о75">#REF!</definedName>
    <definedName name="о76" localSheetId="4">#REF!</definedName>
    <definedName name="о76" localSheetId="13">#REF!</definedName>
    <definedName name="о76" localSheetId="25">#REF!</definedName>
    <definedName name="о76" localSheetId="33">#REF!</definedName>
    <definedName name="о76">#REF!</definedName>
    <definedName name="о77" localSheetId="4">#REF!</definedName>
    <definedName name="о77" localSheetId="13">#REF!</definedName>
    <definedName name="о77" localSheetId="25">#REF!</definedName>
    <definedName name="о77" localSheetId="33">#REF!</definedName>
    <definedName name="о77">#REF!</definedName>
    <definedName name="о78" localSheetId="4">#REF!</definedName>
    <definedName name="о78" localSheetId="13">#REF!</definedName>
    <definedName name="о78" localSheetId="25">#REF!</definedName>
    <definedName name="о78" localSheetId="33">#REF!</definedName>
    <definedName name="о78">#REF!</definedName>
    <definedName name="о79" localSheetId="4">#REF!</definedName>
    <definedName name="о79" localSheetId="13">#REF!</definedName>
    <definedName name="о79" localSheetId="25">#REF!</definedName>
    <definedName name="о79" localSheetId="33">#REF!</definedName>
    <definedName name="о79">#REF!</definedName>
    <definedName name="о8" localSheetId="4">#REF!</definedName>
    <definedName name="о8" localSheetId="13">#REF!</definedName>
    <definedName name="о8" localSheetId="25">#REF!</definedName>
    <definedName name="о8" localSheetId="33">#REF!</definedName>
    <definedName name="о8">#REF!</definedName>
    <definedName name="о80" localSheetId="4">#REF!</definedName>
    <definedName name="о80" localSheetId="13">#REF!</definedName>
    <definedName name="о80" localSheetId="25">#REF!</definedName>
    <definedName name="о80" localSheetId="33">#REF!</definedName>
    <definedName name="о80">#REF!</definedName>
    <definedName name="о81" localSheetId="4">#REF!</definedName>
    <definedName name="о81" localSheetId="13">#REF!</definedName>
    <definedName name="о81" localSheetId="25">#REF!</definedName>
    <definedName name="о81" localSheetId="33">#REF!</definedName>
    <definedName name="о81">#REF!</definedName>
    <definedName name="о82" localSheetId="4">#REF!</definedName>
    <definedName name="о82" localSheetId="13">#REF!</definedName>
    <definedName name="о82" localSheetId="25">#REF!</definedName>
    <definedName name="о82" localSheetId="33">#REF!</definedName>
    <definedName name="о82">#REF!</definedName>
    <definedName name="о83" localSheetId="4">#REF!</definedName>
    <definedName name="о83" localSheetId="13">#REF!</definedName>
    <definedName name="о83" localSheetId="25">#REF!</definedName>
    <definedName name="о83" localSheetId="33">#REF!</definedName>
    <definedName name="о83">#REF!</definedName>
    <definedName name="о84" localSheetId="4">#REF!</definedName>
    <definedName name="о84" localSheetId="13">#REF!</definedName>
    <definedName name="о84" localSheetId="25">#REF!</definedName>
    <definedName name="о84" localSheetId="33">#REF!</definedName>
    <definedName name="о84">#REF!</definedName>
    <definedName name="о85" localSheetId="4">#REF!</definedName>
    <definedName name="о85" localSheetId="13">#REF!</definedName>
    <definedName name="о85" localSheetId="25">#REF!</definedName>
    <definedName name="о85" localSheetId="33">#REF!</definedName>
    <definedName name="о85">#REF!</definedName>
    <definedName name="о86" localSheetId="4">#REF!</definedName>
    <definedName name="о86" localSheetId="13">#REF!</definedName>
    <definedName name="о86" localSheetId="25">#REF!</definedName>
    <definedName name="о86" localSheetId="33">#REF!</definedName>
    <definedName name="о86">#REF!</definedName>
    <definedName name="о87" localSheetId="4">#REF!</definedName>
    <definedName name="о87" localSheetId="13">#REF!</definedName>
    <definedName name="о87" localSheetId="25">#REF!</definedName>
    <definedName name="о87" localSheetId="33">#REF!</definedName>
    <definedName name="о87">#REF!</definedName>
    <definedName name="о88" localSheetId="4">#REF!</definedName>
    <definedName name="о88" localSheetId="13">#REF!</definedName>
    <definedName name="о88" localSheetId="25">#REF!</definedName>
    <definedName name="о88" localSheetId="33">#REF!</definedName>
    <definedName name="о88">#REF!</definedName>
    <definedName name="о89" localSheetId="4">#REF!</definedName>
    <definedName name="о89" localSheetId="13">#REF!</definedName>
    <definedName name="о89" localSheetId="25">#REF!</definedName>
    <definedName name="о89" localSheetId="33">#REF!</definedName>
    <definedName name="о89">#REF!</definedName>
    <definedName name="о9" localSheetId="4">#REF!</definedName>
    <definedName name="о9" localSheetId="13">#REF!</definedName>
    <definedName name="о9" localSheetId="25">#REF!</definedName>
    <definedName name="о9" localSheetId="33">#REF!</definedName>
    <definedName name="о9">#REF!</definedName>
    <definedName name="о90" localSheetId="4">#REF!</definedName>
    <definedName name="о90" localSheetId="13">#REF!</definedName>
    <definedName name="о90" localSheetId="25">#REF!</definedName>
    <definedName name="о90" localSheetId="33">#REF!</definedName>
    <definedName name="о90">#REF!</definedName>
    <definedName name="о91" localSheetId="4">#REF!</definedName>
    <definedName name="о91" localSheetId="13">#REF!</definedName>
    <definedName name="о91" localSheetId="25">#REF!</definedName>
    <definedName name="о91" localSheetId="33">#REF!</definedName>
    <definedName name="о91">#REF!</definedName>
    <definedName name="о92" localSheetId="4">#REF!</definedName>
    <definedName name="о92" localSheetId="13">#REF!</definedName>
    <definedName name="о92" localSheetId="25">#REF!</definedName>
    <definedName name="о92" localSheetId="33">#REF!</definedName>
    <definedName name="о92">#REF!</definedName>
    <definedName name="о93" localSheetId="4">#REF!</definedName>
    <definedName name="о93" localSheetId="13">#REF!</definedName>
    <definedName name="о93" localSheetId="25">#REF!</definedName>
    <definedName name="о93" localSheetId="33">#REF!</definedName>
    <definedName name="о93">#REF!</definedName>
    <definedName name="о94" localSheetId="4">#REF!</definedName>
    <definedName name="о94" localSheetId="13">#REF!</definedName>
    <definedName name="о94" localSheetId="25">#REF!</definedName>
    <definedName name="о94" localSheetId="33">#REF!</definedName>
    <definedName name="о94">#REF!</definedName>
    <definedName name="о95" localSheetId="4">#REF!</definedName>
    <definedName name="о95" localSheetId="13">#REF!</definedName>
    <definedName name="о95" localSheetId="25">#REF!</definedName>
    <definedName name="о95" localSheetId="33">#REF!</definedName>
    <definedName name="о95">#REF!</definedName>
    <definedName name="о96" localSheetId="4">#REF!</definedName>
    <definedName name="о96" localSheetId="13">#REF!</definedName>
    <definedName name="о96" localSheetId="25">#REF!</definedName>
    <definedName name="о96" localSheetId="33">#REF!</definedName>
    <definedName name="о96">#REF!</definedName>
    <definedName name="о97" localSheetId="4">#REF!</definedName>
    <definedName name="о97" localSheetId="13">#REF!</definedName>
    <definedName name="о97" localSheetId="25">#REF!</definedName>
    <definedName name="о97" localSheetId="33">#REF!</definedName>
    <definedName name="о97">#REF!</definedName>
    <definedName name="о98" localSheetId="4">#REF!</definedName>
    <definedName name="о98" localSheetId="13">#REF!</definedName>
    <definedName name="о98" localSheetId="25">#REF!</definedName>
    <definedName name="о98" localSheetId="33">#REF!</definedName>
    <definedName name="о98">#REF!</definedName>
    <definedName name="о99" localSheetId="4">#REF!</definedName>
    <definedName name="о99" localSheetId="13">#REF!</definedName>
    <definedName name="о99" localSheetId="25">#REF!</definedName>
    <definedName name="о99" localSheetId="33">#REF!</definedName>
    <definedName name="о99">#REF!</definedName>
    <definedName name="оборуд_кап" localSheetId="4">'[50]Фин план'!#REF!</definedName>
    <definedName name="оборуд_кап" localSheetId="13">'[50]Фин план'!#REF!</definedName>
    <definedName name="оборуд_кап" localSheetId="25">'[50]Фин план'!#REF!</definedName>
    <definedName name="оборуд_кап" localSheetId="33">'[50]Фин план'!#REF!</definedName>
    <definedName name="оборуд_кап">'[50]Фин план'!#REF!</definedName>
    <definedName name="Оборудование_на_кап.строительство" localSheetId="4">#REF!</definedName>
    <definedName name="Оборудование_на_кап.строительство" localSheetId="13">#REF!</definedName>
    <definedName name="Оборудование_на_кап.строительство" localSheetId="25">#REF!</definedName>
    <definedName name="Оборудование_на_кап.строительство" localSheetId="33">#REF!</definedName>
    <definedName name="Оборудование_на_кап.строительство">#REF!</definedName>
    <definedName name="Оборудование_на_кап.строительство_2" localSheetId="4">#REF!</definedName>
    <definedName name="Оборудование_на_кап.строительство_2" localSheetId="13">#REF!</definedName>
    <definedName name="Оборудование_на_кап.строительство_2" localSheetId="25">#REF!</definedName>
    <definedName name="Оборудование_на_кап.строительство_2" localSheetId="33">#REF!</definedName>
    <definedName name="Оборудование_на_кап.строительство_2">#REF!</definedName>
    <definedName name="обс1" localSheetId="4">#REF!</definedName>
    <definedName name="обс1" localSheetId="13">#REF!</definedName>
    <definedName name="обс1" localSheetId="25">#REF!</definedName>
    <definedName name="обс1" localSheetId="33">#REF!</definedName>
    <definedName name="обс1">#REF!</definedName>
    <definedName name="обс2" localSheetId="4">#REF!</definedName>
    <definedName name="обс2" localSheetId="13">#REF!</definedName>
    <definedName name="обс2" localSheetId="25">#REF!</definedName>
    <definedName name="обс2" localSheetId="33">#REF!</definedName>
    <definedName name="обс2">#REF!</definedName>
    <definedName name="обс3" localSheetId="4">#REF!</definedName>
    <definedName name="обс3" localSheetId="13">#REF!</definedName>
    <definedName name="обс3" localSheetId="25">#REF!</definedName>
    <definedName name="обс3" localSheetId="33">#REF!</definedName>
    <definedName name="обс3">#REF!</definedName>
    <definedName name="обс4" localSheetId="4">#REF!</definedName>
    <definedName name="обс4" localSheetId="13">#REF!</definedName>
    <definedName name="обс4" localSheetId="25">#REF!</definedName>
    <definedName name="обс4" localSheetId="33">#REF!</definedName>
    <definedName name="обс4">#REF!</definedName>
    <definedName name="обса1" localSheetId="4">#REF!</definedName>
    <definedName name="обса1" localSheetId="13">#REF!</definedName>
    <definedName name="обса1" localSheetId="25">#REF!</definedName>
    <definedName name="обса1" localSheetId="33">#REF!</definedName>
    <definedName name="обса1">#REF!</definedName>
    <definedName name="обса2" localSheetId="4">#REF!</definedName>
    <definedName name="обса2" localSheetId="13">#REF!</definedName>
    <definedName name="обса2" localSheetId="25">#REF!</definedName>
    <definedName name="обса2" localSheetId="33">#REF!</definedName>
    <definedName name="обса2">#REF!</definedName>
    <definedName name="обса3" localSheetId="4">#REF!</definedName>
    <definedName name="обса3" localSheetId="13">#REF!</definedName>
    <definedName name="обса3" localSheetId="25">#REF!</definedName>
    <definedName name="обса3" localSheetId="33">#REF!</definedName>
    <definedName name="обса3">#REF!</definedName>
    <definedName name="обса4" localSheetId="4">#REF!</definedName>
    <definedName name="обса4" localSheetId="13">#REF!</definedName>
    <definedName name="обса4" localSheetId="25">#REF!</definedName>
    <definedName name="обса4" localSheetId="33">#REF!</definedName>
    <definedName name="обса4">#REF!</definedName>
    <definedName name="общ1">[122]Индексы!$C$11</definedName>
    <definedName name="общ2">[122]Индексы!$D$11</definedName>
    <definedName name="общ3">[122]Индексы!$E$11</definedName>
    <definedName name="общ4">[122]Индексы!$F$11</definedName>
    <definedName name="Объем_дополн." localSheetId="4">#REF!</definedName>
    <definedName name="Объем_дополн." localSheetId="13">#REF!</definedName>
    <definedName name="Объем_дополн." localSheetId="25">#REF!</definedName>
    <definedName name="Объем_дополн." localSheetId="33">#REF!</definedName>
    <definedName name="Объем_дополн.">#REF!</definedName>
    <definedName name="огнеуп_опл_ден" localSheetId="4">#REF!</definedName>
    <definedName name="огнеуп_опл_ден" localSheetId="13">#REF!</definedName>
    <definedName name="огнеуп_опл_ден" localSheetId="25">#REF!</definedName>
    <definedName name="огнеуп_опл_ден" localSheetId="33">#REF!</definedName>
    <definedName name="огнеуп_опл_ден">#REF!</definedName>
    <definedName name="огнеуп_опл_ден_2" localSheetId="4">#REF!</definedName>
    <definedName name="огнеуп_опл_ден_2" localSheetId="13">#REF!</definedName>
    <definedName name="огнеуп_опл_ден_2" localSheetId="25">#REF!</definedName>
    <definedName name="огнеуп_опл_ден_2" localSheetId="33">#REF!</definedName>
    <definedName name="огнеуп_опл_ден_2">#REF!</definedName>
    <definedName name="огнеуп_опл_мет" localSheetId="4">#REF!</definedName>
    <definedName name="огнеуп_опл_мет" localSheetId="13">#REF!</definedName>
    <definedName name="огнеуп_опл_мет" localSheetId="25">#REF!</definedName>
    <definedName name="огнеуп_опл_мет" localSheetId="33">#REF!</definedName>
    <definedName name="огнеуп_опл_мет">#REF!</definedName>
    <definedName name="огнеуп_опл_мет_2" localSheetId="4">#REF!</definedName>
    <definedName name="огнеуп_опл_мет_2" localSheetId="13">#REF!</definedName>
    <definedName name="огнеуп_опл_мет_2" localSheetId="25">#REF!</definedName>
    <definedName name="огнеуп_опл_мет_2" localSheetId="33">#REF!</definedName>
    <definedName name="огнеуп_опл_мет_2">#REF!</definedName>
    <definedName name="огнеуп_опл_откл" localSheetId="4">#REF!</definedName>
    <definedName name="огнеуп_опл_откл" localSheetId="13">#REF!</definedName>
    <definedName name="огнеуп_опл_откл" localSheetId="25">#REF!</definedName>
    <definedName name="огнеуп_опл_откл" localSheetId="33">#REF!</definedName>
    <definedName name="огнеуп_опл_откл">#REF!</definedName>
    <definedName name="огнеуп_опл_откл_2" localSheetId="4">#REF!</definedName>
    <definedName name="огнеуп_опл_откл_2" localSheetId="13">#REF!</definedName>
    <definedName name="огнеуп_опл_откл_2" localSheetId="25">#REF!</definedName>
    <definedName name="огнеуп_опл_откл_2" localSheetId="33">#REF!</definedName>
    <definedName name="огнеуп_опл_откл_2">#REF!</definedName>
    <definedName name="огнеуп_опл_проч" localSheetId="4">#REF!</definedName>
    <definedName name="огнеуп_опл_проч" localSheetId="13">#REF!</definedName>
    <definedName name="огнеуп_опл_проч" localSheetId="25">#REF!</definedName>
    <definedName name="огнеуп_опл_проч" localSheetId="33">#REF!</definedName>
    <definedName name="огнеуп_опл_проч">#REF!</definedName>
    <definedName name="огнеуп_опл_проч_2" localSheetId="4">#REF!</definedName>
    <definedName name="огнеуп_опл_проч_2" localSheetId="13">#REF!</definedName>
    <definedName name="огнеуп_опл_проч_2" localSheetId="25">#REF!</definedName>
    <definedName name="огнеуп_опл_проч_2" localSheetId="33">#REF!</definedName>
    <definedName name="огнеуп_опл_проч_2">#REF!</definedName>
    <definedName name="огнеуп_оплата" localSheetId="4">#REF!</definedName>
    <definedName name="огнеуп_оплата" localSheetId="13">#REF!</definedName>
    <definedName name="огнеуп_оплата" localSheetId="25">#REF!</definedName>
    <definedName name="огнеуп_оплата" localSheetId="33">#REF!</definedName>
    <definedName name="огнеуп_оплата">#REF!</definedName>
    <definedName name="огнеуп_оплата_2" localSheetId="4">#REF!</definedName>
    <definedName name="огнеуп_оплата_2" localSheetId="13">#REF!</definedName>
    <definedName name="огнеуп_оплата_2" localSheetId="25">#REF!</definedName>
    <definedName name="огнеуп_оплата_2" localSheetId="33">#REF!</definedName>
    <definedName name="огнеуп_оплата_2">#REF!</definedName>
    <definedName name="огнеуп_потр" localSheetId="4">#REF!</definedName>
    <definedName name="огнеуп_потр" localSheetId="13">#REF!</definedName>
    <definedName name="огнеуп_потр" localSheetId="25">#REF!</definedName>
    <definedName name="огнеуп_потр" localSheetId="33">#REF!</definedName>
    <definedName name="огнеуп_потр">#REF!</definedName>
    <definedName name="огнеуп_потр_2" localSheetId="4">#REF!</definedName>
    <definedName name="огнеуп_потр_2" localSheetId="13">#REF!</definedName>
    <definedName name="огнеуп_потр_2" localSheetId="25">#REF!</definedName>
    <definedName name="огнеуп_потр_2" localSheetId="33">#REF!</definedName>
    <definedName name="огнеуп_потр_2">#REF!</definedName>
    <definedName name="огнеупоры">[19]январь!$D$59</definedName>
    <definedName name="огнеупоры_2">[20]январь!$D$59</definedName>
    <definedName name="огнеупоры_26">[20]январь!$D$59</definedName>
    <definedName name="огнеупоры_32">[20]январь!$D$59</definedName>
    <definedName name="ОГП_план_реал" localSheetId="4">#REF!</definedName>
    <definedName name="ОГП_план_реал" localSheetId="13">#REF!</definedName>
    <definedName name="ОГП_план_реал" localSheetId="25">#REF!</definedName>
    <definedName name="ОГП_план_реал" localSheetId="33">#REF!</definedName>
    <definedName name="ОГП_план_реал">#REF!</definedName>
    <definedName name="ОГП_план_реал_2" localSheetId="4">#REF!</definedName>
    <definedName name="ОГП_план_реал_2" localSheetId="13">#REF!</definedName>
    <definedName name="ОГП_план_реал_2" localSheetId="25">#REF!</definedName>
    <definedName name="ОГП_план_реал_2" localSheetId="33">#REF!</definedName>
    <definedName name="ОГП_план_реал_2">#REF!</definedName>
    <definedName name="ОГП_пост_ден" localSheetId="4">#REF!</definedName>
    <definedName name="ОГП_пост_ден" localSheetId="13">#REF!</definedName>
    <definedName name="ОГП_пост_ден" localSheetId="25">#REF!</definedName>
    <definedName name="ОГП_пост_ден" localSheetId="33">#REF!</definedName>
    <definedName name="ОГП_пост_ден">#REF!</definedName>
    <definedName name="ОГП_пост_ден_2" localSheetId="4">#REF!</definedName>
    <definedName name="ОГП_пост_ден_2" localSheetId="13">#REF!</definedName>
    <definedName name="ОГП_пост_ден_2" localSheetId="25">#REF!</definedName>
    <definedName name="ОГП_пост_ден_2" localSheetId="33">#REF!</definedName>
    <definedName name="ОГП_пост_ден_2">#REF!</definedName>
    <definedName name="ОГП_пост_металл" localSheetId="4">#REF!</definedName>
    <definedName name="ОГП_пост_металл" localSheetId="13">#REF!</definedName>
    <definedName name="ОГП_пост_металл" localSheetId="25">#REF!</definedName>
    <definedName name="ОГП_пост_металл" localSheetId="33">#REF!</definedName>
    <definedName name="ОГП_пост_металл">#REF!</definedName>
    <definedName name="ОГП_пост_металл_2" localSheetId="4">#REF!</definedName>
    <definedName name="ОГП_пост_металл_2" localSheetId="13">#REF!</definedName>
    <definedName name="ОГП_пост_металл_2" localSheetId="25">#REF!</definedName>
    <definedName name="ОГП_пост_металл_2" localSheetId="33">#REF!</definedName>
    <definedName name="ОГП_пост_металл_2">#REF!</definedName>
    <definedName name="ОГП_пост_откл" localSheetId="4">#REF!</definedName>
    <definedName name="ОГП_пост_откл" localSheetId="13">#REF!</definedName>
    <definedName name="ОГП_пост_откл" localSheetId="25">#REF!</definedName>
    <definedName name="ОГП_пост_откл" localSheetId="33">#REF!</definedName>
    <definedName name="ОГП_пост_откл">#REF!</definedName>
    <definedName name="ОГП_пост_откл_2" localSheetId="4">#REF!</definedName>
    <definedName name="ОГП_пост_откл_2" localSheetId="13">#REF!</definedName>
    <definedName name="ОГП_пост_откл_2" localSheetId="25">#REF!</definedName>
    <definedName name="ОГП_пост_откл_2" localSheetId="33">#REF!</definedName>
    <definedName name="ОГП_пост_откл_2">#REF!</definedName>
    <definedName name="ОГП_пост_проч" localSheetId="4">#REF!</definedName>
    <definedName name="ОГП_пост_проч" localSheetId="13">#REF!</definedName>
    <definedName name="ОГП_пост_проч" localSheetId="25">#REF!</definedName>
    <definedName name="ОГП_пост_проч" localSheetId="33">#REF!</definedName>
    <definedName name="ОГП_пост_проч">#REF!</definedName>
    <definedName name="ОГП_пост_проч_2" localSheetId="4">#REF!</definedName>
    <definedName name="ОГП_пост_проч_2" localSheetId="13">#REF!</definedName>
    <definedName name="ОГП_пост_проч_2" localSheetId="25">#REF!</definedName>
    <definedName name="ОГП_пост_проч_2" localSheetId="33">#REF!</definedName>
    <definedName name="ОГП_пост_проч_2">#REF!</definedName>
    <definedName name="ОГП_поступл" localSheetId="4">#REF!</definedName>
    <definedName name="ОГП_поступл" localSheetId="13">#REF!</definedName>
    <definedName name="ОГП_поступл" localSheetId="25">#REF!</definedName>
    <definedName name="ОГП_поступл" localSheetId="33">#REF!</definedName>
    <definedName name="ОГП_поступл">#REF!</definedName>
    <definedName name="ОГП_поступл_2" localSheetId="4">#REF!</definedName>
    <definedName name="ОГП_поступл_2" localSheetId="13">#REF!</definedName>
    <definedName name="ОГП_поступл_2" localSheetId="25">#REF!</definedName>
    <definedName name="ОГП_поступл_2" localSheetId="33">#REF!</definedName>
    <definedName name="ОГП_поступл_2">#REF!</definedName>
    <definedName name="од">[123]январь!$B$25</definedName>
    <definedName name="оди1">[122]Индексы!$C$14</definedName>
    <definedName name="оди2" localSheetId="4">#REF!</definedName>
    <definedName name="оди2" localSheetId="13">#REF!</definedName>
    <definedName name="оди2" localSheetId="25">#REF!</definedName>
    <definedName name="оди2" localSheetId="33">#REF!</definedName>
    <definedName name="оди2">#REF!</definedName>
    <definedName name="оди3" localSheetId="4">#REF!</definedName>
    <definedName name="оди3" localSheetId="13">#REF!</definedName>
    <definedName name="оди3" localSheetId="25">#REF!</definedName>
    <definedName name="оди3" localSheetId="33">#REF!</definedName>
    <definedName name="оди3">#REF!</definedName>
    <definedName name="оди4" localSheetId="4">#REF!</definedName>
    <definedName name="оди4" localSheetId="13">#REF!</definedName>
    <definedName name="оди4" localSheetId="25">#REF!</definedName>
    <definedName name="оди4" localSheetId="33">#REF!</definedName>
    <definedName name="оди4">#REF!</definedName>
    <definedName name="один" localSheetId="4">'[128]Фин план'!#REF!</definedName>
    <definedName name="один" localSheetId="13">'[128]Фин план'!#REF!</definedName>
    <definedName name="один" localSheetId="25">'[128]Фин план'!#REF!</definedName>
    <definedName name="один" localSheetId="33">'[128]Фин план'!#REF!</definedName>
    <definedName name="один">'[128]Фин план'!#REF!</definedName>
    <definedName name="ОДР" localSheetId="4">#REF!</definedName>
    <definedName name="ОДР" localSheetId="13">#REF!</definedName>
    <definedName name="ОДР" localSheetId="25">#REF!</definedName>
    <definedName name="ОДР" localSheetId="33">#REF!</definedName>
    <definedName name="ОДР">#REF!</definedName>
    <definedName name="ОДРНП" localSheetId="4">#REF!</definedName>
    <definedName name="ОДРНП" localSheetId="13">#REF!</definedName>
    <definedName name="ОДРНП" localSheetId="25">#REF!</definedName>
    <definedName name="ОДРНП" localSheetId="33">#REF!</definedName>
    <definedName name="ОДРНП">#REF!</definedName>
    <definedName name="окал_1041">[110]план!$C$1697</definedName>
    <definedName name="окал_1041_2">[111]план!$C$1697</definedName>
    <definedName name="окал_1041_26">[111]план!$C$1697</definedName>
    <definedName name="окал_1041_32">[111]план!$C$1697</definedName>
    <definedName name="окал_1062">[110]план!$C$1733</definedName>
    <definedName name="окал_1062_2">[111]план!$C$1733</definedName>
    <definedName name="окал_1062_26">[111]план!$C$1733</definedName>
    <definedName name="окал_1062_32">[111]план!$C$1733</definedName>
    <definedName name="окал_1113">[110]план!$C$1769</definedName>
    <definedName name="окал_1113_2">[111]план!$C$1769</definedName>
    <definedName name="окал_1113_26">[111]план!$C$1769</definedName>
    <definedName name="окал_1113_32">[111]план!$C$1769</definedName>
    <definedName name="окал_240">[110]план!$C$240</definedName>
    <definedName name="окал_240_2">[111]план!$C$240</definedName>
    <definedName name="окал_240_26">[111]план!$C$240</definedName>
    <definedName name="окал_240_32">[111]план!$C$240</definedName>
    <definedName name="окал_292">[110]план!$C$292</definedName>
    <definedName name="окал_292_2">[111]план!$C$292</definedName>
    <definedName name="окал_292_26">[111]план!$C$292</definedName>
    <definedName name="окал_292_32">[111]план!$C$292</definedName>
    <definedName name="окал_389">[110]план!$C$389</definedName>
    <definedName name="окал_389_2">[111]план!$C$389</definedName>
    <definedName name="окал_389_26">[111]план!$C$389</definedName>
    <definedName name="окал_389_32">[111]план!$C$389</definedName>
    <definedName name="окал_526">[110]план!$C$676</definedName>
    <definedName name="окал_526_2">[111]план!$C$676</definedName>
    <definedName name="окал_526_26">[111]план!$C$676</definedName>
    <definedName name="окал_526_32">[111]план!$C$676</definedName>
    <definedName name="окал_737" localSheetId="4">[167]план!#REF!</definedName>
    <definedName name="окал_737" localSheetId="13">[167]план!#REF!</definedName>
    <definedName name="окал_737" localSheetId="25">[167]план!#REF!</definedName>
    <definedName name="окал_737" localSheetId="33">[167]план!#REF!</definedName>
    <definedName name="окал_737">[167]план!#REF!</definedName>
    <definedName name="окал_737_2" localSheetId="4">[168]план!#REF!</definedName>
    <definedName name="окал_737_2" localSheetId="13">[168]план!#REF!</definedName>
    <definedName name="окал_737_2" localSheetId="25">[168]план!#REF!</definedName>
    <definedName name="окал_737_2" localSheetId="33">[168]план!#REF!</definedName>
    <definedName name="окал_737_2">[168]план!#REF!</definedName>
    <definedName name="окал_737_26" localSheetId="4">[168]план!#REF!</definedName>
    <definedName name="окал_737_26" localSheetId="13">[168]план!#REF!</definedName>
    <definedName name="окал_737_26" localSheetId="25">[168]план!#REF!</definedName>
    <definedName name="окал_737_26" localSheetId="33">[168]план!#REF!</definedName>
    <definedName name="окал_737_26">[168]план!#REF!</definedName>
    <definedName name="окал_737_32" localSheetId="4">[168]план!#REF!</definedName>
    <definedName name="окал_737_32" localSheetId="13">[168]план!#REF!</definedName>
    <definedName name="окал_737_32" localSheetId="25">[168]план!#REF!</definedName>
    <definedName name="окал_737_32" localSheetId="33">[168]план!#REF!</definedName>
    <definedName name="окал_737_32">[168]план!#REF!</definedName>
    <definedName name="окалина" localSheetId="4">#REF!</definedName>
    <definedName name="окалина" localSheetId="13">#REF!</definedName>
    <definedName name="окалина" localSheetId="25">#REF!</definedName>
    <definedName name="окалина" localSheetId="33">#REF!</definedName>
    <definedName name="окалина">#REF!</definedName>
    <definedName name="окат._цена">[19]январь!$C$20</definedName>
    <definedName name="окат._цена_2">[20]январь!$C$20</definedName>
    <definedName name="окат._цена_26">[20]январь!$C$20</definedName>
    <definedName name="окат._цена_32">[20]январь!$C$20</definedName>
    <definedName name="окатыши_КГОК_тонн">[19]январь!$B$20</definedName>
    <definedName name="окатыши_КГОК_тонн_2">[20]январь!$B$20</definedName>
    <definedName name="окатыши_КГОК_тонн_26">[20]январь!$B$20</definedName>
    <definedName name="окатыши_КГОК_тонн_32">[20]январь!$B$20</definedName>
    <definedName name="октябрь" localSheetId="4">#REF!</definedName>
    <definedName name="октябрь" localSheetId="13">#REF!</definedName>
    <definedName name="октябрь" localSheetId="25">#REF!</definedName>
    <definedName name="октябрь" localSheetId="33">#REF!</definedName>
    <definedName name="октябрь">#REF!</definedName>
    <definedName name="ООВВО">[110]план!$G$2898</definedName>
    <definedName name="ООВВО_2">[111]план!$G$2898</definedName>
    <definedName name="ООВВО_26">[111]план!$G$2898</definedName>
    <definedName name="ООВВО_32">[111]план!$G$2898</definedName>
    <definedName name="ооо"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 localSheetId="4">#REF!</definedName>
    <definedName name="ОП" localSheetId="13">#REF!</definedName>
    <definedName name="ОП" localSheetId="25">#REF!</definedName>
    <definedName name="ОП" localSheetId="33">#REF!</definedName>
    <definedName name="ОП">#REF!</definedName>
    <definedName name="ОПДС" localSheetId="4">#REF!</definedName>
    <definedName name="ОПДС" localSheetId="13">#REF!</definedName>
    <definedName name="ОПДС" localSheetId="25">#REF!</definedName>
    <definedName name="ОПДС" localSheetId="33">#REF!</definedName>
    <definedName name="ОПДС">#REF!</definedName>
    <definedName name="опсик"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 localSheetId="23" hidden="1">{#N/A,#N/A,TRUE,"План продаж";#N/A,#N/A,TRUE,"Склад гот.прод";#N/A,#N/A,TRUE,"План отгрузки"}</definedName>
    <definedName name="ор" localSheetId="25" hidden="1">{#N/A,#N/A,TRUE,"План продаж";#N/A,#N/A,TRUE,"Склад гот.прод";#N/A,#N/A,TRUE,"План отгрузки"}</definedName>
    <definedName name="ор" hidden="1">{#N/A,#N/A,TRUE,"План продаж";#N/A,#N/A,TRUE,"Склад гот.прод";#N/A,#N/A,TRUE,"План отгрузки"}</definedName>
    <definedName name="ор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 localSheetId="4">#REF!</definedName>
    <definedName name="оседание" localSheetId="13">#REF!</definedName>
    <definedName name="оседание" localSheetId="25">#REF!</definedName>
    <definedName name="оседание" localSheetId="33">#REF!</definedName>
    <definedName name="оседание">#REF!</definedName>
    <definedName name="Остаток" localSheetId="4">#REF!</definedName>
    <definedName name="Остаток" localSheetId="13">#REF!</definedName>
    <definedName name="Остаток" localSheetId="25">#REF!</definedName>
    <definedName name="Остаток" localSheetId="33">#REF!</definedName>
    <definedName name="Остаток">#REF!</definedName>
    <definedName name="Остаток_новый" localSheetId="4">#REF!</definedName>
    <definedName name="Остаток_новый" localSheetId="13">#REF!</definedName>
    <definedName name="Остаток_новый" localSheetId="25">#REF!</definedName>
    <definedName name="Остаток_новый" localSheetId="33">#REF!</definedName>
    <definedName name="Остаток_новый">#REF!</definedName>
    <definedName name="отвлеченка" localSheetId="4">#REF!</definedName>
    <definedName name="отвлеченка" localSheetId="13">#REF!</definedName>
    <definedName name="отвлеченка" localSheetId="25">#REF!</definedName>
    <definedName name="отвлеченка" localSheetId="33">#REF!</definedName>
    <definedName name="отвлеченка">#REF!</definedName>
    <definedName name="отвлеченка_2" localSheetId="4">#REF!</definedName>
    <definedName name="отвлеченка_2" localSheetId="13">#REF!</definedName>
    <definedName name="отвлеченка_2" localSheetId="25">#REF!</definedName>
    <definedName name="отвлеченка_2" localSheetId="33">#REF!</definedName>
    <definedName name="отвлеченка_2">#REF!</definedName>
    <definedName name="ОТК">'[113]цены цехов'!$D$54</definedName>
    <definedName name="отопление_ВАЦ">'[113]цены цехов'!$D$20</definedName>
    <definedName name="отопление_Естюн">'[113]цены цехов'!$D$19</definedName>
    <definedName name="отопление_ЛАЦ">'[113]цены цехов'!$D$21</definedName>
    <definedName name="отх1" localSheetId="4">#REF!</definedName>
    <definedName name="отх1" localSheetId="13">#REF!</definedName>
    <definedName name="отх1" localSheetId="25">#REF!</definedName>
    <definedName name="отх1" localSheetId="33">#REF!</definedName>
    <definedName name="отх1">#REF!</definedName>
    <definedName name="отх2" localSheetId="4">#REF!</definedName>
    <definedName name="отх2" localSheetId="13">#REF!</definedName>
    <definedName name="отх2" localSheetId="25">#REF!</definedName>
    <definedName name="отх2" localSheetId="33">#REF!</definedName>
    <definedName name="отх2">#REF!</definedName>
    <definedName name="отх3" localSheetId="4">#REF!</definedName>
    <definedName name="отх3" localSheetId="13">#REF!</definedName>
    <definedName name="отх3" localSheetId="25">#REF!</definedName>
    <definedName name="отх3" localSheetId="33">#REF!</definedName>
    <definedName name="отх3">#REF!</definedName>
    <definedName name="отх4" localSheetId="4">#REF!</definedName>
    <definedName name="отх4" localSheetId="13">#REF!</definedName>
    <definedName name="отх4" localSheetId="25">#REF!</definedName>
    <definedName name="отх4" localSheetId="33">#REF!</definedName>
    <definedName name="отх4">#REF!</definedName>
    <definedName name="отче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исления_от_зпл">0.385</definedName>
    <definedName name="Отчисления_от_ФОТ" localSheetId="4">#REF!</definedName>
    <definedName name="Отчисления_от_ФОТ" localSheetId="13">#REF!</definedName>
    <definedName name="Отчисления_от_ФОТ" localSheetId="25">#REF!</definedName>
    <definedName name="Отчисления_от_ФОТ" localSheetId="33">#REF!</definedName>
    <definedName name="Отчисления_от_ФОТ">#REF!</definedName>
    <definedName name="Отчисления_от_ФОТ_15" localSheetId="4">#REF!</definedName>
    <definedName name="Отчисления_от_ФОТ_15" localSheetId="13">#REF!</definedName>
    <definedName name="Отчисления_от_ФОТ_15" localSheetId="25">#REF!</definedName>
    <definedName name="Отчисления_от_ФОТ_15" localSheetId="33">#REF!</definedName>
    <definedName name="Отчисления_от_ФОТ_15">#REF!</definedName>
    <definedName name="Отчисления_от_ФОТ_16" localSheetId="4">#REF!</definedName>
    <definedName name="Отчисления_от_ФОТ_16" localSheetId="13">#REF!</definedName>
    <definedName name="Отчисления_от_ФОТ_16" localSheetId="25">#REF!</definedName>
    <definedName name="Отчисления_от_ФОТ_16" localSheetId="33">#REF!</definedName>
    <definedName name="Отчисления_от_ФОТ_16">#REF!</definedName>
    <definedName name="Отчисления_от_ФОТ_17" localSheetId="4">#REF!</definedName>
    <definedName name="Отчисления_от_ФОТ_17" localSheetId="13">#REF!</definedName>
    <definedName name="Отчисления_от_ФОТ_17" localSheetId="25">#REF!</definedName>
    <definedName name="Отчисления_от_ФОТ_17" localSheetId="33">#REF!</definedName>
    <definedName name="Отчисления_от_ФОТ_17">#REF!</definedName>
    <definedName name="Отчисления_от_ФОТ_18" localSheetId="4">#REF!</definedName>
    <definedName name="Отчисления_от_ФОТ_18" localSheetId="13">#REF!</definedName>
    <definedName name="Отчисления_от_ФОТ_18" localSheetId="25">#REF!</definedName>
    <definedName name="Отчисления_от_ФОТ_18" localSheetId="33">#REF!</definedName>
    <definedName name="Отчисления_от_ФОТ_18">#REF!</definedName>
    <definedName name="Отчисления_от_ФОТ_26" localSheetId="4">#REF!</definedName>
    <definedName name="Отчисления_от_ФОТ_26" localSheetId="13">#REF!</definedName>
    <definedName name="Отчисления_от_ФОТ_26" localSheetId="25">#REF!</definedName>
    <definedName name="Отчисления_от_ФОТ_26" localSheetId="33">#REF!</definedName>
    <definedName name="Отчисления_от_ФОТ_26">#REF!</definedName>
    <definedName name="Отчисления_от_ФОТ_3" localSheetId="4">#REF!</definedName>
    <definedName name="Отчисления_от_ФОТ_3" localSheetId="13">#REF!</definedName>
    <definedName name="Отчисления_от_ФОТ_3" localSheetId="25">#REF!</definedName>
    <definedName name="Отчисления_от_ФОТ_3" localSheetId="33">#REF!</definedName>
    <definedName name="Отчисления_от_ФОТ_3">#REF!</definedName>
    <definedName name="Отчисления_от_ФОТ_32" localSheetId="4">#REF!</definedName>
    <definedName name="Отчисления_от_ФОТ_32" localSheetId="13">#REF!</definedName>
    <definedName name="Отчисления_от_ФОТ_32" localSheetId="25">#REF!</definedName>
    <definedName name="Отчисления_от_ФОТ_32" localSheetId="33">#REF!</definedName>
    <definedName name="Отчисления_от_ФОТ_32">#REF!</definedName>
    <definedName name="ОХР" localSheetId="4">'[169]26'!#REF!</definedName>
    <definedName name="ОХР" localSheetId="13">'[169]26'!#REF!</definedName>
    <definedName name="ОХР" localSheetId="25">'[169]26'!#REF!</definedName>
    <definedName name="ОХР" localSheetId="33">'[169]26'!#REF!</definedName>
    <definedName name="ОХР">'[169]26'!#REF!</definedName>
    <definedName name="ОХР_1" localSheetId="4">'[169]26'!#REF!</definedName>
    <definedName name="ОХР_1" localSheetId="13">'[169]26'!#REF!</definedName>
    <definedName name="ОХР_1" localSheetId="25">'[169]26'!#REF!</definedName>
    <definedName name="ОХР_1" localSheetId="33">'[169]26'!#REF!</definedName>
    <definedName name="ОХР_1">'[169]26'!#REF!</definedName>
    <definedName name="ОХР_ИТОГ" localSheetId="4">'[169]26'!#REF!</definedName>
    <definedName name="ОХР_ИТОГ" localSheetId="13">'[169]26'!#REF!</definedName>
    <definedName name="ОХР_ИТОГ" localSheetId="25">'[169]26'!#REF!</definedName>
    <definedName name="ОХР_ИТОГ" localSheetId="33">'[169]26'!#REF!</definedName>
    <definedName name="ОХР_ИТОГ">'[169]26'!#REF!</definedName>
    <definedName name="ОХР1" localSheetId="4">'[169]26'!#REF!</definedName>
    <definedName name="ОХР1" localSheetId="13">'[169]26'!#REF!</definedName>
    <definedName name="ОХР1" localSheetId="25">'[169]26'!#REF!</definedName>
    <definedName name="ОХР1" localSheetId="33">'[169]26'!#REF!</definedName>
    <definedName name="ОХР1">'[169]26'!#REF!</definedName>
    <definedName name="ОХР2" localSheetId="4">'[169]26'!#REF!</definedName>
    <definedName name="ОХР2" localSheetId="13">'[169]26'!#REF!</definedName>
    <definedName name="ОХР2" localSheetId="25">'[169]26'!#REF!</definedName>
    <definedName name="ОХР2" localSheetId="33">'[169]26'!#REF!</definedName>
    <definedName name="ОХР2">'[169]26'!#REF!</definedName>
    <definedName name="ОХР3" localSheetId="4">'[169]26'!#REF!</definedName>
    <definedName name="ОХР3" localSheetId="13">'[169]26'!#REF!</definedName>
    <definedName name="ОХР3" localSheetId="25">'[169]26'!#REF!</definedName>
    <definedName name="ОХР3" localSheetId="33">'[169]26'!#REF!</definedName>
    <definedName name="ОХР3">'[169]26'!#REF!</definedName>
    <definedName name="ОЦ">[106]База!$B$17:$AP$20</definedName>
    <definedName name="ОЦ1">[106]База!$17:$20</definedName>
    <definedName name="очистка_стоков">'[113]цены цехов'!$D$7</definedName>
    <definedName name="П_ПНОС" localSheetId="4">#REF!</definedName>
    <definedName name="П_ПНОС" localSheetId="13">#REF!</definedName>
    <definedName name="П_ПНОС" localSheetId="25">#REF!</definedName>
    <definedName name="П_ПНОС" localSheetId="33">#REF!</definedName>
    <definedName name="П_ПНОС">#REF!</definedName>
    <definedName name="П_произв" localSheetId="4">#REF!</definedName>
    <definedName name="П_произв" localSheetId="13">#REF!</definedName>
    <definedName name="П_произв" localSheetId="25">#REF!</definedName>
    <definedName name="П_произв" localSheetId="33">#REF!</definedName>
    <definedName name="П_произв">#REF!</definedName>
    <definedName name="П_прочие" localSheetId="4">#REF!</definedName>
    <definedName name="П_прочие" localSheetId="13">#REF!</definedName>
    <definedName name="П_прочие" localSheetId="25">#REF!</definedName>
    <definedName name="П_прочие" localSheetId="33">#REF!</definedName>
    <definedName name="П_прочие">#REF!</definedName>
    <definedName name="П_Смета" localSheetId="4">#REF!</definedName>
    <definedName name="П_Смета" localSheetId="13">#REF!</definedName>
    <definedName name="П_Смета" localSheetId="25">#REF!</definedName>
    <definedName name="П_Смета" localSheetId="33">#REF!</definedName>
    <definedName name="П_Смета">#REF!</definedName>
    <definedName name="П_техн" localSheetId="4">#REF!</definedName>
    <definedName name="П_техн" localSheetId="13">#REF!</definedName>
    <definedName name="П_техн" localSheetId="25">#REF!</definedName>
    <definedName name="П_техн" localSheetId="33">#REF!</definedName>
    <definedName name="П_техн">#REF!</definedName>
    <definedName name="п_фабрикаты" localSheetId="4">#REF!</definedName>
    <definedName name="п_фабрикаты" localSheetId="13">#REF!</definedName>
    <definedName name="п_фабрикаты" localSheetId="25">#REF!</definedName>
    <definedName name="п_фабрикаты" localSheetId="33">#REF!</definedName>
    <definedName name="п_фабрикаты">#REF!</definedName>
    <definedName name="п1" localSheetId="4">#REF!</definedName>
    <definedName name="п1" localSheetId="13">#REF!</definedName>
    <definedName name="п1" localSheetId="25">#REF!</definedName>
    <definedName name="п1" localSheetId="33">#REF!</definedName>
    <definedName name="п1">#REF!</definedName>
    <definedName name="п2" localSheetId="4">#REF!</definedName>
    <definedName name="п2" localSheetId="13">#REF!</definedName>
    <definedName name="п2" localSheetId="25">#REF!</definedName>
    <definedName name="п2" localSheetId="33">#REF!</definedName>
    <definedName name="п2">#REF!</definedName>
    <definedName name="п3" localSheetId="4">#REF!</definedName>
    <definedName name="п3" localSheetId="13">#REF!</definedName>
    <definedName name="п3" localSheetId="25">#REF!</definedName>
    <definedName name="п3" localSheetId="33">#REF!</definedName>
    <definedName name="п3">#REF!</definedName>
    <definedName name="п4" localSheetId="4">#REF!</definedName>
    <definedName name="п4" localSheetId="13">#REF!</definedName>
    <definedName name="п4" localSheetId="25">#REF!</definedName>
    <definedName name="п4" localSheetId="33">#REF!</definedName>
    <definedName name="п4">#REF!</definedName>
    <definedName name="папр"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_НТМК">'[113]цены цехов'!$D$9</definedName>
    <definedName name="пассив" localSheetId="4">#REF!</definedName>
    <definedName name="пассив" localSheetId="13">#REF!</definedName>
    <definedName name="пассив" localSheetId="25">#REF!</definedName>
    <definedName name="пассив" localSheetId="33">#REF!</definedName>
    <definedName name="пассив">#REF!</definedName>
    <definedName name="Пахнюк" localSheetId="4">#REF!</definedName>
    <definedName name="Пахнюк" localSheetId="13">#REF!</definedName>
    <definedName name="Пахнюк" localSheetId="25">#REF!</definedName>
    <definedName name="Пахнюк" localSheetId="33">#REF!</definedName>
    <definedName name="Пахнюк">#REF!</definedName>
    <definedName name="ПДВ">[19]январь!$D$91</definedName>
    <definedName name="ПДВ_2">[20]январь!$D$91</definedName>
    <definedName name="ПДВ_26">[20]январь!$D$91</definedName>
    <definedName name="ПДВ_32">[20]январь!$D$91</definedName>
    <definedName name="пдв1" localSheetId="4">#REF!</definedName>
    <definedName name="пдв1" localSheetId="13">#REF!</definedName>
    <definedName name="пдв1" localSheetId="25">#REF!</definedName>
    <definedName name="пдв1" localSheetId="33">#REF!</definedName>
    <definedName name="пдв1">#REF!</definedName>
    <definedName name="пдв2" localSheetId="4">#REF!</definedName>
    <definedName name="пдв2" localSheetId="13">#REF!</definedName>
    <definedName name="пдв2" localSheetId="25">#REF!</definedName>
    <definedName name="пдв2" localSheetId="33">#REF!</definedName>
    <definedName name="пдв2">#REF!</definedName>
    <definedName name="пдв3" localSheetId="4">#REF!</definedName>
    <definedName name="пдв3" localSheetId="13">#REF!</definedName>
    <definedName name="пдв3" localSheetId="25">#REF!</definedName>
    <definedName name="пдв3" localSheetId="33">#REF!</definedName>
    <definedName name="пдв3">#REF!</definedName>
    <definedName name="пдв4" localSheetId="4">#REF!</definedName>
    <definedName name="пдв4" localSheetId="13">#REF!</definedName>
    <definedName name="пдв4" localSheetId="25">#REF!</definedName>
    <definedName name="пдв4" localSheetId="33">#REF!</definedName>
    <definedName name="пдв4">#REF!</definedName>
    <definedName name="ПДиР">[121]ПДиР!$C$133,[121]ПДиР!$C$135:$C$139,[121]ПДиР!$C$141,[121]ПДиР!$C$157:$C$158,[121]ПДиР!$C$160:$C$166,[121]ПДиР!$C$168,[121]ПДиР!$C$170:$C$174,[121]ПДиР!$C$176,[121]ПДиР!$C$178,[121]ПДиР!$C$180:$C$184,[121]ПДиР!$C$186,[121]ПДиР!$C$196,[121]ПДиР!$C$198:$C$202,[121]ПДиР!$C$204,[121]ПДиР!$C$206,[121]ПДиР!$C$208:$C$212,[121]ПДиР!$C$214,[121]ПДиР!$C$225,[121]ПДиР!$C$227:$C$231,[121]ПДиР!$C$233,[121]ПДиР!$C$235:$C$236,[121]ПДиР!$C$239,[121]ПДиР!$C$241:$C$245,[121]ПДиР!$C$247,[121]ПДиР!$C$253,[121]ПДиР!$C$256</definedName>
    <definedName name="пе" localSheetId="23" hidden="1">{#N/A,#N/A,TRUE,"План продаж";#N/A,#N/A,TRUE,"Склад гот.прод";#N/A,#N/A,TRUE,"План отгрузки"}</definedName>
    <definedName name="пе" localSheetId="25" hidden="1">{#N/A,#N/A,TRUE,"План продаж";#N/A,#N/A,TRUE,"Склад гот.прод";#N/A,#N/A,TRUE,"План отгрузки"}</definedName>
    <definedName name="пе" hidden="1">{#N/A,#N/A,TRUE,"План продаж";#N/A,#N/A,TRUE,"Склад гот.прод";#N/A,#N/A,TRUE,"План отгрузки"}</definedName>
    <definedName name="передел1" localSheetId="4">#REF!</definedName>
    <definedName name="передел1" localSheetId="13">#REF!</definedName>
    <definedName name="передел1" localSheetId="25">#REF!</definedName>
    <definedName name="передел1" localSheetId="33">#REF!</definedName>
    <definedName name="передел1">#REF!</definedName>
    <definedName name="передел10" localSheetId="4">#REF!</definedName>
    <definedName name="передел10" localSheetId="13">#REF!</definedName>
    <definedName name="передел10" localSheetId="25">#REF!</definedName>
    <definedName name="передел10" localSheetId="33">#REF!</definedName>
    <definedName name="передел10">#REF!</definedName>
    <definedName name="передел36" localSheetId="4">#REF!</definedName>
    <definedName name="передел36" localSheetId="13">#REF!</definedName>
    <definedName name="передел36" localSheetId="25">#REF!</definedName>
    <definedName name="передел36" localSheetId="33">#REF!</definedName>
    <definedName name="передел36">#REF!</definedName>
    <definedName name="пересчет">'[143]1,3 новая'!$7:$8</definedName>
    <definedName name="Пересчитать">#N/A</definedName>
    <definedName name="Пересчитать_15">#N/A</definedName>
    <definedName name="Пересчитать_16">#N/A</definedName>
    <definedName name="Пересчитать_17">#N/A</definedName>
    <definedName name="Пересчитать_18">#N/A</definedName>
    <definedName name="Пересчитать_2">#N/A</definedName>
    <definedName name="Пересчитать_20">#N/A</definedName>
    <definedName name="Пересчитать_26">#N/A</definedName>
    <definedName name="Пересчитать_3">#N/A</definedName>
    <definedName name="Пересчитать_32">#N/A</definedName>
    <definedName name="Пересчитать_9">#N/A</definedName>
    <definedName name="ПерЗ1" localSheetId="4">'[57]Balance Sh+Indices'!#REF!</definedName>
    <definedName name="ПерЗ1" localSheetId="13">'[57]Balance Sh+Indices'!#REF!</definedName>
    <definedName name="ПерЗ1" localSheetId="25">'[57]Balance Sh+Indices'!#REF!</definedName>
    <definedName name="ПерЗ1" localSheetId="33">'[57]Balance Sh+Indices'!#REF!</definedName>
    <definedName name="ПерЗ1">'[57]Balance Sh+Indices'!#REF!</definedName>
    <definedName name="период">[170]Заполните!$B$6</definedName>
    <definedName name="период_15">[171]Заполните!$B$6</definedName>
    <definedName name="период_16">[171]Заполните!$B$6</definedName>
    <definedName name="период_17">[171]Заполните!$B$6</definedName>
    <definedName name="период_18">[171]Заполните!$B$6</definedName>
    <definedName name="период_3">[171]Заполните!$B$6</definedName>
    <definedName name="ПЖТ">[110]план!$G$1955</definedName>
    <definedName name="ПЖТ_2">[111]план!$G$1955</definedName>
    <definedName name="ПЖТ_26">[111]план!$G$1955</definedName>
    <definedName name="ПЖТ_32">[111]план!$G$1955</definedName>
    <definedName name="ПИ" localSheetId="4">#REF!</definedName>
    <definedName name="ПИ" localSheetId="13">#REF!</definedName>
    <definedName name="ПИ" localSheetId="25">#REF!</definedName>
    <definedName name="ПИ" localSheetId="33">#REF!</definedName>
    <definedName name="ПИ">#REF!</definedName>
    <definedName name="пимфк"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КИ">[110]план!$G$3181</definedName>
    <definedName name="ПКИ_2">[111]план!$G$3181</definedName>
    <definedName name="ПКИ_26">[111]план!$G$3181</definedName>
    <definedName name="ПКИ_32">[111]план!$G$3181</definedName>
    <definedName name="Пл"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 localSheetId="4">#REF!</definedName>
    <definedName name="план" localSheetId="13">#REF!</definedName>
    <definedName name="план" localSheetId="25">#REF!</definedName>
    <definedName name="план" localSheetId="33">#REF!</definedName>
    <definedName name="план">#REF!</definedName>
    <definedName name="план_2" localSheetId="4">#REF!</definedName>
    <definedName name="план_2" localSheetId="13">#REF!</definedName>
    <definedName name="план_2" localSheetId="25">#REF!</definedName>
    <definedName name="план_2" localSheetId="33">#REF!</definedName>
    <definedName name="план_2">#REF!</definedName>
    <definedName name="план_нараст_итог">[170]План!$A$15:$U$27</definedName>
    <definedName name="план_нараст_итог_15">[171]План!$A$15:$U$27</definedName>
    <definedName name="план_нараст_итог_16">[171]План!$A$15:$U$27</definedName>
    <definedName name="план_нараст_итог_17">[171]План!$A$15:$U$27</definedName>
    <definedName name="план_нараст_итог_18">[171]План!$A$15:$U$27</definedName>
    <definedName name="план_нараст_итог_3">[171]План!$A$15:$U$27</definedName>
    <definedName name="ПЛАН_ПОСТ_за_дебит" localSheetId="4">#REF!</definedName>
    <definedName name="ПЛАН_ПОСТ_за_дебит" localSheetId="13">#REF!</definedName>
    <definedName name="ПЛАН_ПОСТ_за_дебит" localSheetId="25">#REF!</definedName>
    <definedName name="ПЛАН_ПОСТ_за_дебит" localSheetId="33">#REF!</definedName>
    <definedName name="ПЛАН_ПОСТ_за_дебит">#REF!</definedName>
    <definedName name="ПЛАН_ПОСТ_за_дебит_1" localSheetId="4">#REF!</definedName>
    <definedName name="ПЛАН_ПОСТ_за_дебит_1" localSheetId="13">#REF!</definedName>
    <definedName name="ПЛАН_ПОСТ_за_дебит_1" localSheetId="25">#REF!</definedName>
    <definedName name="ПЛАН_ПОСТ_за_дебит_1" localSheetId="33">#REF!</definedName>
    <definedName name="ПЛАН_ПОСТ_за_дебит_1">#REF!</definedName>
    <definedName name="ПЛАН_ПОСТ_за_дебит_1_2" localSheetId="4">#REF!</definedName>
    <definedName name="ПЛАН_ПОСТ_за_дебит_1_2" localSheetId="13">#REF!</definedName>
    <definedName name="ПЛАН_ПОСТ_за_дебит_1_2" localSheetId="25">#REF!</definedName>
    <definedName name="ПЛАН_ПОСТ_за_дебит_1_2" localSheetId="33">#REF!</definedName>
    <definedName name="ПЛАН_ПОСТ_за_дебит_1_2">#REF!</definedName>
    <definedName name="ПЛАН_ПОСТ_за_дебит_2" localSheetId="4">#REF!</definedName>
    <definedName name="ПЛАН_ПОСТ_за_дебит_2" localSheetId="13">#REF!</definedName>
    <definedName name="ПЛАН_ПОСТ_за_дебит_2" localSheetId="25">#REF!</definedName>
    <definedName name="ПЛАН_ПОСТ_за_дебит_2" localSheetId="33">#REF!</definedName>
    <definedName name="ПЛАН_ПОСТ_за_дебит_2">#REF!</definedName>
    <definedName name="ПЛАН_ПОСТ_за_дебит_2_2" localSheetId="4">#REF!</definedName>
    <definedName name="ПЛАН_ПОСТ_за_дебит_2_2" localSheetId="13">#REF!</definedName>
    <definedName name="ПЛАН_ПОСТ_за_дебит_2_2" localSheetId="25">#REF!</definedName>
    <definedName name="ПЛАН_ПОСТ_за_дебит_2_2" localSheetId="33">#REF!</definedName>
    <definedName name="ПЛАН_ПОСТ_за_дебит_2_2">#REF!</definedName>
    <definedName name="ПЛАН_ПОСТ_за_реал" localSheetId="4">#REF!</definedName>
    <definedName name="ПЛАН_ПОСТ_за_реал" localSheetId="13">#REF!</definedName>
    <definedName name="ПЛАН_ПОСТ_за_реал" localSheetId="25">#REF!</definedName>
    <definedName name="ПЛАН_ПОСТ_за_реал" localSheetId="33">#REF!</definedName>
    <definedName name="ПЛАН_ПОСТ_за_реал">#REF!</definedName>
    <definedName name="ПЛАН_ПОСТ_за_реал_1" localSheetId="4">#REF!</definedName>
    <definedName name="ПЛАН_ПОСТ_за_реал_1" localSheetId="13">#REF!</definedName>
    <definedName name="ПЛАН_ПОСТ_за_реал_1" localSheetId="25">#REF!</definedName>
    <definedName name="ПЛАН_ПОСТ_за_реал_1" localSheetId="33">#REF!</definedName>
    <definedName name="ПЛАН_ПОСТ_за_реал_1">#REF!</definedName>
    <definedName name="ПЛАН_ПОСТ_за_реал_1_2" localSheetId="4">#REF!</definedName>
    <definedName name="ПЛАН_ПОСТ_за_реал_1_2" localSheetId="13">#REF!</definedName>
    <definedName name="ПЛАН_ПОСТ_за_реал_1_2" localSheetId="25">#REF!</definedName>
    <definedName name="ПЛАН_ПОСТ_за_реал_1_2" localSheetId="33">#REF!</definedName>
    <definedName name="ПЛАН_ПОСТ_за_реал_1_2">#REF!</definedName>
    <definedName name="ПЛАН_ПОСТ_за_реал_2" localSheetId="4">#REF!</definedName>
    <definedName name="ПЛАН_ПОСТ_за_реал_2" localSheetId="13">#REF!</definedName>
    <definedName name="ПЛАН_ПОСТ_за_реал_2" localSheetId="25">#REF!</definedName>
    <definedName name="ПЛАН_ПОСТ_за_реал_2" localSheetId="33">#REF!</definedName>
    <definedName name="ПЛАН_ПОСТ_за_реал_2">#REF!</definedName>
    <definedName name="ПЛАН_ПОСТ_за_реал_2_2" localSheetId="4">#REF!</definedName>
    <definedName name="ПЛАН_ПОСТ_за_реал_2_2" localSheetId="13">#REF!</definedName>
    <definedName name="ПЛАН_ПОСТ_за_реал_2_2" localSheetId="25">#REF!</definedName>
    <definedName name="ПЛАН_ПОСТ_за_реал_2_2" localSheetId="33">#REF!</definedName>
    <definedName name="ПЛАН_ПОСТ_за_реал_2_2">#REF!</definedName>
    <definedName name="ПЛАН_ПОСТ_за_реал_3" localSheetId="4">#REF!</definedName>
    <definedName name="ПЛАН_ПОСТ_за_реал_3" localSheetId="13">#REF!</definedName>
    <definedName name="ПЛАН_ПОСТ_за_реал_3" localSheetId="25">#REF!</definedName>
    <definedName name="ПЛАН_ПОСТ_за_реал_3" localSheetId="33">#REF!</definedName>
    <definedName name="ПЛАН_ПОСТ_за_реал_3">#REF!</definedName>
    <definedName name="ПЛАН_ПОСТ_за_реал_3_2" localSheetId="4">#REF!</definedName>
    <definedName name="ПЛАН_ПОСТ_за_реал_3_2" localSheetId="13">#REF!</definedName>
    <definedName name="ПЛАН_ПОСТ_за_реал_3_2" localSheetId="25">#REF!</definedName>
    <definedName name="ПЛАН_ПОСТ_за_реал_3_2" localSheetId="33">#REF!</definedName>
    <definedName name="ПЛАН_ПОСТ_за_реал_3_2">#REF!</definedName>
    <definedName name="ПЛАН_ПОСТ_за_реал_4" localSheetId="4">#REF!</definedName>
    <definedName name="ПЛАН_ПОСТ_за_реал_4" localSheetId="13">#REF!</definedName>
    <definedName name="ПЛАН_ПОСТ_за_реал_4" localSheetId="25">#REF!</definedName>
    <definedName name="ПЛАН_ПОСТ_за_реал_4" localSheetId="33">#REF!</definedName>
    <definedName name="ПЛАН_ПОСТ_за_реал_4">#REF!</definedName>
    <definedName name="ПЛАН_ПОСТ_за_реал_4_2" localSheetId="4">#REF!</definedName>
    <definedName name="ПЛАН_ПОСТ_за_реал_4_2" localSheetId="13">#REF!</definedName>
    <definedName name="ПЛАН_ПОСТ_за_реал_4_2" localSheetId="25">#REF!</definedName>
    <definedName name="ПЛАН_ПОСТ_за_реал_4_2" localSheetId="33">#REF!</definedName>
    <definedName name="ПЛАН_ПОСТ_за_реал_4_2">#REF!</definedName>
    <definedName name="ПЛАН_ПОСТ_за_реал_5" localSheetId="4">#REF!</definedName>
    <definedName name="ПЛАН_ПОСТ_за_реал_5" localSheetId="13">#REF!</definedName>
    <definedName name="ПЛАН_ПОСТ_за_реал_5" localSheetId="25">#REF!</definedName>
    <definedName name="ПЛАН_ПОСТ_за_реал_5" localSheetId="33">#REF!</definedName>
    <definedName name="ПЛАН_ПОСТ_за_реал_5">#REF!</definedName>
    <definedName name="ПЛАН_ПОСТ_за_реал_5_2" localSheetId="4">#REF!</definedName>
    <definedName name="ПЛАН_ПОСТ_за_реал_5_2" localSheetId="13">#REF!</definedName>
    <definedName name="ПЛАН_ПОСТ_за_реал_5_2" localSheetId="25">#REF!</definedName>
    <definedName name="ПЛАН_ПОСТ_за_реал_5_2" localSheetId="33">#REF!</definedName>
    <definedName name="ПЛАН_ПОСТ_за_реал_5_2">#REF!</definedName>
    <definedName name="ПЛАН_ПОСТ_за_реализ_5" localSheetId="4">#REF!</definedName>
    <definedName name="ПЛАН_ПОСТ_за_реализ_5" localSheetId="13">#REF!</definedName>
    <definedName name="ПЛАН_ПОСТ_за_реализ_5" localSheetId="25">#REF!</definedName>
    <definedName name="ПЛАН_ПОСТ_за_реализ_5" localSheetId="33">#REF!</definedName>
    <definedName name="ПЛАН_ПОСТ_за_реализ_5">#REF!</definedName>
    <definedName name="ПЛАН_ПОСТ_за_реализ_5_2" localSheetId="4">#REF!</definedName>
    <definedName name="ПЛАН_ПОСТ_за_реализ_5_2" localSheetId="13">#REF!</definedName>
    <definedName name="ПЛАН_ПОСТ_за_реализ_5_2" localSheetId="25">#REF!</definedName>
    <definedName name="ПЛАН_ПОСТ_за_реализ_5_2" localSheetId="33">#REF!</definedName>
    <definedName name="ПЛАН_ПОСТ_за_реализ_5_2">#REF!</definedName>
    <definedName name="план_поступлений_РАМ" localSheetId="4">#REF!</definedName>
    <definedName name="план_поступлений_РАМ" localSheetId="13">#REF!</definedName>
    <definedName name="план_поступлений_РАМ" localSheetId="25">#REF!</definedName>
    <definedName name="план_поступлений_РАМ" localSheetId="33">#REF!</definedName>
    <definedName name="план_поступлений_РАМ">#REF!</definedName>
    <definedName name="план_поступлений_РАМ_2" localSheetId="4">#REF!</definedName>
    <definedName name="план_поступлений_РАМ_2" localSheetId="13">#REF!</definedName>
    <definedName name="план_поступлений_РАМ_2" localSheetId="25">#REF!</definedName>
    <definedName name="план_поступлений_РАМ_2" localSheetId="33">#REF!</definedName>
    <definedName name="план_поступлений_РАМ_2">#REF!</definedName>
    <definedName name="ПЛАН_ПРОДАЖ_USD" localSheetId="4">#REF!</definedName>
    <definedName name="ПЛАН_ПРОДАЖ_USD" localSheetId="13">#REF!</definedName>
    <definedName name="ПЛАН_ПРОДАЖ_USD" localSheetId="25">#REF!</definedName>
    <definedName name="ПЛАН_ПРОДАЖ_USD" localSheetId="33">#REF!</definedName>
    <definedName name="ПЛАН_ПРОДАЖ_USD">#REF!</definedName>
    <definedName name="ПЛАН_ПРОДАЖ_USD_2" localSheetId="4">#REF!</definedName>
    <definedName name="ПЛАН_ПРОДАЖ_USD_2" localSheetId="13">#REF!</definedName>
    <definedName name="ПЛАН_ПРОДАЖ_USD_2" localSheetId="25">#REF!</definedName>
    <definedName name="ПЛАН_ПРОДАЖ_USD_2" localSheetId="33">#REF!</definedName>
    <definedName name="ПЛАН_ПРОДАЖ_USD_2">#REF!</definedName>
    <definedName name="ПЛАН_ПРОДАЖ_тн" localSheetId="4">#REF!</definedName>
    <definedName name="ПЛАН_ПРОДАЖ_тн" localSheetId="13">#REF!</definedName>
    <definedName name="ПЛАН_ПРОДАЖ_тн" localSheetId="25">#REF!</definedName>
    <definedName name="ПЛАН_ПРОДАЖ_тн" localSheetId="33">#REF!</definedName>
    <definedName name="ПЛАН_ПРОДАЖ_тн">#REF!</definedName>
    <definedName name="ПЛАН_ПРОДАЖ_тн_2" localSheetId="4">#REF!</definedName>
    <definedName name="ПЛАН_ПРОДАЖ_тн_2" localSheetId="13">#REF!</definedName>
    <definedName name="ПЛАН_ПРОДАЖ_тн_2" localSheetId="25">#REF!</definedName>
    <definedName name="ПЛАН_ПРОДАЖ_тн_2" localSheetId="33">#REF!</definedName>
    <definedName name="ПЛАН_ПРОДАЖ_тн_2">#REF!</definedName>
    <definedName name="План_январь" localSheetId="4">#REF!</definedName>
    <definedName name="План_январь" localSheetId="13">#REF!</definedName>
    <definedName name="План_январь" localSheetId="25">#REF!</definedName>
    <definedName name="План_январь" localSheetId="33">#REF!</definedName>
    <definedName name="План_январь">#REF!</definedName>
    <definedName name="план2" localSheetId="4">#REF!</definedName>
    <definedName name="план2" localSheetId="13">#REF!</definedName>
    <definedName name="план2" localSheetId="25">#REF!</definedName>
    <definedName name="план2" localSheetId="33">#REF!</definedName>
    <definedName name="план2">#REF!</definedName>
    <definedName name="план2_2" localSheetId="4">#REF!</definedName>
    <definedName name="план2_2" localSheetId="13">#REF!</definedName>
    <definedName name="план2_2" localSheetId="25">#REF!</definedName>
    <definedName name="план2_2" localSheetId="33">#REF!</definedName>
    <definedName name="план2_2">#REF!</definedName>
    <definedName name="ПланЗАОсдопзад" localSheetId="4">'[172]Сдача '!#REF!</definedName>
    <definedName name="ПланЗАОсдопзад" localSheetId="13">'[172]Сдача '!#REF!</definedName>
    <definedName name="ПланЗАОсдопзад" localSheetId="25">'[172]Сдача '!#REF!</definedName>
    <definedName name="ПланЗАОсдопзад" localSheetId="33">'[172]Сдача '!#REF!</definedName>
    <definedName name="ПланЗАОсдопзад">'[172]Сдача '!#REF!</definedName>
    <definedName name="ПланПУ" localSheetId="4">#REF!</definedName>
    <definedName name="ПланПУ" localSheetId="13">#REF!</definedName>
    <definedName name="ПланПУ" localSheetId="25">#REF!</definedName>
    <definedName name="ПланПУ" localSheetId="33">#REF!</definedName>
    <definedName name="ПланПУ">#REF!</definedName>
    <definedName name="плата_воду">[19]январь!$D$92</definedName>
    <definedName name="плата_воду_2">[20]январь!$D$92</definedName>
    <definedName name="плата_воду_26">[20]январь!$D$92</definedName>
    <definedName name="плата_воду_32">[20]январь!$D$92</definedName>
    <definedName name="плюс" localSheetId="4">#REF!</definedName>
    <definedName name="плюс" localSheetId="13">#REF!</definedName>
    <definedName name="плюс" localSheetId="25">#REF!</definedName>
    <definedName name="плюс" localSheetId="33">#REF!</definedName>
    <definedName name="плюс">#REF!</definedName>
    <definedName name="плюсНДС">#N/A</definedName>
    <definedName name="пн" localSheetId="23" hidden="1">{#N/A,#N/A,TRUE,"План продаж";#N/A,#N/A,TRUE,"Склад гот.прод";#N/A,#N/A,TRUE,"План отгрузки"}</definedName>
    <definedName name="пн" localSheetId="25" hidden="1">{#N/A,#N/A,TRUE,"План продаж";#N/A,#N/A,TRUE,"Склад гот.прод";#N/A,#N/A,TRUE,"План отгрузки"}</definedName>
    <definedName name="пн" hidden="1">{#N/A,#N/A,TRUE,"План продаж";#N/A,#N/A,TRUE,"Склад гот.прод";#N/A,#N/A,TRUE,"План отгрузки"}</definedName>
    <definedName name="ПНР">[19]январь!$D$86</definedName>
    <definedName name="ПНР_2">[20]январь!$D$86</definedName>
    <definedName name="ПНР_26">[20]январь!$D$86</definedName>
    <definedName name="ПНР_32">[20]январь!$D$86</definedName>
    <definedName name="ПО" localSheetId="4">#REF!</definedName>
    <definedName name="ПО" localSheetId="13">#REF!</definedName>
    <definedName name="ПО" localSheetId="25">#REF!</definedName>
    <definedName name="ПО" localSheetId="33">#REF!</definedName>
    <definedName name="ПО">#REF!</definedName>
    <definedName name="повыш" localSheetId="4">#REF!</definedName>
    <definedName name="повыш" localSheetId="13">#REF!</definedName>
    <definedName name="повыш" localSheetId="25">#REF!</definedName>
    <definedName name="повыш" localSheetId="33">#REF!</definedName>
    <definedName name="повыш">#REF!</definedName>
    <definedName name="погашение_дебит_план" localSheetId="4">#REF!</definedName>
    <definedName name="погашение_дебит_план" localSheetId="13">#REF!</definedName>
    <definedName name="погашение_дебит_план" localSheetId="25">#REF!</definedName>
    <definedName name="погашение_дебит_план" localSheetId="33">#REF!</definedName>
    <definedName name="погашение_дебит_план">#REF!</definedName>
    <definedName name="погашение_дебит_план_2" localSheetId="4">#REF!</definedName>
    <definedName name="погашение_дебит_план_2" localSheetId="13">#REF!</definedName>
    <definedName name="погашение_дебит_план_2" localSheetId="25">#REF!</definedName>
    <definedName name="погашение_дебит_план_2" localSheetId="33">#REF!</definedName>
    <definedName name="погашение_дебит_план_2">#REF!</definedName>
    <definedName name="погашение_дебит_РА_план" localSheetId="4">#REF!</definedName>
    <definedName name="погашение_дебит_РА_план" localSheetId="13">#REF!</definedName>
    <definedName name="погашение_дебит_РА_план" localSheetId="25">#REF!</definedName>
    <definedName name="погашение_дебит_РА_план" localSheetId="33">#REF!</definedName>
    <definedName name="погашение_дебит_РА_план">#REF!</definedName>
    <definedName name="погашение_дебит_РА_план_2" localSheetId="4">#REF!</definedName>
    <definedName name="погашение_дебит_РА_план_2" localSheetId="13">#REF!</definedName>
    <definedName name="погашение_дебит_РА_план_2" localSheetId="25">#REF!</definedName>
    <definedName name="погашение_дебит_РА_план_2" localSheetId="33">#REF!</definedName>
    <definedName name="погашение_дебит_РА_план_2">#REF!</definedName>
    <definedName name="погашение_дебит_РА_факт" localSheetId="4">#REF!</definedName>
    <definedName name="погашение_дебит_РА_факт" localSheetId="13">#REF!</definedName>
    <definedName name="погашение_дебит_РА_факт" localSheetId="25">#REF!</definedName>
    <definedName name="погашение_дебит_РА_факт" localSheetId="33">#REF!</definedName>
    <definedName name="погашение_дебит_РА_факт">#REF!</definedName>
    <definedName name="погашение_дебит_РА_факт_2" localSheetId="4">#REF!</definedName>
    <definedName name="погашение_дебит_РА_факт_2" localSheetId="13">#REF!</definedName>
    <definedName name="погашение_дебит_РА_факт_2" localSheetId="25">#REF!</definedName>
    <definedName name="погашение_дебит_РА_факт_2" localSheetId="33">#REF!</definedName>
    <definedName name="погашение_дебит_РА_факт_2">#REF!</definedName>
    <definedName name="погашение_дебит_факт" localSheetId="4">#REF!</definedName>
    <definedName name="погашение_дебит_факт" localSheetId="13">#REF!</definedName>
    <definedName name="погашение_дебит_факт" localSheetId="25">#REF!</definedName>
    <definedName name="погашение_дебит_факт" localSheetId="33">#REF!</definedName>
    <definedName name="погашение_дебит_факт">#REF!</definedName>
    <definedName name="погашение_дебит_факт_2" localSheetId="4">#REF!</definedName>
    <definedName name="погашение_дебит_факт_2" localSheetId="13">#REF!</definedName>
    <definedName name="погашение_дебит_факт_2" localSheetId="25">#REF!</definedName>
    <definedName name="погашение_дебит_факт_2" localSheetId="33">#REF!</definedName>
    <definedName name="погашение_дебит_факт_2">#REF!</definedName>
    <definedName name="погр_РОР">'[113]цены цехов'!$D$50</definedName>
    <definedName name="подр_УКС" localSheetId="4">#REF!</definedName>
    <definedName name="подр_УКС" localSheetId="13">#REF!</definedName>
    <definedName name="подр_УКС" localSheetId="25">#REF!</definedName>
    <definedName name="подр_УКС" localSheetId="33">#REF!</definedName>
    <definedName name="подр_УКС">#REF!</definedName>
    <definedName name="подр_УКС_2" localSheetId="4">#REF!</definedName>
    <definedName name="подр_УКС_2" localSheetId="13">#REF!</definedName>
    <definedName name="подр_УКС_2" localSheetId="25">#REF!</definedName>
    <definedName name="подр_УКС_2" localSheetId="33">#REF!</definedName>
    <definedName name="подр_УКС_2">#REF!</definedName>
    <definedName name="ПОЛУГОДИЕ"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ПОЛУГОДИЕ"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ПОЛУГОДИЕ"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пользов_дорог">[19]январь!$D$89</definedName>
    <definedName name="пользов_дорог_2">[20]январь!$D$89</definedName>
    <definedName name="пользов_дорог_26">[20]январь!$D$89</definedName>
    <definedName name="пользов_дорог_32">[20]январь!$D$89</definedName>
    <definedName name="поправка" localSheetId="4">[69]П!#REF!</definedName>
    <definedName name="поправка" localSheetId="13">[69]П!#REF!</definedName>
    <definedName name="поправка" localSheetId="25">[69]П!#REF!</definedName>
    <definedName name="поправка" localSheetId="33">[69]П!#REF!</definedName>
    <definedName name="поправка">[69]П!#REF!</definedName>
    <definedName name="ПОсД1" localSheetId="4">'[57]Balance Sh+Indices'!#REF!</definedName>
    <definedName name="ПОсД1" localSheetId="13">'[57]Balance Sh+Indices'!#REF!</definedName>
    <definedName name="ПОсД1" localSheetId="25">'[57]Balance Sh+Indices'!#REF!</definedName>
    <definedName name="ПОсД1" localSheetId="33">'[57]Balance Sh+Indices'!#REF!</definedName>
    <definedName name="ПОсД1">'[57]Balance Sh+Indices'!#REF!</definedName>
    <definedName name="Последняя_строка" localSheetId="4">#REF!</definedName>
    <definedName name="Последняя_строка" localSheetId="13">#REF!</definedName>
    <definedName name="Последняя_строка" localSheetId="25">#REF!</definedName>
    <definedName name="Последняя_строка" localSheetId="33">#REF!</definedName>
    <definedName name="Последняя_строка">#REF!</definedName>
    <definedName name="ПостЗ1" localSheetId="4">'[57]Balance Sh+Indices'!#REF!</definedName>
    <definedName name="ПостЗ1" localSheetId="13">'[57]Balance Sh+Indices'!#REF!</definedName>
    <definedName name="ПостЗ1" localSheetId="25">'[57]Balance Sh+Indices'!#REF!</definedName>
    <definedName name="ПостЗ1" localSheetId="33">'[57]Balance Sh+Indices'!#REF!</definedName>
    <definedName name="ПостЗ1">'[57]Balance Sh+Indices'!#REF!</definedName>
    <definedName name="поступления_план_Rual" localSheetId="4">#REF!</definedName>
    <definedName name="поступления_план_Rual" localSheetId="13">#REF!</definedName>
    <definedName name="поступления_план_Rual" localSheetId="25">#REF!</definedName>
    <definedName name="поступления_план_Rual" localSheetId="33">#REF!</definedName>
    <definedName name="поступления_план_Rual">#REF!</definedName>
    <definedName name="поступления_план_Rual_2" localSheetId="4">#REF!</definedName>
    <definedName name="поступления_план_Rual_2" localSheetId="13">#REF!</definedName>
    <definedName name="поступления_план_Rual_2" localSheetId="25">#REF!</definedName>
    <definedName name="поступления_план_Rual_2" localSheetId="33">#REF!</definedName>
    <definedName name="поступления_план_Rual_2">#REF!</definedName>
    <definedName name="поступления_РА_план" localSheetId="4">#REF!</definedName>
    <definedName name="поступления_РА_план" localSheetId="13">#REF!</definedName>
    <definedName name="поступления_РА_план" localSheetId="25">#REF!</definedName>
    <definedName name="поступления_РА_план" localSheetId="33">#REF!</definedName>
    <definedName name="поступления_РА_план">#REF!</definedName>
    <definedName name="поступления_РА_план_2" localSheetId="4">#REF!</definedName>
    <definedName name="поступления_РА_план_2" localSheetId="13">#REF!</definedName>
    <definedName name="поступления_РА_план_2" localSheetId="25">#REF!</definedName>
    <definedName name="поступления_РА_план_2" localSheetId="33">#REF!</definedName>
    <definedName name="поступления_РА_план_2">#REF!</definedName>
    <definedName name="поступления_РА_факт" localSheetId="4">#REF!</definedName>
    <definedName name="поступления_РА_факт" localSheetId="13">#REF!</definedName>
    <definedName name="поступления_РА_факт" localSheetId="25">#REF!</definedName>
    <definedName name="поступления_РА_факт" localSheetId="33">#REF!</definedName>
    <definedName name="поступления_РА_факт">#REF!</definedName>
    <definedName name="поступления_РА_факт_2" localSheetId="4">#REF!</definedName>
    <definedName name="поступления_РА_факт_2" localSheetId="13">#REF!</definedName>
    <definedName name="поступления_РА_факт_2" localSheetId="25">#REF!</definedName>
    <definedName name="поступления_РА_факт_2" localSheetId="33">#REF!</definedName>
    <definedName name="поступления_РА_факт_2">#REF!</definedName>
    <definedName name="поступления_факт_Rual" localSheetId="4">#REF!</definedName>
    <definedName name="поступления_факт_Rual" localSheetId="13">#REF!</definedName>
    <definedName name="поступления_факт_Rual" localSheetId="25">#REF!</definedName>
    <definedName name="поступления_факт_Rual" localSheetId="33">#REF!</definedName>
    <definedName name="поступления_факт_Rual">#REF!</definedName>
    <definedName name="поступления_факт_Rual_2" localSheetId="4">#REF!</definedName>
    <definedName name="поступления_факт_Rual_2" localSheetId="13">#REF!</definedName>
    <definedName name="поступления_факт_Rual_2" localSheetId="25">#REF!</definedName>
    <definedName name="поступления_факт_Rual_2" localSheetId="33">#REF!</definedName>
    <definedName name="поступления_факт_Rual_2">#REF!</definedName>
    <definedName name="поступления_факт_РАМ" localSheetId="4">#REF!</definedName>
    <definedName name="поступления_факт_РАМ" localSheetId="13">#REF!</definedName>
    <definedName name="поступления_факт_РАМ" localSheetId="25">#REF!</definedName>
    <definedName name="поступления_факт_РАМ" localSheetId="33">#REF!</definedName>
    <definedName name="поступления_факт_РАМ">#REF!</definedName>
    <definedName name="поступления_факт_РАМ_2" localSheetId="4">#REF!</definedName>
    <definedName name="поступления_факт_РАМ_2" localSheetId="13">#REF!</definedName>
    <definedName name="поступления_факт_РАМ_2" localSheetId="25">#REF!</definedName>
    <definedName name="поступления_факт_РАМ_2" localSheetId="33">#REF!</definedName>
    <definedName name="поступления_факт_РАМ_2">#REF!</definedName>
    <definedName name="поташ_вн" localSheetId="4">#REF!</definedName>
    <definedName name="поташ_вн" localSheetId="13">#REF!</definedName>
    <definedName name="поташ_вн" localSheetId="25">#REF!</definedName>
    <definedName name="поташ_вн" localSheetId="33">#REF!</definedName>
    <definedName name="поташ_вн">#REF!</definedName>
    <definedName name="поташ_вн_2" localSheetId="4">#REF!</definedName>
    <definedName name="поташ_вн_2" localSheetId="13">#REF!</definedName>
    <definedName name="поташ_вн_2" localSheetId="25">#REF!</definedName>
    <definedName name="поташ_вн_2" localSheetId="33">#REF!</definedName>
    <definedName name="поташ_вн_2">#REF!</definedName>
    <definedName name="поташ_ВСЕГО" localSheetId="4">#REF!</definedName>
    <definedName name="поташ_ВСЕГО" localSheetId="13">#REF!</definedName>
    <definedName name="поташ_ВСЕГО" localSheetId="25">#REF!</definedName>
    <definedName name="поташ_ВСЕГО" localSheetId="33">#REF!</definedName>
    <definedName name="поташ_ВСЕГО">#REF!</definedName>
    <definedName name="поташ_ВСЕГО_2" localSheetId="4">#REF!</definedName>
    <definedName name="поташ_ВСЕГО_2" localSheetId="13">#REF!</definedName>
    <definedName name="поташ_ВСЕГО_2" localSheetId="25">#REF!</definedName>
    <definedName name="поташ_ВСЕГО_2" localSheetId="33">#REF!</definedName>
    <definedName name="поташ_ВСЕГО_2">#REF!</definedName>
    <definedName name="поташ_РА" localSheetId="4">#REF!</definedName>
    <definedName name="поташ_РА" localSheetId="13">#REF!</definedName>
    <definedName name="поташ_РА" localSheetId="25">#REF!</definedName>
    <definedName name="поташ_РА" localSheetId="33">#REF!</definedName>
    <definedName name="поташ_РА">#REF!</definedName>
    <definedName name="поташ_РА_2" localSheetId="4">#REF!</definedName>
    <definedName name="поташ_РА_2" localSheetId="13">#REF!</definedName>
    <definedName name="поташ_РА_2" localSheetId="25">#REF!</definedName>
    <definedName name="поташ_РА_2" localSheetId="33">#REF!</definedName>
    <definedName name="поташ_РА_2">#REF!</definedName>
    <definedName name="поташш_вн" localSheetId="4">#REF!</definedName>
    <definedName name="поташш_вн" localSheetId="13">#REF!</definedName>
    <definedName name="поташш_вн" localSheetId="25">#REF!</definedName>
    <definedName name="поташш_вн" localSheetId="33">#REF!</definedName>
    <definedName name="поташш_вн">#REF!</definedName>
    <definedName name="поташш_вн_2" localSheetId="4">#REF!</definedName>
    <definedName name="поташш_вн_2" localSheetId="13">#REF!</definedName>
    <definedName name="поташш_вн_2" localSheetId="25">#REF!</definedName>
    <definedName name="поташш_вн_2" localSheetId="33">#REF!</definedName>
    <definedName name="поташш_вн_2">#REF!</definedName>
    <definedName name="поташш_ВСЕГО" localSheetId="4">#REF!</definedName>
    <definedName name="поташш_ВСЕГО" localSheetId="13">#REF!</definedName>
    <definedName name="поташш_ВСЕГО" localSheetId="25">#REF!</definedName>
    <definedName name="поташш_ВСЕГО" localSheetId="33">#REF!</definedName>
    <definedName name="поташш_ВСЕГО">#REF!</definedName>
    <definedName name="поташш_ВСЕГО_2" localSheetId="4">#REF!</definedName>
    <definedName name="поташш_ВСЕГО_2" localSheetId="13">#REF!</definedName>
    <definedName name="поташш_ВСЕГО_2" localSheetId="25">#REF!</definedName>
    <definedName name="поташш_ВСЕГО_2" localSheetId="33">#REF!</definedName>
    <definedName name="поташш_ВСЕГО_2">#REF!</definedName>
    <definedName name="поташш_РА" localSheetId="4">#REF!</definedName>
    <definedName name="поташш_РА" localSheetId="13">#REF!</definedName>
    <definedName name="поташш_РА" localSheetId="25">#REF!</definedName>
    <definedName name="поташш_РА" localSheetId="33">#REF!</definedName>
    <definedName name="поташш_РА">#REF!</definedName>
    <definedName name="поташш_РА_2" localSheetId="4">#REF!</definedName>
    <definedName name="поташш_РА_2" localSheetId="13">#REF!</definedName>
    <definedName name="поташш_РА_2" localSheetId="25">#REF!</definedName>
    <definedName name="поташш_РА_2" localSheetId="33">#REF!</definedName>
    <definedName name="поташш_РА_2">#REF!</definedName>
    <definedName name="потр_вес" localSheetId="4">#REF!</definedName>
    <definedName name="потр_вес" localSheetId="13">#REF!</definedName>
    <definedName name="потр_вес" localSheetId="25">#REF!</definedName>
    <definedName name="потр_вес" localSheetId="33">#REF!</definedName>
    <definedName name="потр_вес">#REF!</definedName>
    <definedName name="потр_ден" localSheetId="4">[144]Потребность!#REF!</definedName>
    <definedName name="потр_ден" localSheetId="13">[144]Потребность!#REF!</definedName>
    <definedName name="потр_ден" localSheetId="25">[144]Потребность!#REF!</definedName>
    <definedName name="потр_ден" localSheetId="33">[144]Потребность!#REF!</definedName>
    <definedName name="потр_ден">[144]Потребность!#REF!</definedName>
    <definedName name="пошлины" localSheetId="4">#REF!</definedName>
    <definedName name="пошлины" localSheetId="13">#REF!</definedName>
    <definedName name="пошлины" localSheetId="25">#REF!</definedName>
    <definedName name="пошлины" localSheetId="33">#REF!</definedName>
    <definedName name="пошлины">#REF!</definedName>
    <definedName name="пошлины_2" localSheetId="4">#REF!</definedName>
    <definedName name="пошлины_2" localSheetId="13">#REF!</definedName>
    <definedName name="пошлины_2" localSheetId="25">#REF!</definedName>
    <definedName name="пошлины_2" localSheetId="33">#REF!</definedName>
    <definedName name="пошлины_2">#REF!</definedName>
    <definedName name="ПП_1">[121]ПП!$AJ$154:$AK$495,[121]ПП!$AM$154:$AT$495</definedName>
    <definedName name="пп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4">#REF!</definedName>
    <definedName name="пппп" localSheetId="13">#REF!</definedName>
    <definedName name="пппп" localSheetId="25">#REF!</definedName>
    <definedName name="пппп" localSheetId="33">#REF!</definedName>
    <definedName name="пппп">#REF!</definedName>
    <definedName name="пппп_15" localSheetId="4">#REF!</definedName>
    <definedName name="пппп_15" localSheetId="13">#REF!</definedName>
    <definedName name="пппп_15" localSheetId="25">#REF!</definedName>
    <definedName name="пппп_15" localSheetId="33">#REF!</definedName>
    <definedName name="пппп_15">#REF!</definedName>
    <definedName name="пппп_16" localSheetId="4">#REF!</definedName>
    <definedName name="пппп_16" localSheetId="13">#REF!</definedName>
    <definedName name="пппп_16" localSheetId="25">#REF!</definedName>
    <definedName name="пппп_16" localSheetId="33">#REF!</definedName>
    <definedName name="пппп_16">#REF!</definedName>
    <definedName name="пппп_17" localSheetId="4">#REF!</definedName>
    <definedName name="пппп_17" localSheetId="13">#REF!</definedName>
    <definedName name="пппп_17" localSheetId="25">#REF!</definedName>
    <definedName name="пппп_17" localSheetId="33">#REF!</definedName>
    <definedName name="пппп_17">#REF!</definedName>
    <definedName name="пппп_18" localSheetId="4">#REF!</definedName>
    <definedName name="пппп_18" localSheetId="13">#REF!</definedName>
    <definedName name="пппп_18" localSheetId="25">#REF!</definedName>
    <definedName name="пппп_18" localSheetId="33">#REF!</definedName>
    <definedName name="пппп_18">#REF!</definedName>
    <definedName name="пппп_3" localSheetId="4">#REF!</definedName>
    <definedName name="пппп_3" localSheetId="13">#REF!</definedName>
    <definedName name="пппп_3" localSheetId="25">#REF!</definedName>
    <definedName name="пппп_3" localSheetId="33">#REF!</definedName>
    <definedName name="пппп_3">#REF!</definedName>
    <definedName name="ппппппп">[100]!Weekday_count*[100]!Standard_Daily_Hours</definedName>
    <definedName name="ППУН">[100]!Weekday_count*[100]!Standard_Daily_Hours</definedName>
    <definedName name="пр_КХП_опл_мет_2" localSheetId="4">#REF!</definedName>
    <definedName name="пр_КХП_опл_мет_2" localSheetId="13">#REF!</definedName>
    <definedName name="пр_КХП_опл_мет_2" localSheetId="25">#REF!</definedName>
    <definedName name="пр_КХП_опл_мет_2" localSheetId="33">#REF!</definedName>
    <definedName name="пр_КХП_опл_мет_2">#REF!</definedName>
    <definedName name="пр_КХП_опл_откл" localSheetId="4">#REF!</definedName>
    <definedName name="пр_КХП_опл_откл" localSheetId="13">#REF!</definedName>
    <definedName name="пр_КХП_опл_откл" localSheetId="25">#REF!</definedName>
    <definedName name="пр_КХП_опл_откл" localSheetId="33">#REF!</definedName>
    <definedName name="пр_КХП_опл_откл">#REF!</definedName>
    <definedName name="пр_КХП_опл_откл_2" localSheetId="4">#REF!</definedName>
    <definedName name="пр_КХП_опл_откл_2" localSheetId="13">#REF!</definedName>
    <definedName name="пр_КХП_опл_откл_2" localSheetId="25">#REF!</definedName>
    <definedName name="пр_КХП_опл_откл_2" localSheetId="33">#REF!</definedName>
    <definedName name="пр_КХП_опл_откл_2">#REF!</definedName>
    <definedName name="пр_КХП_опл_проч" localSheetId="4">#REF!</definedName>
    <definedName name="пр_КХП_опл_проч" localSheetId="13">#REF!</definedName>
    <definedName name="пр_КХП_опл_проч" localSheetId="25">#REF!</definedName>
    <definedName name="пр_КХП_опл_проч" localSheetId="33">#REF!</definedName>
    <definedName name="пр_КХП_опл_проч">#REF!</definedName>
    <definedName name="пр_КХП_опл_проч_2" localSheetId="4">#REF!</definedName>
    <definedName name="пр_КХП_опл_проч_2" localSheetId="13">#REF!</definedName>
    <definedName name="пр_КХП_опл_проч_2" localSheetId="25">#REF!</definedName>
    <definedName name="пр_КХП_опл_проч_2" localSheetId="33">#REF!</definedName>
    <definedName name="пр_КХП_опл_проч_2">#REF!</definedName>
    <definedName name="пр_КХП_оплата" localSheetId="4">#REF!</definedName>
    <definedName name="пр_КХП_оплата" localSheetId="13">#REF!</definedName>
    <definedName name="пр_КХП_оплата" localSheetId="25">#REF!</definedName>
    <definedName name="пр_КХП_оплата" localSheetId="33">#REF!</definedName>
    <definedName name="пр_КХП_оплата">#REF!</definedName>
    <definedName name="пр_КХП_оплата_2" localSheetId="4">#REF!</definedName>
    <definedName name="пр_КХП_оплата_2" localSheetId="13">#REF!</definedName>
    <definedName name="пр_КХП_оплата_2" localSheetId="25">#REF!</definedName>
    <definedName name="пр_КХП_оплата_2" localSheetId="33">#REF!</definedName>
    <definedName name="пр_КХП_оплата_2">#REF!</definedName>
    <definedName name="пр11" localSheetId="4">#REF!</definedName>
    <definedName name="пр11" localSheetId="13">#REF!</definedName>
    <definedName name="пр11" localSheetId="25">#REF!</definedName>
    <definedName name="пр11" localSheetId="33">#REF!</definedName>
    <definedName name="пр11">#REF!</definedName>
    <definedName name="пр12" localSheetId="4">#REF!</definedName>
    <definedName name="пр12" localSheetId="13">#REF!</definedName>
    <definedName name="пр12" localSheetId="25">#REF!</definedName>
    <definedName name="пр12" localSheetId="33">#REF!</definedName>
    <definedName name="пр12">#REF!</definedName>
    <definedName name="пр13" localSheetId="4">#REF!</definedName>
    <definedName name="пр13" localSheetId="13">#REF!</definedName>
    <definedName name="пр13" localSheetId="25">#REF!</definedName>
    <definedName name="пр13" localSheetId="33">#REF!</definedName>
    <definedName name="пр13">#REF!</definedName>
    <definedName name="пр14" localSheetId="4">#REF!</definedName>
    <definedName name="пр14" localSheetId="13">#REF!</definedName>
    <definedName name="пр14" localSheetId="25">#REF!</definedName>
    <definedName name="пр14" localSheetId="33">#REF!</definedName>
    <definedName name="пр14">#REF!</definedName>
    <definedName name="пр21" localSheetId="4">#REF!</definedName>
    <definedName name="пр21" localSheetId="13">#REF!</definedName>
    <definedName name="пр21" localSheetId="25">#REF!</definedName>
    <definedName name="пр21" localSheetId="33">#REF!</definedName>
    <definedName name="пр21">#REF!</definedName>
    <definedName name="пр22" localSheetId="4">#REF!</definedName>
    <definedName name="пр22" localSheetId="13">#REF!</definedName>
    <definedName name="пр22" localSheetId="25">#REF!</definedName>
    <definedName name="пр22" localSheetId="33">#REF!</definedName>
    <definedName name="пр22">#REF!</definedName>
    <definedName name="пр23" localSheetId="4">#REF!</definedName>
    <definedName name="пр23" localSheetId="13">#REF!</definedName>
    <definedName name="пр23" localSheetId="25">#REF!</definedName>
    <definedName name="пр23" localSheetId="33">#REF!</definedName>
    <definedName name="пр23">#REF!</definedName>
    <definedName name="пр24" localSheetId="4">#REF!</definedName>
    <definedName name="пр24" localSheetId="13">#REF!</definedName>
    <definedName name="пр24" localSheetId="25">#REF!</definedName>
    <definedName name="пр24" localSheetId="33">#REF!</definedName>
    <definedName name="пр24">#REF!</definedName>
    <definedName name="пр361" localSheetId="4">#REF!</definedName>
    <definedName name="пр361" localSheetId="13">#REF!</definedName>
    <definedName name="пр361" localSheetId="25">#REF!</definedName>
    <definedName name="пр361" localSheetId="33">#REF!</definedName>
    <definedName name="пр361">#REF!</definedName>
    <definedName name="пр362" localSheetId="4">#REF!</definedName>
    <definedName name="пр362" localSheetId="13">#REF!</definedName>
    <definedName name="пр362" localSheetId="25">#REF!</definedName>
    <definedName name="пр362" localSheetId="33">#REF!</definedName>
    <definedName name="пр362">#REF!</definedName>
    <definedName name="пр363" localSheetId="4">#REF!</definedName>
    <definedName name="пр363" localSheetId="13">#REF!</definedName>
    <definedName name="пр363" localSheetId="25">#REF!</definedName>
    <definedName name="пр363" localSheetId="33">#REF!</definedName>
    <definedName name="пр363">#REF!</definedName>
    <definedName name="пр364" localSheetId="4">#REF!</definedName>
    <definedName name="пр364" localSheetId="13">#REF!</definedName>
    <definedName name="пр364" localSheetId="25">#REF!</definedName>
    <definedName name="пр364" localSheetId="33">#REF!</definedName>
    <definedName name="пр364">#REF!</definedName>
    <definedName name="пр51" localSheetId="4">#REF!</definedName>
    <definedName name="пр51" localSheetId="13">#REF!</definedName>
    <definedName name="пр51" localSheetId="25">#REF!</definedName>
    <definedName name="пр51" localSheetId="33">#REF!</definedName>
    <definedName name="пр51">#REF!</definedName>
    <definedName name="пр52" localSheetId="4">#REF!</definedName>
    <definedName name="пр52" localSheetId="13">#REF!</definedName>
    <definedName name="пр52" localSheetId="25">#REF!</definedName>
    <definedName name="пр52" localSheetId="33">#REF!</definedName>
    <definedName name="пр52">#REF!</definedName>
    <definedName name="пр53" localSheetId="4">#REF!</definedName>
    <definedName name="пр53" localSheetId="13">#REF!</definedName>
    <definedName name="пр53" localSheetId="25">#REF!</definedName>
    <definedName name="пр53" localSheetId="33">#REF!</definedName>
    <definedName name="пр53">#REF!</definedName>
    <definedName name="пр54" localSheetId="4">#REF!</definedName>
    <definedName name="пр54" localSheetId="13">#REF!</definedName>
    <definedName name="пр54" localSheetId="25">#REF!</definedName>
    <definedName name="пр54" localSheetId="33">#REF!</definedName>
    <definedName name="пр54">#REF!</definedName>
    <definedName name="пр61" localSheetId="4">#REF!</definedName>
    <definedName name="пр61" localSheetId="13">#REF!</definedName>
    <definedName name="пр61" localSheetId="25">#REF!</definedName>
    <definedName name="пр61" localSheetId="33">#REF!</definedName>
    <definedName name="пр61">#REF!</definedName>
    <definedName name="пр62" localSheetId="4">#REF!</definedName>
    <definedName name="пр62" localSheetId="13">#REF!</definedName>
    <definedName name="пр62" localSheetId="25">#REF!</definedName>
    <definedName name="пр62" localSheetId="33">#REF!</definedName>
    <definedName name="пр62">#REF!</definedName>
    <definedName name="пр63" localSheetId="4">#REF!</definedName>
    <definedName name="пр63" localSheetId="13">#REF!</definedName>
    <definedName name="пр63" localSheetId="25">#REF!</definedName>
    <definedName name="пр63" localSheetId="33">#REF!</definedName>
    <definedName name="пр63">#REF!</definedName>
    <definedName name="пр64" localSheetId="4">#REF!</definedName>
    <definedName name="пр64" localSheetId="13">#REF!</definedName>
    <definedName name="пр64" localSheetId="25">#REF!</definedName>
    <definedName name="пр64" localSheetId="33">#REF!</definedName>
    <definedName name="пр64">#REF!</definedName>
    <definedName name="пр81" localSheetId="4">#REF!</definedName>
    <definedName name="пр81" localSheetId="13">#REF!</definedName>
    <definedName name="пр81" localSheetId="25">#REF!</definedName>
    <definedName name="пр81" localSheetId="33">#REF!</definedName>
    <definedName name="пр81">#REF!</definedName>
    <definedName name="пр82" localSheetId="4">#REF!</definedName>
    <definedName name="пр82" localSheetId="13">#REF!</definedName>
    <definedName name="пр82" localSheetId="25">#REF!</definedName>
    <definedName name="пр82" localSheetId="33">#REF!</definedName>
    <definedName name="пр82">#REF!</definedName>
    <definedName name="пр83" localSheetId="4">#REF!</definedName>
    <definedName name="пр83" localSheetId="13">#REF!</definedName>
    <definedName name="пр83" localSheetId="25">#REF!</definedName>
    <definedName name="пр83" localSheetId="33">#REF!</definedName>
    <definedName name="пр83">#REF!</definedName>
    <definedName name="пр84" localSheetId="4">#REF!</definedName>
    <definedName name="пр84" localSheetId="13">#REF!</definedName>
    <definedName name="пр84" localSheetId="25">#REF!</definedName>
    <definedName name="пр84" localSheetId="33">#REF!</definedName>
    <definedName name="пр84">#REF!</definedName>
    <definedName name="пр91" localSheetId="4">#REF!</definedName>
    <definedName name="пр91" localSheetId="13">#REF!</definedName>
    <definedName name="пр91" localSheetId="25">#REF!</definedName>
    <definedName name="пр91" localSheetId="33">#REF!</definedName>
    <definedName name="пр91">#REF!</definedName>
    <definedName name="пр92" localSheetId="4">#REF!</definedName>
    <definedName name="пр92" localSheetId="13">#REF!</definedName>
    <definedName name="пр92" localSheetId="25">#REF!</definedName>
    <definedName name="пр92" localSheetId="33">#REF!</definedName>
    <definedName name="пр92">#REF!</definedName>
    <definedName name="пр93" localSheetId="4">#REF!</definedName>
    <definedName name="пр93" localSheetId="13">#REF!</definedName>
    <definedName name="пр93" localSheetId="25">#REF!</definedName>
    <definedName name="пр93" localSheetId="33">#REF!</definedName>
    <definedName name="пр93">#REF!</definedName>
    <definedName name="пр94" localSheetId="4">#REF!</definedName>
    <definedName name="пр94" localSheetId="13">#REF!</definedName>
    <definedName name="пр94" localSheetId="25">#REF!</definedName>
    <definedName name="пр94" localSheetId="33">#REF!</definedName>
    <definedName name="пр94">#REF!</definedName>
    <definedName name="пр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и1">[173]Индексы!$C$25</definedName>
    <definedName name="при2" localSheetId="4">#REF!</definedName>
    <definedName name="при2" localSheetId="13">#REF!</definedName>
    <definedName name="при2" localSheetId="25">#REF!</definedName>
    <definedName name="при2" localSheetId="33">#REF!</definedName>
    <definedName name="при2">#REF!</definedName>
    <definedName name="при3" localSheetId="4">#REF!</definedName>
    <definedName name="при3" localSheetId="13">#REF!</definedName>
    <definedName name="при3" localSheetId="25">#REF!</definedName>
    <definedName name="при3" localSheetId="33">#REF!</definedName>
    <definedName name="при3">#REF!</definedName>
    <definedName name="при4" localSheetId="4">#REF!</definedName>
    <definedName name="при4" localSheetId="13">#REF!</definedName>
    <definedName name="при4" localSheetId="25">#REF!</definedName>
    <definedName name="при4" localSheetId="33">#REF!</definedName>
    <definedName name="при4">#REF!</definedName>
    <definedName name="прибыль_КОП03">[135]КОП!$K$29</definedName>
    <definedName name="прибыль_КОП04">[135]КОП!$L$29</definedName>
    <definedName name="прибыль_Леневка03">[135]Леневка!$K$29</definedName>
    <definedName name="прибыль_Леневка04">[135]Леневка!$L$29</definedName>
    <definedName name="прибыль_МВЦ03">[135]МВЦ!$K$29</definedName>
    <definedName name="прибыль_МВЦ04">[135]МВЦ!$L$29</definedName>
    <definedName name="прибыль_Никомед03">[135]Никомед!$K$29</definedName>
    <definedName name="прибыль_Никомед04">[135]Никомед!$L$29</definedName>
    <definedName name="прибыль_Охот03">[135]Охотник!$K$29</definedName>
    <definedName name="прибыль_Охот04">[135]Охотник!$L$29</definedName>
    <definedName name="прибыль_РЭУ03">[135]РЭУ!$K$29</definedName>
    <definedName name="прибыль_РЭУ04">[135]РЭУ!$L$29</definedName>
    <definedName name="прибыль_УДУ03">[135]УДУ!$K$29</definedName>
    <definedName name="прибыль_УДУ04">[135]УДУ!$L$29</definedName>
    <definedName name="прибыль_Уралец03">[135]Уралец!$K$29</definedName>
    <definedName name="прибыль_Уралец04">[135]Уралец!$L$29</definedName>
    <definedName name="прибыль_ЦКиИ03">[135]ЦКиИ!$K$29</definedName>
    <definedName name="прибыль_ЦКиИ04">[135]ЦКиИ!$L$29</definedName>
    <definedName name="ПризнакР" localSheetId="4">#REF!</definedName>
    <definedName name="ПризнакР" localSheetId="13">#REF!</definedName>
    <definedName name="ПризнакР" localSheetId="25">#REF!</definedName>
    <definedName name="ПризнакР" localSheetId="33">#REF!</definedName>
    <definedName name="ПризнакР">#REF!</definedName>
    <definedName name="приход_вспом">[110]план!$G$17</definedName>
    <definedName name="приход_вспом_2">[111]план!$G$17</definedName>
    <definedName name="приход_вспом_26">[111]план!$G$17</definedName>
    <definedName name="приход_вспом_32">[111]план!$G$17</definedName>
    <definedName name="приход_лом">[110]план!$G$83</definedName>
    <definedName name="приход_лом_2">[111]план!$G$83</definedName>
    <definedName name="приход_лом_26">[111]план!$G$83</definedName>
    <definedName name="приход_лом_32">[111]план!$G$83</definedName>
    <definedName name="приход_попутн">[110]план!$G$87</definedName>
    <definedName name="приход_попутн_2">[111]план!$G$87</definedName>
    <definedName name="приход_попутн_26">[111]план!$G$87</definedName>
    <definedName name="приход_попутн_32">[111]план!$G$87</definedName>
    <definedName name="приход_реализ_отходы">[110]план!$G$91</definedName>
    <definedName name="приход_реализ_отходы_2">[111]план!$G$91</definedName>
    <definedName name="приход_реализ_отходы_26">[111]план!$G$91</definedName>
    <definedName name="приход_реализ_отходы_32">[111]план!$G$91</definedName>
    <definedName name="приход_Россия">[110]план!$G$29</definedName>
    <definedName name="приход_Россия_2">[111]план!$G$29</definedName>
    <definedName name="приход_Россия_26">[111]план!$G$29</definedName>
    <definedName name="приход_Россия_32">[111]план!$G$29</definedName>
    <definedName name="приход_экспорт">[110]план!$G$9</definedName>
    <definedName name="приход_экспорт_2">[111]план!$G$9</definedName>
    <definedName name="приход_экспорт_26">[111]план!$G$9</definedName>
    <definedName name="приход_экспорт_32">[111]план!$G$9</definedName>
    <definedName name="про1" localSheetId="4">#REF!</definedName>
    <definedName name="про1" localSheetId="13">#REF!</definedName>
    <definedName name="про1" localSheetId="25">#REF!</definedName>
    <definedName name="про1" localSheetId="33">#REF!</definedName>
    <definedName name="про1">#REF!</definedName>
    <definedName name="про2">[122]Индексы!$D$50</definedName>
    <definedName name="про3">[122]Индексы!$E$50</definedName>
    <definedName name="про4">[122]Индексы!$F$50</definedName>
    <definedName name="проволоч">[19]январь!$D$43</definedName>
    <definedName name="проволоч_2">[20]январь!$D$43</definedName>
    <definedName name="проволоч_26">[20]январь!$D$43</definedName>
    <definedName name="проволоч_32">[20]январь!$D$43</definedName>
    <definedName name="прод_КХП_потр" localSheetId="4">#REF!</definedName>
    <definedName name="прод_КХП_потр" localSheetId="13">#REF!</definedName>
    <definedName name="прод_КХП_потр" localSheetId="25">#REF!</definedName>
    <definedName name="прод_КХП_потр" localSheetId="33">#REF!</definedName>
    <definedName name="прод_КХП_потр">#REF!</definedName>
    <definedName name="прод_КХП_потр_2" localSheetId="4">#REF!</definedName>
    <definedName name="прод_КХП_потр_2" localSheetId="13">#REF!</definedName>
    <definedName name="прод_КХП_потр_2" localSheetId="25">#REF!</definedName>
    <definedName name="прод_КХП_потр_2" localSheetId="33">#REF!</definedName>
    <definedName name="прод_КХП_потр_2">#REF!</definedName>
    <definedName name="пром.вент">'[113]цены цехов'!$D$22</definedName>
    <definedName name="ПРОСР_ДЕБИТ" localSheetId="4">#REF!</definedName>
    <definedName name="ПРОСР_ДЕБИТ" localSheetId="13">#REF!</definedName>
    <definedName name="ПРОСР_ДЕБИТ" localSheetId="25">#REF!</definedName>
    <definedName name="ПРОСР_ДЕБИТ" localSheetId="33">#REF!</definedName>
    <definedName name="ПРОСР_ДЕБИТ">#REF!</definedName>
    <definedName name="ПРОСР_ДЕБИТ_2" localSheetId="4">#REF!</definedName>
    <definedName name="ПРОСР_ДЕБИТ_2" localSheetId="13">#REF!</definedName>
    <definedName name="ПРОСР_ДЕБИТ_2" localSheetId="25">#REF!</definedName>
    <definedName name="ПРОСР_ДЕБИТ_2" localSheetId="33">#REF!</definedName>
    <definedName name="ПРОСР_ДЕБИТ_2">#REF!</definedName>
    <definedName name="Проц1" localSheetId="4">'[57]Balance Sh+Indices'!#REF!</definedName>
    <definedName name="Проц1" localSheetId="13">'[57]Balance Sh+Indices'!#REF!</definedName>
    <definedName name="Проц1" localSheetId="25">'[57]Balance Sh+Indices'!#REF!</definedName>
    <definedName name="Проц1" localSheetId="33">'[57]Balance Sh+Indices'!#REF!</definedName>
    <definedName name="Проц1">'[57]Balance Sh+Indices'!#REF!</definedName>
    <definedName name="проценты">[19]январь!$D$85</definedName>
    <definedName name="проценты_2">[20]январь!$D$85</definedName>
    <definedName name="проценты_26">[20]январь!$D$85</definedName>
    <definedName name="проценты_32">[20]январь!$D$85</definedName>
    <definedName name="ПроцИзПр1" localSheetId="4">'[57]Balance Sh+Indices'!#REF!</definedName>
    <definedName name="ПроцИзПр1" localSheetId="13">'[57]Balance Sh+Indices'!#REF!</definedName>
    <definedName name="ПроцИзПр1" localSheetId="25">'[57]Balance Sh+Indices'!#REF!</definedName>
    <definedName name="ПроцИзПр1" localSheetId="33">'[57]Balance Sh+Indices'!#REF!</definedName>
    <definedName name="ПроцИзПр1">'[57]Balance Sh+Indices'!#REF!</definedName>
    <definedName name="проч1" localSheetId="4">#REF!</definedName>
    <definedName name="проч1" localSheetId="13">#REF!</definedName>
    <definedName name="проч1" localSheetId="25">#REF!</definedName>
    <definedName name="проч1" localSheetId="33">#REF!</definedName>
    <definedName name="проч1">#REF!</definedName>
    <definedName name="проч2" localSheetId="4">#REF!</definedName>
    <definedName name="проч2" localSheetId="13">#REF!</definedName>
    <definedName name="проч2" localSheetId="25">#REF!</definedName>
    <definedName name="проч2" localSheetId="33">#REF!</definedName>
    <definedName name="проч2">#REF!</definedName>
    <definedName name="проч3" localSheetId="4">#REF!</definedName>
    <definedName name="проч3" localSheetId="13">#REF!</definedName>
    <definedName name="проч3" localSheetId="25">#REF!</definedName>
    <definedName name="проч3" localSheetId="33">#REF!</definedName>
    <definedName name="проч3">#REF!</definedName>
    <definedName name="проч4" localSheetId="4">#REF!</definedName>
    <definedName name="проч4" localSheetId="13">#REF!</definedName>
    <definedName name="проч4" localSheetId="25">#REF!</definedName>
    <definedName name="проч4" localSheetId="33">#REF!</definedName>
    <definedName name="проч4">#REF!</definedName>
    <definedName name="ПрочДох1" localSheetId="4">'[57]Balance Sh+Indices'!#REF!</definedName>
    <definedName name="ПрочДох1" localSheetId="13">'[57]Balance Sh+Indices'!#REF!</definedName>
    <definedName name="ПрочДох1" localSheetId="25">'[57]Balance Sh+Indices'!#REF!</definedName>
    <definedName name="ПрочДох1" localSheetId="33">'[57]Balance Sh+Indices'!#REF!</definedName>
    <definedName name="ПрочДох1">'[57]Balance Sh+Indices'!#REF!</definedName>
    <definedName name="прочие" localSheetId="4">#REF!</definedName>
    <definedName name="прочие" localSheetId="13">#REF!</definedName>
    <definedName name="прочие" localSheetId="25">#REF!</definedName>
    <definedName name="прочие" localSheetId="33">#REF!</definedName>
    <definedName name="прочие">#REF!</definedName>
    <definedName name="Прочие_материалы" localSheetId="4">#REF!</definedName>
    <definedName name="Прочие_материалы" localSheetId="13">#REF!</definedName>
    <definedName name="Прочие_материалы" localSheetId="25">#REF!</definedName>
    <definedName name="Прочие_материалы" localSheetId="33">#REF!</definedName>
    <definedName name="Прочие_материалы">#REF!</definedName>
    <definedName name="ПрочР1" localSheetId="4">'[57]Balance Sh+Indices'!#REF!</definedName>
    <definedName name="ПрочР1" localSheetId="13">'[57]Balance Sh+Indices'!#REF!</definedName>
    <definedName name="ПрочР1" localSheetId="25">'[57]Balance Sh+Indices'!#REF!</definedName>
    <definedName name="ПрочР1" localSheetId="33">'[57]Balance Sh+Indices'!#REF!</definedName>
    <definedName name="ПрочР1">'[57]Balance Sh+Indices'!#REF!</definedName>
    <definedName name="прп" localSheetId="4">'[174]1.401.2'!#REF!</definedName>
    <definedName name="прп" localSheetId="13">'[174]1.401.2'!#REF!</definedName>
    <definedName name="прп" localSheetId="25">'[174]1.401.2'!#REF!</definedName>
    <definedName name="прп" localSheetId="33">'[174]1.401.2'!#REF!</definedName>
    <definedName name="прп">'[174]1.401.2'!#REF!</definedName>
    <definedName name="прпр">'[130]1.411.1'!$A$12:$U$20</definedName>
    <definedName name="пррасх1" localSheetId="4">#REF!</definedName>
    <definedName name="пррасх1" localSheetId="13">#REF!</definedName>
    <definedName name="пррасх1" localSheetId="25">#REF!</definedName>
    <definedName name="пррасх1" localSheetId="33">#REF!</definedName>
    <definedName name="пррасх1">#REF!</definedName>
    <definedName name="пррасх2" localSheetId="4">#REF!</definedName>
    <definedName name="пррасх2" localSheetId="13">#REF!</definedName>
    <definedName name="пррасх2" localSheetId="25">#REF!</definedName>
    <definedName name="пррасх2" localSheetId="33">#REF!</definedName>
    <definedName name="пррасх2">#REF!</definedName>
    <definedName name="пррасх3" localSheetId="4">#REF!</definedName>
    <definedName name="пррасх3" localSheetId="13">#REF!</definedName>
    <definedName name="пррасх3" localSheetId="25">#REF!</definedName>
    <definedName name="пррасх3" localSheetId="33">#REF!</definedName>
    <definedName name="пррасх3">#REF!</definedName>
    <definedName name="пррасх4" localSheetId="4">#REF!</definedName>
    <definedName name="пррасх4" localSheetId="13">#REF!</definedName>
    <definedName name="пррасх4" localSheetId="25">#REF!</definedName>
    <definedName name="пррасх4" localSheetId="33">#REF!</definedName>
    <definedName name="пррасх4">#REF!</definedName>
    <definedName name="пррррр" localSheetId="4">#REF!</definedName>
    <definedName name="пррррр" localSheetId="13">#REF!</definedName>
    <definedName name="пррррр" localSheetId="25">#REF!</definedName>
    <definedName name="пррррр" localSheetId="33">#REF!</definedName>
    <definedName name="пррррр">#REF!</definedName>
    <definedName name="пррррр_15" localSheetId="4">#REF!</definedName>
    <definedName name="пррррр_15" localSheetId="13">#REF!</definedName>
    <definedName name="пррррр_15" localSheetId="25">#REF!</definedName>
    <definedName name="пррррр_15" localSheetId="33">#REF!</definedName>
    <definedName name="пррррр_15">#REF!</definedName>
    <definedName name="пррррр_16" localSheetId="4">#REF!</definedName>
    <definedName name="пррррр_16" localSheetId="13">#REF!</definedName>
    <definedName name="пррррр_16" localSheetId="25">#REF!</definedName>
    <definedName name="пррррр_16" localSheetId="33">#REF!</definedName>
    <definedName name="пррррр_16">#REF!</definedName>
    <definedName name="пррррр_17" localSheetId="4">#REF!</definedName>
    <definedName name="пррррр_17" localSheetId="13">#REF!</definedName>
    <definedName name="пррррр_17" localSheetId="25">#REF!</definedName>
    <definedName name="пррррр_17" localSheetId="33">#REF!</definedName>
    <definedName name="пррррр_17">#REF!</definedName>
    <definedName name="пррррр_18" localSheetId="4">#REF!</definedName>
    <definedName name="пррррр_18" localSheetId="13">#REF!</definedName>
    <definedName name="пррррр_18" localSheetId="25">#REF!</definedName>
    <definedName name="пррррр_18" localSheetId="33">#REF!</definedName>
    <definedName name="пррррр_18">#REF!</definedName>
    <definedName name="пррррр_3" localSheetId="4">#REF!</definedName>
    <definedName name="пррррр_3" localSheetId="13">#REF!</definedName>
    <definedName name="пррррр_3" localSheetId="25">#REF!</definedName>
    <definedName name="пррррр_3" localSheetId="33">#REF!</definedName>
    <definedName name="пррррр_3">#REF!</definedName>
    <definedName name="ПСЦ">[110]план!$G$2137</definedName>
    <definedName name="ПСЦ_2">[111]план!$G$2137</definedName>
    <definedName name="ПСЦ_26">[111]план!$G$2137</definedName>
    <definedName name="ПСЦ_32">[111]план!$G$2137</definedName>
    <definedName name="ПТД">[110]план!$G$2390</definedName>
    <definedName name="ПТД_2">[111]план!$G$2390</definedName>
    <definedName name="ПТД_26">[111]план!$G$2390</definedName>
    <definedName name="ПТД_32">[111]план!$G$2390</definedName>
    <definedName name="пхнм">[112]заявка_на_произ!$105:$105</definedName>
    <definedName name="пхнм_вн" localSheetId="4">#REF!</definedName>
    <definedName name="пхнм_вн" localSheetId="13">#REF!</definedName>
    <definedName name="пхнм_вн" localSheetId="25">#REF!</definedName>
    <definedName name="пхнм_вн" localSheetId="33">#REF!</definedName>
    <definedName name="пхнм_вн">#REF!</definedName>
    <definedName name="пхнм_вн_2" localSheetId="4">#REF!</definedName>
    <definedName name="пхнм_вн_2" localSheetId="13">#REF!</definedName>
    <definedName name="пхнм_вн_2" localSheetId="25">#REF!</definedName>
    <definedName name="пхнм_вн_2" localSheetId="33">#REF!</definedName>
    <definedName name="пхнм_вн_2">#REF!</definedName>
    <definedName name="пхнм_ВСЕГО" localSheetId="4">#REF!</definedName>
    <definedName name="пхнм_ВСЕГО" localSheetId="13">#REF!</definedName>
    <definedName name="пхнм_ВСЕГО" localSheetId="25">#REF!</definedName>
    <definedName name="пхнм_ВСЕГО" localSheetId="33">#REF!</definedName>
    <definedName name="пхнм_ВСЕГО">#REF!</definedName>
    <definedName name="пхнм_ВСЕГО_2" localSheetId="4">#REF!</definedName>
    <definedName name="пхнм_ВСЕГО_2" localSheetId="13">#REF!</definedName>
    <definedName name="пхнм_ВСЕГО_2" localSheetId="25">#REF!</definedName>
    <definedName name="пхнм_ВСЕГО_2" localSheetId="33">#REF!</definedName>
    <definedName name="пхнм_ВСЕГО_2">#REF!</definedName>
    <definedName name="пхнм_РА" localSheetId="4">#REF!</definedName>
    <definedName name="пхнм_РА" localSheetId="13">#REF!</definedName>
    <definedName name="пхнм_РА" localSheetId="25">#REF!</definedName>
    <definedName name="пхнм_РА" localSheetId="33">#REF!</definedName>
    <definedName name="пхнм_РА">#REF!</definedName>
    <definedName name="пхнм_РА_2" localSheetId="4">#REF!</definedName>
    <definedName name="пхнм_РА_2" localSheetId="13">#REF!</definedName>
    <definedName name="пхнм_РА_2" localSheetId="25">#REF!</definedName>
    <definedName name="пхнм_РА_2" localSheetId="33">#REF!</definedName>
    <definedName name="пхнм_РА_2">#REF!</definedName>
    <definedName name="ПЦ1" localSheetId="4">#REF!</definedName>
    <definedName name="ПЦ1" localSheetId="13">#REF!</definedName>
    <definedName name="ПЦ1" localSheetId="25">#REF!</definedName>
    <definedName name="ПЦ1" localSheetId="33">#REF!</definedName>
    <definedName name="ПЦ1">#REF!</definedName>
    <definedName name="ПЦ2" localSheetId="4">#REF!</definedName>
    <definedName name="ПЦ2" localSheetId="13">#REF!</definedName>
    <definedName name="ПЦ2" localSheetId="25">#REF!</definedName>
    <definedName name="ПЦ2" localSheetId="33">#REF!</definedName>
    <definedName name="ПЦ2">#REF!</definedName>
    <definedName name="пыпыппывапа" localSheetId="4" hidden="1">#REF!,#REF!,#REF!</definedName>
    <definedName name="пыпыппывапа" localSheetId="13" hidden="1">#REF!,#REF!,#REF!</definedName>
    <definedName name="пыпыппывапа" localSheetId="25" hidden="1">#REF!,#REF!,#REF!</definedName>
    <definedName name="пыпыппывапа" localSheetId="33" hidden="1">#REF!,#REF!,#REF!</definedName>
    <definedName name="пыпыппывапа" hidden="1">#REF!,#REF!,#REF!</definedName>
    <definedName name="пят1">[122]Индексы!$C$16</definedName>
    <definedName name="пят2" localSheetId="4">#REF!</definedName>
    <definedName name="пят2" localSheetId="13">#REF!</definedName>
    <definedName name="пят2" localSheetId="25">#REF!</definedName>
    <definedName name="пят2" localSheetId="33">#REF!</definedName>
    <definedName name="пят2">#REF!</definedName>
    <definedName name="пят3" localSheetId="4">#REF!</definedName>
    <definedName name="пят3" localSheetId="13">#REF!</definedName>
    <definedName name="пят3" localSheetId="25">#REF!</definedName>
    <definedName name="пят3" localSheetId="33">#REF!</definedName>
    <definedName name="пят3">#REF!</definedName>
    <definedName name="пят4" localSheetId="4">#REF!</definedName>
    <definedName name="пят4" localSheetId="13">#REF!</definedName>
    <definedName name="пят4" localSheetId="25">#REF!</definedName>
    <definedName name="пят4" localSheetId="33">#REF!</definedName>
    <definedName name="пят4">#REF!</definedName>
    <definedName name="пятн">[123]январь!$B$38</definedName>
    <definedName name="пять">[123]январь!$D$31</definedName>
    <definedName name="Р_внепроизв" localSheetId="4">#REF!</definedName>
    <definedName name="Р_внепроизв" localSheetId="13">#REF!</definedName>
    <definedName name="Р_внепроизв" localSheetId="25">#REF!</definedName>
    <definedName name="Р_внепроизв" localSheetId="33">#REF!</definedName>
    <definedName name="Р_внепроизв">#REF!</definedName>
    <definedName name="Р_доп" localSheetId="4">#REF!</definedName>
    <definedName name="Р_доп" localSheetId="13">#REF!</definedName>
    <definedName name="Р_доп" localSheetId="25">#REF!</definedName>
    <definedName name="Р_доп" localSheetId="33">#REF!</definedName>
    <definedName name="Р_доп">#REF!</definedName>
    <definedName name="Р_общехоз" localSheetId="4">#REF!</definedName>
    <definedName name="Р_общехоз" localSheetId="13">#REF!</definedName>
    <definedName name="Р_общехоз" localSheetId="25">#REF!</definedName>
    <definedName name="Р_общехоз" localSheetId="33">#REF!</definedName>
    <definedName name="Р_общехоз">#REF!</definedName>
    <definedName name="Р_план" localSheetId="4">#REF!</definedName>
    <definedName name="Р_план" localSheetId="13">#REF!</definedName>
    <definedName name="Р_план" localSheetId="25">#REF!</definedName>
    <definedName name="Р_план" localSheetId="33">#REF!</definedName>
    <definedName name="Р_план">#REF!</definedName>
    <definedName name="Р_транспорт" localSheetId="4">#REF!</definedName>
    <definedName name="Р_транспорт" localSheetId="13">#REF!</definedName>
    <definedName name="Р_транспорт" localSheetId="25">#REF!</definedName>
    <definedName name="Р_транспорт" localSheetId="33">#REF!</definedName>
    <definedName name="Р_транспорт">#REF!</definedName>
    <definedName name="Р_факт" localSheetId="4">#REF!</definedName>
    <definedName name="Р_факт" localSheetId="13">#REF!</definedName>
    <definedName name="Р_факт" localSheetId="25">#REF!</definedName>
    <definedName name="Р_факт" localSheetId="33">#REF!</definedName>
    <definedName name="Р_факт">#REF!</definedName>
    <definedName name="Р_хранение" localSheetId="4">#REF!</definedName>
    <definedName name="Р_хранение" localSheetId="13">#REF!</definedName>
    <definedName name="Р_хранение" localSheetId="25">#REF!</definedName>
    <definedName name="Р_хранение" localSheetId="33">#REF!</definedName>
    <definedName name="Р_хранение">#REF!</definedName>
    <definedName name="равропаоьрп" localSheetId="23" hidden="1">{"konoplin - Личное представление",#N/A,TRUE,"ФинПлан_1кв";"konoplin - Личное представление",#N/A,TRUE,"ФинПлан_2кв"}</definedName>
    <definedName name="равропаоьрп" localSheetId="25" hidden="1">{"konoplin - Личное представление",#N/A,TRUE,"ФинПлан_1кв";"konoplin - Личное представление",#N/A,TRUE,"ФинПлан_2кв"}</definedName>
    <definedName name="равропаоьрп" hidden="1">{"konoplin - Личное представление",#N/A,TRUE,"ФинПлан_1кв";"konoplin - Личное представление",#N/A,TRUE,"ФинПлан_2кв"}</definedName>
    <definedName name="развитие_КОП03">[135]КОП!$K$24</definedName>
    <definedName name="развитие_КОП04">[135]КОП!$L$24</definedName>
    <definedName name="развитие_Леневка03">[135]Леневка!$K$24</definedName>
    <definedName name="развитие_Леневка04">[135]Леневка!$L$24</definedName>
    <definedName name="развитие_МВЦ03">[135]МВЦ!$K$24</definedName>
    <definedName name="развитие_МВЦ04">[135]МВЦ!$L$24</definedName>
    <definedName name="развитие_Никомед03">[135]Никомед!$K$24</definedName>
    <definedName name="развитие_Никомед04">[135]Никомед!$L$24</definedName>
    <definedName name="развитие_Охот03">[135]Охотник!$K$24</definedName>
    <definedName name="развитие_Охот04">[135]Охотник!$L$24</definedName>
    <definedName name="развитие_РЭУ03">[135]РЭУ!$K$24</definedName>
    <definedName name="развитие_РЭУ04">[135]РЭУ!$L$24</definedName>
    <definedName name="развитие_УДУ03">[135]УДУ!$K$24</definedName>
    <definedName name="развитие_УДУ04">[135]УДУ!$L$24</definedName>
    <definedName name="развитие_Уралец03">[135]Уралец!$K$24</definedName>
    <definedName name="развитие_Уралец04">[135]Уралец!$L$24</definedName>
    <definedName name="развитие_ЦКиИ03">[135]ЦКиИ!$K$24</definedName>
    <definedName name="развитие_ЦКиИ04">[135]ЦКиИ!$L$24</definedName>
    <definedName name="рак"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с_т" localSheetId="4">#REF!</definedName>
    <definedName name="Рас_т" localSheetId="13">#REF!</definedName>
    <definedName name="Рас_т" localSheetId="25">#REF!</definedName>
    <definedName name="Рас_т" localSheetId="33">#REF!</definedName>
    <definedName name="Рас_т">#REF!</definedName>
    <definedName name="Расх_внепр" localSheetId="4">#REF!</definedName>
    <definedName name="Расх_внепр" localSheetId="13">#REF!</definedName>
    <definedName name="Расх_внепр" localSheetId="25">#REF!</definedName>
    <definedName name="Расх_внепр" localSheetId="33">#REF!</definedName>
    <definedName name="Расх_внепр">#REF!</definedName>
    <definedName name="Расх_доп" localSheetId="4">#REF!</definedName>
    <definedName name="Расх_доп" localSheetId="13">#REF!</definedName>
    <definedName name="Расх_доп" localSheetId="25">#REF!</definedName>
    <definedName name="Расх_доп" localSheetId="33">#REF!</definedName>
    <definedName name="Расх_доп">#REF!</definedName>
    <definedName name="РасхНГДО">'[175]13 NGDO'!$C$30:$D$34,'[175]13 NGDO'!$C$36:$D$40,'[175]13 NGDO'!$C$42:$D$46,'[175]13 NGDO'!$C$48:$D$52,'[175]13 NGDO'!$C$54:$D$58,'[175]13 NGDO'!$C$60:$D$64,'[175]13 NGDO'!$C$66:$D$70,'[175]13 NGDO'!$C$72:$D$76</definedName>
    <definedName name="РАсхНГДО2">'[175]13 NGDO'!$C$84:$D$86,'[175]13 NGDO'!$C$88:$D$92,'[175]13 NGDO'!$C$94:$D$98,'[175]13 NGDO'!$C$100:$D$104,'[175]13 NGDO'!$C$106:$D$110,'[175]13 NGDO'!$C$112:$D$116,'[175]13 NGDO'!$C$118:$D$122,'[175]13 NGDO'!$C$125:$D$129,'[175]13 NGDO'!$C$131:$D$135,'[175]13 NGDO'!$C$137:$D$141,'[175]13 NGDO'!$C$143:$D$147,'[175]13 NGDO'!$C$150:$D$160</definedName>
    <definedName name="расч_ВН">[126]ВНГДУ_П!$A$84:$R$171</definedName>
    <definedName name="расч_ВНсоб">[126]ВНГДУ!$A$84:$R$171</definedName>
    <definedName name="расч_ВП">[126]ВП!$A$84:$R$171</definedName>
    <definedName name="расч_Гер">[126]Гер!$A$84:$R$171</definedName>
    <definedName name="расч_Гр">[126]Гр!$A$84:$R$171</definedName>
    <definedName name="расч_ДЛМ">[126]ДЛМ!$A$84:$R$171</definedName>
    <definedName name="расч_ЗКат">[126]ЗКат!$A$84:$R$171</definedName>
    <definedName name="расч_ЗМоис">[126]ЗМоис!$A$84:$R$171</definedName>
    <definedName name="расч_ЗОст">[126]ЗОст!$A$84:$R$171</definedName>
    <definedName name="расч_ЗП">[126]ЗП!$A$84:$R$171</definedName>
    <definedName name="расч_ИТал">[126]ИТал!$A$84:$R$171</definedName>
    <definedName name="расч_Кат">[126]Кат!$A$84:$R$171</definedName>
    <definedName name="расч_Кол">[126]Кол!$A$84:$R$171</definedName>
    <definedName name="расч_Крап">[126]Крап!$A$84:$R$171</definedName>
    <definedName name="расч_Лесм">[126]Лесм!$A$84:$R$171</definedName>
    <definedName name="расч_Лом">[126]Лом!$A$84:$R$171</definedName>
    <definedName name="расч_Луг">[126]Луг!$A$84:$R$171</definedName>
    <definedName name="расч_ЛЯх">[126]ЛЯх!$A$84:$R$171</definedName>
    <definedName name="расч_Мл">[126]Мл!$A$84:$R$171</definedName>
    <definedName name="расч_НВ">[126]НВ!$A$84:$R$171</definedName>
    <definedName name="расч_Озер">[126]Озер!$A$84:$R$171</definedName>
    <definedName name="расч_Олен">[126]Олен!$A$84:$R$171</definedName>
    <definedName name="расч_Онт">[126]Онт!$A$84:$R$171</definedName>
    <definedName name="расч_Перв">[126]Перв!$A$84:$R$171</definedName>
    <definedName name="расч_ПЕТР">[126]ПЕТРОЛЕУМ!$A$84:$R$171</definedName>
    <definedName name="расч_плВАХ">[126]ВАХСКАЯ!$A$84:$R$171</definedName>
    <definedName name="расч_плПОЛУД">[126]ПОЛУД!$A$1:$R$171</definedName>
    <definedName name="расч_Пр">[126]Пр!$A$84:$R$171</definedName>
    <definedName name="расч_СВ">[126]СВ!$A$84:$R$171</definedName>
    <definedName name="расч_Сев">[126]Сев!$A$84:$R$171</definedName>
    <definedName name="расч_СН">[126]СНГДУ!$A$84:$R$171</definedName>
    <definedName name="расч_Сов">[126]Сов!$A$84:$R$171</definedName>
    <definedName name="расч_Сов_ц1">[126]Сов_ц1!$A$84:$R$171</definedName>
    <definedName name="расч_СОлен">[126]СОлен!$A$84:$R$171</definedName>
    <definedName name="расч_Стр">[126]Стр!$A$84:$R$171</definedName>
    <definedName name="расч_Тамб">[126]Тамб!$A$84:$R$171</definedName>
    <definedName name="расч_ЦВ">[126]ЦВ!$A$84:$R$171</definedName>
    <definedName name="расч_Чк">[126]Чк!$A$84:$R$171</definedName>
    <definedName name="рбп2" localSheetId="2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бп2" localSheetId="2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бп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_7">[133]план!$G$7</definedName>
    <definedName name="реал_7_2">[134]план!$G$7</definedName>
    <definedName name="реал_7_26">[134]план!$G$7</definedName>
    <definedName name="реал_7_32">[134]план!$G$7</definedName>
    <definedName name="Реализ_плановая" localSheetId="4">#REF!</definedName>
    <definedName name="Реализ_плановая" localSheetId="13">#REF!</definedName>
    <definedName name="Реализ_плановая" localSheetId="25">#REF!</definedName>
    <definedName name="Реализ_плановая" localSheetId="33">#REF!</definedName>
    <definedName name="Реализ_плановая">#REF!</definedName>
    <definedName name="Реализ_факт" localSheetId="4">#REF!</definedName>
    <definedName name="Реализ_факт" localSheetId="13">#REF!</definedName>
    <definedName name="Реализ_факт" localSheetId="25">#REF!</definedName>
    <definedName name="Реализ_факт" localSheetId="33">#REF!</definedName>
    <definedName name="Реализ_факт">#REF!</definedName>
    <definedName name="реализация" localSheetId="4">#REF!</definedName>
    <definedName name="реализация" localSheetId="13">#REF!</definedName>
    <definedName name="реализация" localSheetId="25">#REF!</definedName>
    <definedName name="реализация" localSheetId="33">#REF!</definedName>
    <definedName name="реализация">#REF!</definedName>
    <definedName name="реализация_2" localSheetId="4">#REF!</definedName>
    <definedName name="реализация_2" localSheetId="13">#REF!</definedName>
    <definedName name="реализация_2" localSheetId="25">#REF!</definedName>
    <definedName name="реализация_2" localSheetId="33">#REF!</definedName>
    <definedName name="реализация_2">#REF!</definedName>
    <definedName name="Реализация_Сумм" localSheetId="4">#REF!</definedName>
    <definedName name="Реализация_Сумм" localSheetId="13">#REF!</definedName>
    <definedName name="Реализация_Сумм" localSheetId="25">#REF!</definedName>
    <definedName name="Реализация_Сумм" localSheetId="33">#REF!</definedName>
    <definedName name="Реализация_Сумм">#REF!</definedName>
    <definedName name="рем1" localSheetId="4">#REF!</definedName>
    <definedName name="рем1" localSheetId="13">#REF!</definedName>
    <definedName name="рем1" localSheetId="25">#REF!</definedName>
    <definedName name="рем1" localSheetId="33">#REF!</definedName>
    <definedName name="рем1">#REF!</definedName>
    <definedName name="рем2" localSheetId="4">#REF!</definedName>
    <definedName name="рем2" localSheetId="13">#REF!</definedName>
    <definedName name="рем2" localSheetId="25">#REF!</definedName>
    <definedName name="рем2" localSheetId="33">#REF!</definedName>
    <definedName name="рем2">#REF!</definedName>
    <definedName name="рем3" localSheetId="4">#REF!</definedName>
    <definedName name="рем3" localSheetId="13">#REF!</definedName>
    <definedName name="рем3" localSheetId="25">#REF!</definedName>
    <definedName name="рем3" localSheetId="33">#REF!</definedName>
    <definedName name="рем3">#REF!</definedName>
    <definedName name="рем4" localSheetId="4">#REF!</definedName>
    <definedName name="рем4" localSheetId="13">#REF!</definedName>
    <definedName name="рем4" localSheetId="25">#REF!</definedName>
    <definedName name="рем4" localSheetId="33">#REF!</definedName>
    <definedName name="рем4">#REF!</definedName>
    <definedName name="ремонтные">[19]январь!$D$79</definedName>
    <definedName name="ремонтные_2">[20]январь!$D$79</definedName>
    <definedName name="ремонтные_26">[20]январь!$D$79</definedName>
    <definedName name="ремонтные_32">[20]январь!$D$79</definedName>
    <definedName name="Рентаб_сред" localSheetId="4">#REF!</definedName>
    <definedName name="Рентаб_сред" localSheetId="13">#REF!</definedName>
    <definedName name="Рентаб_сред" localSheetId="25">#REF!</definedName>
    <definedName name="Рентаб_сред" localSheetId="33">#REF!</definedName>
    <definedName name="Рентаб_сред">#REF!</definedName>
    <definedName name="репин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с1" localSheetId="4">[176]Пром1!#REF!</definedName>
    <definedName name="рес1" localSheetId="13">[176]Пром1!#REF!</definedName>
    <definedName name="рес1" localSheetId="25">[176]Пром1!#REF!</definedName>
    <definedName name="рес1" localSheetId="33">[176]Пром1!#REF!</definedName>
    <definedName name="рес1">[176]Пром1!#REF!</definedName>
    <definedName name="риф"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 localSheetId="4">[176]Пром1!#REF!</definedName>
    <definedName name="рк" localSheetId="13">[176]Пром1!#REF!</definedName>
    <definedName name="рк" localSheetId="25">[176]Пром1!#REF!</definedName>
    <definedName name="рк" localSheetId="33">[176]Пром1!#REF!</definedName>
    <definedName name="рк">[176]Пром1!#REF!</definedName>
    <definedName name="рл">[177]Scenar!$E$15</definedName>
    <definedName name="ро_2" localSheetId="4">'[156]3_01'!#REF!</definedName>
    <definedName name="ро_2" localSheetId="13">'[156]3_01'!#REF!</definedName>
    <definedName name="ро_2" localSheetId="25">'[156]3_01'!#REF!</definedName>
    <definedName name="ро_2" localSheetId="33">'[156]3_01'!#REF!</definedName>
    <definedName name="ро_2">'[156]3_01'!#REF!</definedName>
    <definedName name="ро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23" hidden="1">{"Страница 1",#N/A,FALSE,"Модель Интенсивника";"Страница 2",#N/A,FALSE,"Модель Интенсивника";"Страница 3",#N/A,FALSE,"Модель Интенсивника"}</definedName>
    <definedName name="рор" localSheetId="25"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ссия_тонн">[133]план!$C$29</definedName>
    <definedName name="Россия_тонн_2">[134]план!$C$29</definedName>
    <definedName name="Россия_тонн_26">[134]план!$C$29</definedName>
    <definedName name="Россия_тонн_32">[134]план!$C$29</definedName>
    <definedName name="Россия_цена">[110]план!$F$29</definedName>
    <definedName name="Россия_цена_2">[111]план!$F$29</definedName>
    <definedName name="Россия_цена_26">[111]план!$F$29</definedName>
    <definedName name="Россия_цена_32">[111]план!$F$29</definedName>
    <definedName name="рр"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П">[110]план!$G$3047</definedName>
    <definedName name="РСП_2">[111]план!$G$3047</definedName>
    <definedName name="РСП_26">[111]план!$G$3047</definedName>
    <definedName name="РСП_32">[111]план!$G$3047</definedName>
    <definedName name="РТ" localSheetId="23" hidden="1">{#N/A,#N/A,TRUE,"План продаж";#N/A,#N/A,TRUE,"Склад гот.прод";#N/A,#N/A,TRUE,"План отгрузки"}</definedName>
    <definedName name="РТ" localSheetId="25" hidden="1">{#N/A,#N/A,TRUE,"План продаж";#N/A,#N/A,TRUE,"Склад гот.прод";#N/A,#N/A,TRUE,"План отгрузки"}</definedName>
    <definedName name="РТ" hidden="1">{#N/A,#N/A,TRUE,"План продаж";#N/A,#N/A,TRUE,"Склад гот.прод";#N/A,#N/A,TRUE,"План отгрузки"}</definedName>
    <definedName name="рти1" localSheetId="4">#REF!</definedName>
    <definedName name="рти1" localSheetId="13">#REF!</definedName>
    <definedName name="рти1" localSheetId="25">#REF!</definedName>
    <definedName name="рти1" localSheetId="33">#REF!</definedName>
    <definedName name="рти1">#REF!</definedName>
    <definedName name="рти2" localSheetId="4">#REF!</definedName>
    <definedName name="рти2" localSheetId="13">#REF!</definedName>
    <definedName name="рти2" localSheetId="25">#REF!</definedName>
    <definedName name="рти2" localSheetId="33">#REF!</definedName>
    <definedName name="рти2">#REF!</definedName>
    <definedName name="рти3" localSheetId="4">#REF!</definedName>
    <definedName name="рти3" localSheetId="13">#REF!</definedName>
    <definedName name="рти3" localSheetId="25">#REF!</definedName>
    <definedName name="рти3" localSheetId="33">#REF!</definedName>
    <definedName name="рти3">#REF!</definedName>
    <definedName name="рти4" localSheetId="4">#REF!</definedName>
    <definedName name="рти4" localSheetId="13">#REF!</definedName>
    <definedName name="рти4" localSheetId="25">#REF!</definedName>
    <definedName name="рти4" localSheetId="33">#REF!</definedName>
    <definedName name="рти4">#REF!</definedName>
    <definedName name="рф" localSheetId="4">#REF!</definedName>
    <definedName name="рф" localSheetId="13">#REF!</definedName>
    <definedName name="рф" localSheetId="25">#REF!</definedName>
    <definedName name="рф" localSheetId="33">#REF!</definedName>
    <definedName name="рф">#REF!</definedName>
    <definedName name="РЭЦ">[110]план!$G$2868</definedName>
    <definedName name="РЭЦ_2">[111]план!$G$2868</definedName>
    <definedName name="РЭЦ_26">[111]план!$G$2868</definedName>
    <definedName name="РЭЦ_32">[111]план!$G$2868</definedName>
    <definedName name="С_дата" localSheetId="4">#REF!</definedName>
    <definedName name="С_дата" localSheetId="13">#REF!</definedName>
    <definedName name="С_дата" localSheetId="25">#REF!</definedName>
    <definedName name="С_дата" localSheetId="33">#REF!</definedName>
    <definedName name="С_дата">#REF!</definedName>
    <definedName name="С_материал_Сумм" localSheetId="4">#REF!</definedName>
    <definedName name="С_материал_Сумм" localSheetId="13">#REF!</definedName>
    <definedName name="С_материал_Сумм" localSheetId="25">#REF!</definedName>
    <definedName name="С_материал_Сумм" localSheetId="33">#REF!</definedName>
    <definedName name="С_материал_Сумм">#REF!</definedName>
    <definedName name="с_ОГП_опл_ден" localSheetId="4">#REF!</definedName>
    <definedName name="с_ОГП_опл_ден" localSheetId="13">#REF!</definedName>
    <definedName name="с_ОГП_опл_ден" localSheetId="25">#REF!</definedName>
    <definedName name="с_ОГП_опл_ден" localSheetId="33">#REF!</definedName>
    <definedName name="с_ОГП_опл_ден">#REF!</definedName>
    <definedName name="с_ОГП_опл_ден_2" localSheetId="4">#REF!</definedName>
    <definedName name="с_ОГП_опл_ден_2" localSheetId="13">#REF!</definedName>
    <definedName name="с_ОГП_опл_ден_2" localSheetId="25">#REF!</definedName>
    <definedName name="с_ОГП_опл_ден_2" localSheetId="33">#REF!</definedName>
    <definedName name="с_ОГП_опл_ден_2">#REF!</definedName>
    <definedName name="с_ОГП_опл_мет" localSheetId="4">#REF!</definedName>
    <definedName name="с_ОГП_опл_мет" localSheetId="13">#REF!</definedName>
    <definedName name="с_ОГП_опл_мет" localSheetId="25">#REF!</definedName>
    <definedName name="с_ОГП_опл_мет" localSheetId="33">#REF!</definedName>
    <definedName name="с_ОГП_опл_мет">#REF!</definedName>
    <definedName name="с_ОГП_опл_мет_2" localSheetId="4">#REF!</definedName>
    <definedName name="с_ОГП_опл_мет_2" localSheetId="13">#REF!</definedName>
    <definedName name="с_ОГП_опл_мет_2" localSheetId="25">#REF!</definedName>
    <definedName name="с_ОГП_опл_мет_2" localSheetId="33">#REF!</definedName>
    <definedName name="с_ОГП_опл_мет_2">#REF!</definedName>
    <definedName name="с_ОГП_опл_откл" localSheetId="4">#REF!</definedName>
    <definedName name="с_ОГП_опл_откл" localSheetId="13">#REF!</definedName>
    <definedName name="с_ОГП_опл_откл" localSheetId="25">#REF!</definedName>
    <definedName name="с_ОГП_опл_откл" localSheetId="33">#REF!</definedName>
    <definedName name="с_ОГП_опл_откл">#REF!</definedName>
    <definedName name="с_ОГП_опл_откл_2" localSheetId="4">#REF!</definedName>
    <definedName name="с_ОГП_опл_откл_2" localSheetId="13">#REF!</definedName>
    <definedName name="с_ОГП_опл_откл_2" localSheetId="25">#REF!</definedName>
    <definedName name="с_ОГП_опл_откл_2" localSheetId="33">#REF!</definedName>
    <definedName name="с_ОГП_опл_откл_2">#REF!</definedName>
    <definedName name="с_ОГП_опл_проч" localSheetId="4">#REF!</definedName>
    <definedName name="с_ОГП_опл_проч" localSheetId="13">#REF!</definedName>
    <definedName name="с_ОГП_опл_проч" localSheetId="25">#REF!</definedName>
    <definedName name="с_ОГП_опл_проч" localSheetId="33">#REF!</definedName>
    <definedName name="с_ОГП_опл_проч">#REF!</definedName>
    <definedName name="с_ОГП_опл_проч_2" localSheetId="4">#REF!</definedName>
    <definedName name="с_ОГП_опл_проч_2" localSheetId="13">#REF!</definedName>
    <definedName name="с_ОГП_опл_проч_2" localSheetId="25">#REF!</definedName>
    <definedName name="с_ОГП_опл_проч_2" localSheetId="33">#REF!</definedName>
    <definedName name="с_ОГП_опл_проч_2">#REF!</definedName>
    <definedName name="С_полная" localSheetId="4">#REF!</definedName>
    <definedName name="С_полная" localSheetId="13">#REF!</definedName>
    <definedName name="С_полная" localSheetId="25">#REF!</definedName>
    <definedName name="С_полная" localSheetId="33">#REF!</definedName>
    <definedName name="С_полная">#REF!</definedName>
    <definedName name="С_производ" localSheetId="4">#REF!</definedName>
    <definedName name="С_производ" localSheetId="13">#REF!</definedName>
    <definedName name="С_производ" localSheetId="25">#REF!</definedName>
    <definedName name="С_производ" localSheetId="33">#REF!</definedName>
    <definedName name="С_производ">#REF!</definedName>
    <definedName name="с1">[106]Вып.П.П.!$D$2</definedName>
    <definedName name="с1_2">[109]Вып_П_П_!$D$2</definedName>
    <definedName name="с2">[122]Индексы!$D$7</definedName>
    <definedName name="с3">[122]Индексы!$E$7</definedName>
    <definedName name="с4">[122]Индексы!$F$7</definedName>
    <definedName name="Сu_тонн">[19]январь!$B$33</definedName>
    <definedName name="Сu_тонн_2">[20]январь!$B$33</definedName>
    <definedName name="Сu_тонн_26">[20]январь!$B$33</definedName>
    <definedName name="Сu_тонн_32">[20]январь!$B$33</definedName>
    <definedName name="самара" localSheetId="4">#REF!</definedName>
    <definedName name="самара" localSheetId="13">#REF!</definedName>
    <definedName name="самара" localSheetId="25">#REF!</definedName>
    <definedName name="самара" localSheetId="33">#REF!</definedName>
    <definedName name="самара">#REF!</definedName>
    <definedName name="сброс_в_канал.">'[113]цены цехов'!$D$6</definedName>
    <definedName name="Себестоимость" localSheetId="4">#REF!</definedName>
    <definedName name="Себестоимость" localSheetId="13">#REF!</definedName>
    <definedName name="Себестоимость" localSheetId="25">#REF!</definedName>
    <definedName name="Себестоимость" localSheetId="33">#REF!</definedName>
    <definedName name="Себестоимость">#REF!</definedName>
    <definedName name="сем">[123]январь!$B$27</definedName>
    <definedName name="семь">[123]январь!$D$32</definedName>
    <definedName name="сентябрь" localSheetId="4">#REF!</definedName>
    <definedName name="сентябрь" localSheetId="13">#REF!</definedName>
    <definedName name="сентябрь" localSheetId="25">#REF!</definedName>
    <definedName name="сентябрь" localSheetId="33">#REF!</definedName>
    <definedName name="сентябрь">#REF!</definedName>
    <definedName name="Сергею" localSheetId="4">[178]АНАЛИТ!$B$2:$B$87,[178]АНАЛИТ!#REF!,[178]АНАЛИТ!#REF!,[178]АНАЛИТ!$AB$2</definedName>
    <definedName name="Сергею" localSheetId="13">[178]АНАЛИТ!$B$2:$B$87,[178]АНАЛИТ!#REF!,[178]АНАЛИТ!#REF!,[178]АНАЛИТ!$AB$2</definedName>
    <definedName name="Сергею" localSheetId="25">[178]АНАЛИТ!$B$2:$B$87,[178]АНАЛИТ!#REF!,[178]АНАЛИТ!#REF!,[178]АНАЛИТ!$AB$2</definedName>
    <definedName name="Сергею" localSheetId="33">[178]АНАЛИТ!$B$2:$B$87,[178]АНАЛИТ!#REF!,[178]АНАЛИТ!#REF!,[178]АНАЛИТ!$AB$2</definedName>
    <definedName name="Сергею">[178]АНАЛИТ!$B$2:$B$87,[178]АНАЛИТ!#REF!,[178]АНАЛИТ!#REF!,[178]АНАЛИТ!$AB$2</definedName>
    <definedName name="Серная_кислота" localSheetId="4">#REF!</definedName>
    <definedName name="Серная_кислота" localSheetId="13">#REF!</definedName>
    <definedName name="Серная_кислота" localSheetId="25">#REF!</definedName>
    <definedName name="Серная_кислота" localSheetId="33">#REF!</definedName>
    <definedName name="Серная_кислота">#REF!</definedName>
    <definedName name="Сероводород_на_соб._нужды__" localSheetId="4">#REF!</definedName>
    <definedName name="Сероводород_на_соб._нужды__" localSheetId="13">#REF!</definedName>
    <definedName name="Сероводород_на_соб._нужды__" localSheetId="25">#REF!</definedName>
    <definedName name="Сероводород_на_соб._нужды__" localSheetId="33">#REF!</definedName>
    <definedName name="Сероводород_на_соб._нужды__">#REF!</definedName>
    <definedName name="Сж.воздух_Экспл.">'[113]цены цехов'!$D$41</definedName>
    <definedName name="сжат.возд_Магн">'[113]цены цехов'!$D$34</definedName>
    <definedName name="СЗФ">[19]январь!$D$26</definedName>
    <definedName name="СЗФ_2">[20]январь!$D$26</definedName>
    <definedName name="СЗФ_26">[20]январь!$D$26</definedName>
    <definedName name="СЗФ_32">[20]январь!$D$26</definedName>
    <definedName name="СЗФ_тонн">[19]январь!$B$26</definedName>
    <definedName name="СЗФ_тонн_2">[20]январь!$B$26</definedName>
    <definedName name="СЗФ_тонн_26">[20]январь!$B$26</definedName>
    <definedName name="СЗФ_тонн_32">[20]январь!$B$26</definedName>
    <definedName name="СЗФ_цена">[19]январь!$C$26</definedName>
    <definedName name="СЗФ_цена_2">[20]январь!$C$26</definedName>
    <definedName name="СЗФ_цена_26">[20]январь!$C$26</definedName>
    <definedName name="СЗФ_цена_32">[20]январь!$C$26</definedName>
    <definedName name="Скважины" localSheetId="4">#REF!</definedName>
    <definedName name="Скважины" localSheetId="13">#REF!</definedName>
    <definedName name="Скважины" localSheetId="25">#REF!</definedName>
    <definedName name="Скважины" localSheetId="33">#REF!</definedName>
    <definedName name="Скважины">#REF!</definedName>
    <definedName name="скидка" localSheetId="4">#REF!</definedName>
    <definedName name="скидка" localSheetId="13">#REF!</definedName>
    <definedName name="скидка" localSheetId="25">#REF!</definedName>
    <definedName name="скидка" localSheetId="33">#REF!</definedName>
    <definedName name="скидка">#REF!</definedName>
    <definedName name="скидка_2" localSheetId="4">#REF!</definedName>
    <definedName name="скидка_2" localSheetId="13">#REF!</definedName>
    <definedName name="скидка_2" localSheetId="25">#REF!</definedName>
    <definedName name="скидка_2" localSheetId="33">#REF!</definedName>
    <definedName name="скидка_2">#REF!</definedName>
    <definedName name="сменн">[19]январь!$D$68</definedName>
    <definedName name="сменн_2">[20]январь!$D$68</definedName>
    <definedName name="сменн_26">[20]январь!$D$68</definedName>
    <definedName name="сменн_32">[20]январь!$D$68</definedName>
    <definedName name="смета">[110]план!$S$13</definedName>
    <definedName name="смета_2">[111]план!$S$13</definedName>
    <definedName name="смета_КОП03">[135]КОП!$K$7</definedName>
    <definedName name="смета_КОП04">[135]КОП!$L$7</definedName>
    <definedName name="смета_Леневка03">[135]Леневка!$K$7</definedName>
    <definedName name="смета_Леневка04">[135]Леневка!$L$7</definedName>
    <definedName name="смета_МВЦ03">[135]МВЦ!$K$7</definedName>
    <definedName name="смета_МВЦ04">[135]МВЦ!$L$7</definedName>
    <definedName name="смета_Никомед03">[135]Никомед!$K$7</definedName>
    <definedName name="смета_Никомед04">[135]Никомед!$L$7</definedName>
    <definedName name="смета_Охот03">[135]Охотник!$K$7</definedName>
    <definedName name="смета_Охот04">[135]Охотник!$L$7</definedName>
    <definedName name="смета_РЭУ03">[135]РЭУ!$K$7</definedName>
    <definedName name="смета_РЭУ04">[135]РЭУ!$L$7</definedName>
    <definedName name="Смета_скр" localSheetId="4">#REF!</definedName>
    <definedName name="Смета_скр" localSheetId="13">#REF!</definedName>
    <definedName name="Смета_скр" localSheetId="25">#REF!</definedName>
    <definedName name="Смета_скр" localSheetId="33">#REF!</definedName>
    <definedName name="Смета_скр">#REF!</definedName>
    <definedName name="Смета_скр1" localSheetId="4">#REF!</definedName>
    <definedName name="Смета_скр1" localSheetId="13">#REF!</definedName>
    <definedName name="Смета_скр1" localSheetId="25">#REF!</definedName>
    <definedName name="Смета_скр1" localSheetId="33">#REF!</definedName>
    <definedName name="Смета_скр1">#REF!</definedName>
    <definedName name="смета_УДУ03">[135]УДУ!$K$7</definedName>
    <definedName name="смета_УДУ04">[135]УДУ!$L$7</definedName>
    <definedName name="смета_Уралец03">[135]Уралец!$K$7</definedName>
    <definedName name="смета_Уралец04">[135]Уралец!$L$7</definedName>
    <definedName name="смета_ЦКиИ03">[135]ЦКиИ!$K$7</definedName>
    <definedName name="смета_ЦКиИ04">[135]ЦКиИ!$L$7</definedName>
    <definedName name="СметаГПЗ_ОблВвод">'[121]СМЕТА(ГПЗ)'!$D$87:$E$88,'[121]СМЕТА(ГПЗ)'!$D$15:$F$17,'[121]СМЕТА(ГПЗ)'!$D$19:$F$22,'[121]СМЕТА(ГПЗ)'!$D$24:$F$27,'[121]СМЕТА(ГПЗ)'!$D$29:$F$30,'[121]СМЕТА(ГПЗ)'!$D$32:$F$34,'[121]СМЕТА(ГПЗ)'!$D$36:$F$37,'[121]СМЕТА(ГПЗ)'!$D$40:$F$42,'[121]СМЕТА(ГПЗ)'!$D$44:$F$48,'[121]СМЕТА(ГПЗ)'!$D$50:$F$51,'[121]СМЕТА(ГПЗ)'!$D$53:$F$59,'[121]СМЕТА(ГПЗ)'!$D$61:$F$64,'[121]СМЕТА(ГПЗ)'!$D$66:$E$69,'[121]СМЕТА(ГПЗ)'!$D$72:$F$77,'[121]СМЕТА(ГПЗ)'!$D$82:$F$83,'[121]СМЕТА(ГПЗ)'!$D$85:$F$85,'[121]СМЕТА(ГПЗ)'!$F$86:$F$87</definedName>
    <definedName name="СметаКомм_ОблВвод">[121]КОММ!$D$15:$K$19,[121]КОММ!$D$21:$K$21,[121]КОММ!$D$24:$K$37,[121]КОММ!$D$39:$K$43,[121]КОММ!$D$45:$J$46,[121]КОММ!$K$45</definedName>
    <definedName name="СметаНГДО_ОблВвод">'[121]СМЕТА(НГДО)'!$D$15:$G$18,'[121]СМЕТА(НГДО)'!$D$20:$G$27,'[121]СМЕТА(НГДО)'!$D$29:$D$33,'[121]СМЕТА(НГДО)'!$E$30:$E$33,'[121]СМЕТА(НГДО)'!$F$29:$G$33,'[121]СМЕТА(НГДО)'!$D$35:$G$38,'[121]СМЕТА(НГДО)'!$D$40:$G$41,'[121]СМЕТА(НГДО)'!$D$43:$G$45,'[121]СМЕТА(НГДО)'!$D$47:$G$48,'[121]СМЕТА(НГДО)'!$D$51:$G$52,'[121]СМЕТА(НГДО)'!$D$54:$D$59,'[121]СМЕТА(НГДО)'!$E$59,'[121]СМЕТА(НГДО)'!$F$54:$G$59,'[121]СМЕТА(НГДО)'!$D$61:$D$68,'[121]СМЕТА(НГДО)'!$E$61,'[121]СМЕТА(НГДО)'!$E$63:$E$65,'[121]СМЕТА(НГДО)'!$E$67:$E$68,'[121]СМЕТА(НГДО)'!$F$61:$G$68,'[121]СМЕТА(НГДО)'!$D$70:$G$71,'[121]СМЕТА(НГДО)'!$D$73:$G$79,'[121]СМЕТА(НГДО)'!$D$81:$G$85,'[121]СМЕТА(НГДО)'!$D$87:$F$91</definedName>
    <definedName name="СметаНПЗ_ОблВвод">'[121]СМЕТА(НПЗ)'!$D$16:$D$21,'[121]СМЕТА(НПЗ)'!$F$16:$I$21,'[121]СМЕТА(НПЗ)'!$D$19:$D$26,'[121]СМЕТА(НПЗ)'!$F$19:$I$26,'[121]СМЕТА(НПЗ)'!$D$28:$D$30,'[121]СМЕТА(НПЗ)'!$F$28:$I$30,'[121]СМЕТА(НПЗ)'!$D$32:$D$35,'[121]СМЕТА(НПЗ)'!$F$32:$I$35,'[121]СМЕТА(НПЗ)'!$D$37:$D$39,'[121]СМЕТА(НПЗ)'!$F$37:$I$39,'[121]СМЕТА(НПЗ)'!$D$41:$D$42,'[121]СМЕТА(НПЗ)'!$F$41:$I$42,'[121]СМЕТА(НПЗ)'!$D$45:$D$47,'[121]СМЕТА(НПЗ)'!$F$45:$I$47,'[121]СМЕТА(НПЗ)'!$D$49:$D$54,'[121]СМЕТА(НПЗ)'!$F$49:$I$54,'[121]СМЕТА(НПЗ)'!$D$62:$D$63,'[121]СМЕТА(НПЗ)'!$F$62:$I$63,'[121]СМЕТА(НПЗ)'!$D$65:$D$71,'[121]СМЕТА(НПЗ)'!$F$65:$I$71,'[121]СМЕТА(НПЗ)'!$D$73:$D$76</definedName>
    <definedName name="СметаНПО_ОблВвод">'[121]КОММ(НПО)'!$D$15:$H$17,'[121]КОММ(НПО)'!$D$19:$H$22,'[121]КОММ(НПО)'!$D$24:$H$27,'[121]КОММ(НПО)'!$D$29:$H$32,'[121]КОММ(НПО)'!$D$34:$H$36,'[121]КОММ(НПО)'!$D$38:$H$39,'[121]КОММ(НПО)'!$D$42:$H$44,'[121]КОММ(НПО)'!$D$47:$H$65,'[121]КОММ(НПО)'!$D$67:$H$68,'[121]КОММ(НПО)'!$D$70:$H$75,'[121]КОММ(НПО)'!$D$77:$H$80,'[121]КОММ(НПО)'!$D$82:$H$84,'[121]КОММ(НПО)'!$D$87:$H$91</definedName>
    <definedName name="СметаПДО_ОблВвод">'[121]СМЕТА(ПДО)'!$C$13:$C$15,'[121]СМЕТА(ПДО)'!$C$17:$C$21,'[121]СМЕТА(ПДО)'!$C$23:$C$26,'[121]СМЕТА(ПДО)'!$C$28:$C$29,'[121]СМЕТА(ПДО)'!$C$31:$C$33,'[121]СМЕТА(ПДО)'!$C$35:$C$36,'[121]СМЕТА(ПДО)'!$C$39:$C$40,'[121]СМЕТА(ПДО)'!$C$42:$C$47,'[121]СМЕТА(ПДО)'!$C$49:$C$54,'[121]СМЕТА(ПДО)'!$C$56:$C$57,'[121]СМЕТА(ПДО)'!$C$59:$C$65,'[121]СМЕТА(ПДО)'!$C$67:$C$71,'[121]СМЕТА(ПДО)'!$C$74:$C$79,'[121]СМЕТА(ПДО)'!$C$83:$C$84</definedName>
    <definedName name="СметаПРНПО_ОблВвод" localSheetId="4">'[121]СМЕТА(НПО)'!$C$24:$C$25,'[121]СМЕТА(НПО)'!#REF!,'[121]СМЕТА(НПО)'!#REF!,'[121]СМЕТА(НПО)'!$C$15:$C$18,'[121]СМЕТА(НПО)'!$C$20:$C$22,'[121]СМЕТА(НПО)'!$C$28:$C$30,'[121]СМЕТА(НПО)'!$C$32:$C$41,'[121]СМЕТА(НПО)'!$C$43:$C$48,'[121]СМЕТА(НПО)'!$C$50:$C$53,'[121]СМЕТА(НПО)'!$C$55:$C$57,'[121]СМЕТА(НПО)'!$C$60:$C$65,'[121]СМЕТА(НПО)'!$C$68:$C$70</definedName>
    <definedName name="СметаПРНПО_ОблВвод" localSheetId="13">'[121]СМЕТА(НПО)'!$C$24:$C$25,'[121]СМЕТА(НПО)'!#REF!,'[121]СМЕТА(НПО)'!#REF!,'[121]СМЕТА(НПО)'!$C$15:$C$18,'[121]СМЕТА(НПО)'!$C$20:$C$22,'[121]СМЕТА(НПО)'!$C$28:$C$30,'[121]СМЕТА(НПО)'!$C$32:$C$41,'[121]СМЕТА(НПО)'!$C$43:$C$48,'[121]СМЕТА(НПО)'!$C$50:$C$53,'[121]СМЕТА(НПО)'!$C$55:$C$57,'[121]СМЕТА(НПО)'!$C$60:$C$65,'[121]СМЕТА(НПО)'!$C$68:$C$70</definedName>
    <definedName name="СметаПРНПО_ОблВвод" localSheetId="25">'[121]СМЕТА(НПО)'!$C$24:$C$25,'[121]СМЕТА(НПО)'!#REF!,'[121]СМЕТА(НПО)'!#REF!,'[121]СМЕТА(НПО)'!$C$15:$C$18,'[121]СМЕТА(НПО)'!$C$20:$C$22,'[121]СМЕТА(НПО)'!$C$28:$C$30,'[121]СМЕТА(НПО)'!$C$32:$C$41,'[121]СМЕТА(НПО)'!$C$43:$C$48,'[121]СМЕТА(НПО)'!$C$50:$C$53,'[121]СМЕТА(НПО)'!$C$55:$C$57,'[121]СМЕТА(НПО)'!$C$60:$C$65,'[121]СМЕТА(НПО)'!$C$68:$C$70</definedName>
    <definedName name="СметаПРНПО_ОблВвод" localSheetId="33">'[121]СМЕТА(НПО)'!$C$24:$C$25,'[121]СМЕТА(НПО)'!#REF!,'[121]СМЕТА(НПО)'!#REF!,'[121]СМЕТА(НПО)'!$C$15:$C$18,'[121]СМЕТА(НПО)'!$C$20:$C$22,'[121]СМЕТА(НПО)'!$C$28:$C$30,'[121]СМЕТА(НПО)'!$C$32:$C$41,'[121]СМЕТА(НПО)'!$C$43:$C$48,'[121]СМЕТА(НПО)'!$C$50:$C$53,'[121]СМЕТА(НПО)'!$C$55:$C$57,'[121]СМЕТА(НПО)'!$C$60:$C$65,'[121]СМЕТА(НПО)'!$C$68:$C$70</definedName>
    <definedName name="СметаПРНПО_ОблВвод">'[121]СМЕТА(НПО)'!$C$24:$C$25,'[121]СМЕТА(НПО)'!#REF!,'[121]СМЕТА(НПО)'!#REF!,'[121]СМЕТА(НПО)'!$C$15:$C$18,'[121]СМЕТА(НПО)'!$C$20:$C$22,'[121]СМЕТА(НПО)'!$C$28:$C$30,'[121]СМЕТА(НПО)'!$C$32:$C$41,'[121]СМЕТА(НПО)'!$C$43:$C$48,'[121]СМЕТА(НПО)'!$C$50:$C$53,'[121]СМЕТА(НПО)'!$C$55:$C$57,'[121]СМЕТА(НПО)'!$C$60:$C$65,'[121]СМЕТА(НПО)'!$C$68:$C$70</definedName>
    <definedName name="СметаТЗР_ОблВвод">[121]ТЗР!$D$14:$H$15,[121]ТЗР!$D$18:$H$31,[121]ТЗР!$D$33:$H$37,[121]ТЗР!$D$39:$H$39,[121]ТЗР!$D$40:$G$40</definedName>
    <definedName name="СметаУПР_ОблВвод">[121]УПР!$C$12,[121]УПР!$C$14:$C$16,[121]УПР!$C$18:$C$21,[121]УПР!$C$23:$C$25,[121]УПР!$C$27:$C$28,[121]УПР!$C$31:$C$33,[121]УПР!$C$35:$C$43,[121]УПР!$C$45:$C$50,[121]УПР!$C$52:$C$55,[121]УПР!$C$57:$C$59,[121]УПР!$C$61:$C$62</definedName>
    <definedName name="смо1" localSheetId="4">#REF!</definedName>
    <definedName name="смо1" localSheetId="13">#REF!</definedName>
    <definedName name="смо1" localSheetId="25">#REF!</definedName>
    <definedName name="смо1" localSheetId="33">#REF!</definedName>
    <definedName name="смо1">#REF!</definedName>
    <definedName name="смо2" localSheetId="4">#REF!</definedName>
    <definedName name="смо2" localSheetId="13">#REF!</definedName>
    <definedName name="смо2" localSheetId="25">#REF!</definedName>
    <definedName name="смо2" localSheetId="33">#REF!</definedName>
    <definedName name="смо2">#REF!</definedName>
    <definedName name="смо3" localSheetId="4">#REF!</definedName>
    <definedName name="смо3" localSheetId="13">#REF!</definedName>
    <definedName name="смо3" localSheetId="25">#REF!</definedName>
    <definedName name="смо3" localSheetId="33">#REF!</definedName>
    <definedName name="смо3">#REF!</definedName>
    <definedName name="смо4" localSheetId="4">#REF!</definedName>
    <definedName name="смо4" localSheetId="13">#REF!</definedName>
    <definedName name="смо4" localSheetId="25">#REF!</definedName>
    <definedName name="смо4" localSheetId="33">#REF!</definedName>
    <definedName name="смо4">#REF!</definedName>
    <definedName name="снг1" localSheetId="4">#REF!</definedName>
    <definedName name="снг1" localSheetId="13">#REF!</definedName>
    <definedName name="снг1" localSheetId="25">#REF!</definedName>
    <definedName name="снг1" localSheetId="33">#REF!</definedName>
    <definedName name="снг1">#REF!</definedName>
    <definedName name="снг2" localSheetId="4">#REF!</definedName>
    <definedName name="снг2" localSheetId="13">#REF!</definedName>
    <definedName name="снг2" localSheetId="25">#REF!</definedName>
    <definedName name="снг2" localSheetId="33">#REF!</definedName>
    <definedName name="снг2">#REF!</definedName>
    <definedName name="снг3" localSheetId="4">#REF!</definedName>
    <definedName name="снг3" localSheetId="13">#REF!</definedName>
    <definedName name="снг3" localSheetId="25">#REF!</definedName>
    <definedName name="снг3" localSheetId="33">#REF!</definedName>
    <definedName name="снг3">#REF!</definedName>
    <definedName name="снг4" localSheetId="4">#REF!</definedName>
    <definedName name="снг4" localSheetId="13">#REF!</definedName>
    <definedName name="снг4" localSheetId="25">#REF!</definedName>
    <definedName name="снг4" localSheetId="33">#REF!</definedName>
    <definedName name="снг4">#REF!</definedName>
    <definedName name="снгэ1" localSheetId="4">#REF!</definedName>
    <definedName name="снгэ1" localSheetId="13">#REF!</definedName>
    <definedName name="снгэ1" localSheetId="25">#REF!</definedName>
    <definedName name="снгэ1" localSheetId="33">#REF!</definedName>
    <definedName name="снгэ1">#REF!</definedName>
    <definedName name="снгэ2" localSheetId="4">#REF!</definedName>
    <definedName name="снгэ2" localSheetId="13">#REF!</definedName>
    <definedName name="снгэ2" localSheetId="25">#REF!</definedName>
    <definedName name="снгэ2" localSheetId="33">#REF!</definedName>
    <definedName name="снгэ2">#REF!</definedName>
    <definedName name="снгэ3" localSheetId="4">#REF!</definedName>
    <definedName name="снгэ3" localSheetId="13">#REF!</definedName>
    <definedName name="снгэ3" localSheetId="25">#REF!</definedName>
    <definedName name="снгэ3" localSheetId="33">#REF!</definedName>
    <definedName name="снгэ3">#REF!</definedName>
    <definedName name="снгэ4" localSheetId="4">#REF!</definedName>
    <definedName name="снгэ4" localSheetId="13">#REF!</definedName>
    <definedName name="снгэ4" localSheetId="25">#REF!</definedName>
    <definedName name="снгэ4" localSheetId="33">#REF!</definedName>
    <definedName name="снгэ4">#REF!</definedName>
    <definedName name="СНП" localSheetId="4" hidden="1">#REF!</definedName>
    <definedName name="СНП" localSheetId="13" hidden="1">#REF!</definedName>
    <definedName name="СНП" localSheetId="25" hidden="1">#REF!</definedName>
    <definedName name="СНП" localSheetId="33" hidden="1">#REF!</definedName>
    <definedName name="СНП" hidden="1">#REF!</definedName>
    <definedName name="Соболев" localSheetId="4">#REF!</definedName>
    <definedName name="Соболев" localSheetId="13">#REF!</definedName>
    <definedName name="Соболев" localSheetId="25">#REF!</definedName>
    <definedName name="Соболев" localSheetId="33">#REF!</definedName>
    <definedName name="Соболев">#REF!</definedName>
    <definedName name="Соболев_С.Е." localSheetId="4">#REF!</definedName>
    <definedName name="Соболев_С.Е." localSheetId="13">#REF!</definedName>
    <definedName name="Соболев_С.Е." localSheetId="25">#REF!</definedName>
    <definedName name="Соболев_С.Е." localSheetId="33">#REF!</definedName>
    <definedName name="Соболев_С.Е.">#REF!</definedName>
    <definedName name="СобстНефть">93*3</definedName>
    <definedName name="согласовано" localSheetId="4">#REF!</definedName>
    <definedName name="согласовано" localSheetId="13">#REF!</definedName>
    <definedName name="согласовано" localSheetId="25">#REF!</definedName>
    <definedName name="согласовано" localSheetId="33">#REF!</definedName>
    <definedName name="согласовано">#REF!</definedName>
    <definedName name="сода_вн" localSheetId="4">#REF!</definedName>
    <definedName name="сода_вн" localSheetId="13">#REF!</definedName>
    <definedName name="сода_вн" localSheetId="25">#REF!</definedName>
    <definedName name="сода_вн" localSheetId="33">#REF!</definedName>
    <definedName name="сода_вн">#REF!</definedName>
    <definedName name="сода_вн_2" localSheetId="4">#REF!</definedName>
    <definedName name="сода_вн_2" localSheetId="13">#REF!</definedName>
    <definedName name="сода_вн_2" localSheetId="25">#REF!</definedName>
    <definedName name="сода_вн_2" localSheetId="33">#REF!</definedName>
    <definedName name="сода_вн_2">#REF!</definedName>
    <definedName name="сода_вн_РАМ" localSheetId="4">#REF!</definedName>
    <definedName name="сода_вн_РАМ" localSheetId="13">#REF!</definedName>
    <definedName name="сода_вн_РАМ" localSheetId="25">#REF!</definedName>
    <definedName name="сода_вн_РАМ" localSheetId="33">#REF!</definedName>
    <definedName name="сода_вн_РАМ">#REF!</definedName>
    <definedName name="сода_вн_РАМ_2" localSheetId="4">#REF!</definedName>
    <definedName name="сода_вн_РАМ_2" localSheetId="13">#REF!</definedName>
    <definedName name="сода_вн_РАМ_2" localSheetId="25">#REF!</definedName>
    <definedName name="сода_вн_РАМ_2" localSheetId="33">#REF!</definedName>
    <definedName name="сода_вн_РАМ_2">#REF!</definedName>
    <definedName name="сода_внр_РАМ" localSheetId="4">#REF!</definedName>
    <definedName name="сода_внр_РАМ" localSheetId="13">#REF!</definedName>
    <definedName name="сода_внр_РАМ" localSheetId="25">#REF!</definedName>
    <definedName name="сода_внр_РАМ" localSheetId="33">#REF!</definedName>
    <definedName name="сода_внр_РАМ">#REF!</definedName>
    <definedName name="сода_внр_РАМ_2" localSheetId="4">#REF!</definedName>
    <definedName name="сода_внр_РАМ_2" localSheetId="13">#REF!</definedName>
    <definedName name="сода_внр_РАМ_2" localSheetId="25">#REF!</definedName>
    <definedName name="сода_внр_РАМ_2" localSheetId="33">#REF!</definedName>
    <definedName name="сода_внр_РАМ_2">#REF!</definedName>
    <definedName name="сода_ВСЕГО" localSheetId="4">#REF!</definedName>
    <definedName name="сода_ВСЕГО" localSheetId="13">#REF!</definedName>
    <definedName name="сода_ВСЕГО" localSheetId="25">#REF!</definedName>
    <definedName name="сода_ВСЕГО" localSheetId="33">#REF!</definedName>
    <definedName name="сода_ВСЕГО">#REF!</definedName>
    <definedName name="сода_ВСЕГО_2" localSheetId="4">#REF!</definedName>
    <definedName name="сода_ВСЕГО_2" localSheetId="13">#REF!</definedName>
    <definedName name="сода_ВСЕГО_2" localSheetId="25">#REF!</definedName>
    <definedName name="сода_ВСЕГО_2" localSheetId="33">#REF!</definedName>
    <definedName name="сода_ВСЕГО_2">#REF!</definedName>
    <definedName name="сода_РА" localSheetId="4">#REF!</definedName>
    <definedName name="сода_РА" localSheetId="13">#REF!</definedName>
    <definedName name="сода_РА" localSheetId="25">#REF!</definedName>
    <definedName name="сода_РА" localSheetId="33">#REF!</definedName>
    <definedName name="сода_РА">#REF!</definedName>
    <definedName name="сода_РА_2" localSheetId="4">#REF!</definedName>
    <definedName name="сода_РА_2" localSheetId="13">#REF!</definedName>
    <definedName name="сода_РА_2" localSheetId="25">#REF!</definedName>
    <definedName name="сода_РА_2" localSheetId="33">#REF!</definedName>
    <definedName name="сода_РА_2">#REF!</definedName>
    <definedName name="сода_экс" localSheetId="4">#REF!</definedName>
    <definedName name="сода_экс" localSheetId="13">#REF!</definedName>
    <definedName name="сода_экс" localSheetId="25">#REF!</definedName>
    <definedName name="сода_экс" localSheetId="33">#REF!</definedName>
    <definedName name="сода_экс">#REF!</definedName>
    <definedName name="сода_экс_2" localSheetId="4">#REF!</definedName>
    <definedName name="сода_экс_2" localSheetId="13">#REF!</definedName>
    <definedName name="сода_экс_2" localSheetId="25">#REF!</definedName>
    <definedName name="сода_экс_2" localSheetId="33">#REF!</definedName>
    <definedName name="сода_экс_2">#REF!</definedName>
    <definedName name="содОС1" localSheetId="4">#REF!</definedName>
    <definedName name="содОС1" localSheetId="13">#REF!</definedName>
    <definedName name="содОС1" localSheetId="25">#REF!</definedName>
    <definedName name="содОС1" localSheetId="33">#REF!</definedName>
    <definedName name="содОС1">#REF!</definedName>
    <definedName name="содОС2" localSheetId="4">#REF!</definedName>
    <definedName name="содОС2" localSheetId="13">#REF!</definedName>
    <definedName name="содОС2" localSheetId="25">#REF!</definedName>
    <definedName name="содОС2" localSheetId="33">#REF!</definedName>
    <definedName name="содОС2">#REF!</definedName>
    <definedName name="содОС3" localSheetId="4">#REF!</definedName>
    <definedName name="содОС3" localSheetId="13">#REF!</definedName>
    <definedName name="содОС3" localSheetId="25">#REF!</definedName>
    <definedName name="содОС3" localSheetId="33">#REF!</definedName>
    <definedName name="содОС3">#REF!</definedName>
    <definedName name="содОС4" localSheetId="4">#REF!</definedName>
    <definedName name="содОС4" localSheetId="13">#REF!</definedName>
    <definedName name="содОС4" localSheetId="25">#REF!</definedName>
    <definedName name="содОС4" localSheetId="33">#REF!</definedName>
    <definedName name="содОС4">#REF!</definedName>
    <definedName name="соль" localSheetId="23" hidden="1">{"Смета_Ц1",#N/A,FALSE,"Сметы_затрат_по_цехам"}</definedName>
    <definedName name="соль" localSheetId="25" hidden="1">{"Смета_Ц1",#N/A,FALSE,"Сметы_затрат_по_цехам"}</definedName>
    <definedName name="соль" hidden="1">{"Смета_Ц1",#N/A,FALSE,"Сметы_затрат_по_цехам"}</definedName>
    <definedName name="сорт_478" localSheetId="4">[179]сортамент!#REF!</definedName>
    <definedName name="сорт_478" localSheetId="13">[179]сортамент!#REF!</definedName>
    <definedName name="сорт_478" localSheetId="25">[179]сортамент!#REF!</definedName>
    <definedName name="сорт_478" localSheetId="33">[179]сортамент!#REF!</definedName>
    <definedName name="сорт_478">[179]сортамент!#REF!</definedName>
    <definedName name="соц1" localSheetId="4">#REF!</definedName>
    <definedName name="соц1" localSheetId="13">#REF!</definedName>
    <definedName name="соц1" localSheetId="25">#REF!</definedName>
    <definedName name="соц1" localSheetId="33">#REF!</definedName>
    <definedName name="соц1">#REF!</definedName>
    <definedName name="соц2" localSheetId="4">#REF!</definedName>
    <definedName name="соц2" localSheetId="13">#REF!</definedName>
    <definedName name="соц2" localSheetId="25">#REF!</definedName>
    <definedName name="соц2" localSheetId="33">#REF!</definedName>
    <definedName name="соц2">#REF!</definedName>
    <definedName name="соц3" localSheetId="4">#REF!</definedName>
    <definedName name="соц3" localSheetId="13">#REF!</definedName>
    <definedName name="соц3" localSheetId="25">#REF!</definedName>
    <definedName name="соц3" localSheetId="33">#REF!</definedName>
    <definedName name="соц3">#REF!</definedName>
    <definedName name="соц4" localSheetId="4">#REF!</definedName>
    <definedName name="соц4" localSheetId="13">#REF!</definedName>
    <definedName name="соц4" localSheetId="25">#REF!</definedName>
    <definedName name="соц4" localSheetId="33">#REF!</definedName>
    <definedName name="соц4">#REF!</definedName>
    <definedName name="срточ" localSheetId="4">#REF!</definedName>
    <definedName name="срточ" localSheetId="13">#REF!</definedName>
    <definedName name="срточ" localSheetId="25">#REF!</definedName>
    <definedName name="срточ" localSheetId="33">#REF!</definedName>
    <definedName name="срточ">#REF!</definedName>
    <definedName name="СрЧ1" localSheetId="4">'[57]Balance Sh+Indices'!#REF!</definedName>
    <definedName name="СрЧ1" localSheetId="13">'[57]Balance Sh+Indices'!#REF!</definedName>
    <definedName name="СрЧ1" localSheetId="25">'[57]Balance Sh+Indices'!#REF!</definedName>
    <definedName name="СрЧ1" localSheetId="33">'[57]Balance Sh+Indices'!#REF!</definedName>
    <definedName name="СрЧ1">'[57]Balance Sh+Indices'!#REF!</definedName>
    <definedName name="сс"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П" localSheetId="4">[146]план!#REF!</definedName>
    <definedName name="ССП" localSheetId="13">[146]план!#REF!</definedName>
    <definedName name="ССП" localSheetId="25">[146]план!#REF!</definedName>
    <definedName name="ССП" localSheetId="33">[146]план!#REF!</definedName>
    <definedName name="ССП">[146]план!#REF!</definedName>
    <definedName name="ССФ" localSheetId="4">[146]план!#REF!</definedName>
    <definedName name="ССФ" localSheetId="13">[146]план!#REF!</definedName>
    <definedName name="ССФ" localSheetId="25">[146]план!#REF!</definedName>
    <definedName name="ССФ" localSheetId="33">[146]план!#REF!</definedName>
    <definedName name="ССФ">[146]план!#REF!</definedName>
    <definedName name="ставка_налога_с_продаж">'[180]СЦЕНАРН УСЛ'!$C$14</definedName>
    <definedName name="Ставка_НДС" localSheetId="4">#REF!</definedName>
    <definedName name="Ставка_НДС" localSheetId="13">#REF!</definedName>
    <definedName name="Ставка_НДС" localSheetId="25">#REF!</definedName>
    <definedName name="Ставка_НДС" localSheetId="33">#REF!</definedName>
    <definedName name="Ставка_НДС">#REF!</definedName>
    <definedName name="СтавкаНДС_20" localSheetId="4">#REF!</definedName>
    <definedName name="СтавкаНДС_20" localSheetId="13">#REF!</definedName>
    <definedName name="СтавкаНДС_20" localSheetId="25">#REF!</definedName>
    <definedName name="СтавкаНДС_20" localSheetId="33">#REF!</definedName>
    <definedName name="СтавкаНДС_20">#REF!</definedName>
    <definedName name="Сталь" localSheetId="4">#REF!</definedName>
    <definedName name="Сталь" localSheetId="13">#REF!</definedName>
    <definedName name="Сталь" localSheetId="25">#REF!</definedName>
    <definedName name="Сталь" localSheetId="33">#REF!</definedName>
    <definedName name="Сталь">#REF!</definedName>
    <definedName name="Сталь_2" localSheetId="4">#REF!</definedName>
    <definedName name="Сталь_2" localSheetId="13">#REF!</definedName>
    <definedName name="Сталь_2" localSheetId="25">#REF!</definedName>
    <definedName name="Сталь_2" localSheetId="33">#REF!</definedName>
    <definedName name="Сталь_2">#REF!</definedName>
    <definedName name="Статус">IF([124]Нормативы!A$4&lt;&gt;"",[124]Нормативы!A$4,"")</definedName>
    <definedName name="Статья" localSheetId="4">#REF!</definedName>
    <definedName name="Статья" localSheetId="13">#REF!</definedName>
    <definedName name="Статья" localSheetId="25">#REF!</definedName>
    <definedName name="Статья" localSheetId="33">#REF!</definedName>
    <definedName name="Статья">#REF!</definedName>
    <definedName name="Статья_2" localSheetId="4">#REF!</definedName>
    <definedName name="Статья_2" localSheetId="13">#REF!</definedName>
    <definedName name="Статья_2" localSheetId="25">#REF!</definedName>
    <definedName name="Статья_2" localSheetId="33">#REF!</definedName>
    <definedName name="Статья_2">#REF!</definedName>
    <definedName name="СтНПр1" localSheetId="4">'[57]Balance Sh+Indices'!#REF!</definedName>
    <definedName name="СтНПр1" localSheetId="13">'[57]Balance Sh+Indices'!#REF!</definedName>
    <definedName name="СтНПр1" localSheetId="25">'[57]Balance Sh+Indices'!#REF!</definedName>
    <definedName name="СтНПр1" localSheetId="33">'[57]Balance Sh+Indices'!#REF!</definedName>
    <definedName name="СтНПр1">'[57]Balance Sh+Indices'!#REF!</definedName>
    <definedName name="стр1" localSheetId="4">#REF!</definedName>
    <definedName name="стр1" localSheetId="13">#REF!</definedName>
    <definedName name="стр1" localSheetId="25">#REF!</definedName>
    <definedName name="стр1" localSheetId="33">#REF!</definedName>
    <definedName name="стр1">#REF!</definedName>
    <definedName name="стр2" localSheetId="4">#REF!</definedName>
    <definedName name="стр2" localSheetId="13">#REF!</definedName>
    <definedName name="стр2" localSheetId="25">#REF!</definedName>
    <definedName name="стр2" localSheetId="33">#REF!</definedName>
    <definedName name="стр2">#REF!</definedName>
    <definedName name="стр26"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3" localSheetId="4">#REF!</definedName>
    <definedName name="стр3" localSheetId="13">#REF!</definedName>
    <definedName name="стр3" localSheetId="25">#REF!</definedName>
    <definedName name="стр3" localSheetId="33">#REF!</definedName>
    <definedName name="стр3">#REF!</definedName>
    <definedName name="стр4" localSheetId="4">#REF!</definedName>
    <definedName name="стр4" localSheetId="13">#REF!</definedName>
    <definedName name="стр4" localSheetId="25">#REF!</definedName>
    <definedName name="стр4" localSheetId="33">#REF!</definedName>
    <definedName name="стр4">#REF!</definedName>
    <definedName name="страхов">[19]январь!$D$76</definedName>
    <definedName name="страхов_2">[20]январь!$D$76</definedName>
    <definedName name="страхов_26">[20]январь!$D$76</definedName>
    <definedName name="страхов_32">[20]январь!$D$76</definedName>
    <definedName name="Строка" localSheetId="4">#REF!</definedName>
    <definedName name="Строка" localSheetId="13">#REF!</definedName>
    <definedName name="Строка" localSheetId="25">#REF!</definedName>
    <definedName name="Строка" localSheetId="33">#REF!</definedName>
    <definedName name="Строка">#REF!</definedName>
    <definedName name="структ2" localSheetId="4">[181]!PutHeader</definedName>
    <definedName name="структ2" localSheetId="13">[181]!PutHeader</definedName>
    <definedName name="структ2" localSheetId="33">[181]!PutHeader</definedName>
    <definedName name="структ2">[181]!PutHeader</definedName>
    <definedName name="сульфат_ВСЕГО" localSheetId="4">#REF!</definedName>
    <definedName name="сульфат_ВСЕГО" localSheetId="13">#REF!</definedName>
    <definedName name="сульфат_ВСЕГО" localSheetId="25">#REF!</definedName>
    <definedName name="сульфат_ВСЕГО" localSheetId="33">#REF!</definedName>
    <definedName name="сульфат_ВСЕГО">#REF!</definedName>
    <definedName name="сульфат_ВСЕГО_2" localSheetId="4">#REF!</definedName>
    <definedName name="сульфат_ВСЕГО_2" localSheetId="13">#REF!</definedName>
    <definedName name="сульфат_ВСЕГО_2" localSheetId="25">#REF!</definedName>
    <definedName name="сульфат_ВСЕГО_2" localSheetId="33">#REF!</definedName>
    <definedName name="сульфат_ВСЕГО_2">#REF!</definedName>
    <definedName name="сульфат_ком_воз" localSheetId="4">#REF!</definedName>
    <definedName name="сульфат_ком_воз" localSheetId="13">#REF!</definedName>
    <definedName name="сульфат_ком_воз" localSheetId="25">#REF!</definedName>
    <definedName name="сульфат_ком_воз" localSheetId="33">#REF!</definedName>
    <definedName name="сульфат_ком_воз">#REF!</definedName>
    <definedName name="сульфат_ком_воз_2" localSheetId="4">#REF!</definedName>
    <definedName name="сульфат_ком_воз_2" localSheetId="13">#REF!</definedName>
    <definedName name="сульфат_ком_воз_2" localSheetId="25">#REF!</definedName>
    <definedName name="сульфат_ком_воз_2" localSheetId="33">#REF!</definedName>
    <definedName name="сульфат_ком_воз_2">#REF!</definedName>
    <definedName name="сульфат_экс" localSheetId="4">#REF!</definedName>
    <definedName name="сульфат_экс" localSheetId="13">#REF!</definedName>
    <definedName name="сульфат_экс" localSheetId="25">#REF!</definedName>
    <definedName name="сульфат_экс" localSheetId="33">#REF!</definedName>
    <definedName name="сульфат_экс">#REF!</definedName>
    <definedName name="сульфат_экс_2" localSheetId="4">#REF!</definedName>
    <definedName name="сульфат_экс_2" localSheetId="13">#REF!</definedName>
    <definedName name="сульфат_экс_2" localSheetId="25">#REF!</definedName>
    <definedName name="сульфат_экс_2" localSheetId="33">#REF!</definedName>
    <definedName name="сульфат_экс_2">#REF!</definedName>
    <definedName name="схемные_зачеты" localSheetId="4">#REF!</definedName>
    <definedName name="схемные_зачеты" localSheetId="13">#REF!</definedName>
    <definedName name="схемные_зачеты" localSheetId="25">#REF!</definedName>
    <definedName name="схемные_зачеты" localSheetId="33">#REF!</definedName>
    <definedName name="схемные_зачеты">#REF!</definedName>
    <definedName name="схемные_зачеты_2" localSheetId="4">#REF!</definedName>
    <definedName name="схемные_зачеты_2" localSheetId="13">#REF!</definedName>
    <definedName name="схемные_зачеты_2" localSheetId="25">#REF!</definedName>
    <definedName name="схемные_зачеты_2" localSheetId="33">#REF!</definedName>
    <definedName name="схемные_зачеты_2">#REF!</definedName>
    <definedName name="сырыП" localSheetId="4">#REF!</definedName>
    <definedName name="сырыП" localSheetId="13">#REF!</definedName>
    <definedName name="сырыП" localSheetId="25">#REF!</definedName>
    <definedName name="сырыП" localSheetId="33">#REF!</definedName>
    <definedName name="сырыП">#REF!</definedName>
    <definedName name="сырыФ" localSheetId="4">#REF!</definedName>
    <definedName name="сырыФ" localSheetId="13">#REF!</definedName>
    <definedName name="сырыФ" localSheetId="25">#REF!</definedName>
    <definedName name="сырыФ" localSheetId="33">#REF!</definedName>
    <definedName name="сырыФ">#REF!</definedName>
    <definedName name="сырье">[19]январь!$D$48</definedName>
    <definedName name="сырье_2">[20]январь!$D$48</definedName>
    <definedName name="сырье_26">[20]январь!$D$48</definedName>
    <definedName name="сырье_32">[20]январь!$D$48</definedName>
    <definedName name="сырье_КХП_опл_д" localSheetId="4">#REF!</definedName>
    <definedName name="сырье_КХП_опл_д" localSheetId="13">#REF!</definedName>
    <definedName name="сырье_КХП_опл_д" localSheetId="25">#REF!</definedName>
    <definedName name="сырье_КХП_опл_д" localSheetId="33">#REF!</definedName>
    <definedName name="сырье_КХП_опл_д">#REF!</definedName>
    <definedName name="сырье_КХП_опл_д_2" localSheetId="4">#REF!</definedName>
    <definedName name="сырье_КХП_опл_д_2" localSheetId="13">#REF!</definedName>
    <definedName name="сырье_КХП_опл_д_2" localSheetId="25">#REF!</definedName>
    <definedName name="сырье_КХП_опл_д_2" localSheetId="33">#REF!</definedName>
    <definedName name="сырье_КХП_опл_д_2">#REF!</definedName>
    <definedName name="сырье_КХП_опл_м" localSheetId="4">#REF!</definedName>
    <definedName name="сырье_КХП_опл_м" localSheetId="13">#REF!</definedName>
    <definedName name="сырье_КХП_опл_м" localSheetId="25">#REF!</definedName>
    <definedName name="сырье_КХП_опл_м" localSheetId="33">#REF!</definedName>
    <definedName name="сырье_КХП_опл_м">#REF!</definedName>
    <definedName name="сырье_КХП_опл_м_2" localSheetId="4">#REF!</definedName>
    <definedName name="сырье_КХП_опл_м_2" localSheetId="13">#REF!</definedName>
    <definedName name="сырье_КХП_опл_м_2" localSheetId="25">#REF!</definedName>
    <definedName name="сырье_КХП_опл_м_2" localSheetId="33">#REF!</definedName>
    <definedName name="сырье_КХП_опл_м_2">#REF!</definedName>
    <definedName name="сырье_КХП_опл_откл" localSheetId="4">#REF!</definedName>
    <definedName name="сырье_КХП_опл_откл" localSheetId="13">#REF!</definedName>
    <definedName name="сырье_КХП_опл_откл" localSheetId="25">#REF!</definedName>
    <definedName name="сырье_КХП_опл_откл" localSheetId="33">#REF!</definedName>
    <definedName name="сырье_КХП_опл_откл">#REF!</definedName>
    <definedName name="сырье_КХП_опл_откл_2" localSheetId="4">#REF!</definedName>
    <definedName name="сырье_КХП_опл_откл_2" localSheetId="13">#REF!</definedName>
    <definedName name="сырье_КХП_опл_откл_2" localSheetId="25">#REF!</definedName>
    <definedName name="сырье_КХП_опл_откл_2" localSheetId="33">#REF!</definedName>
    <definedName name="сырье_КХП_опл_откл_2">#REF!</definedName>
    <definedName name="сырье_КХП_опл_пр" localSheetId="4">#REF!</definedName>
    <definedName name="сырье_КХП_опл_пр" localSheetId="13">#REF!</definedName>
    <definedName name="сырье_КХП_опл_пр" localSheetId="25">#REF!</definedName>
    <definedName name="сырье_КХП_опл_пр" localSheetId="33">#REF!</definedName>
    <definedName name="сырье_КХП_опл_пр">#REF!</definedName>
    <definedName name="сырье_КХП_опл_пр_2" localSheetId="4">#REF!</definedName>
    <definedName name="сырье_КХП_опл_пр_2" localSheetId="13">#REF!</definedName>
    <definedName name="сырье_КХП_опл_пр_2" localSheetId="25">#REF!</definedName>
    <definedName name="сырье_КХП_опл_пр_2" localSheetId="33">#REF!</definedName>
    <definedName name="сырье_КХП_опл_пр_2">#REF!</definedName>
    <definedName name="сырье_КХП_оплата" localSheetId="4">#REF!</definedName>
    <definedName name="сырье_КХП_оплата" localSheetId="13">#REF!</definedName>
    <definedName name="сырье_КХП_оплата" localSheetId="25">#REF!</definedName>
    <definedName name="сырье_КХП_оплата" localSheetId="33">#REF!</definedName>
    <definedName name="сырье_КХП_оплата">#REF!</definedName>
    <definedName name="сырье_КХП_оплата_2" localSheetId="4">#REF!</definedName>
    <definedName name="сырье_КХП_оплата_2" localSheetId="13">#REF!</definedName>
    <definedName name="сырье_КХП_оплата_2" localSheetId="25">#REF!</definedName>
    <definedName name="сырье_КХП_оплата_2" localSheetId="33">#REF!</definedName>
    <definedName name="сырье_КХП_оплата_2">#REF!</definedName>
    <definedName name="сырье_КХП_потр" localSheetId="4">#REF!</definedName>
    <definedName name="сырье_КХП_потр" localSheetId="13">#REF!</definedName>
    <definedName name="сырье_КХП_потр" localSheetId="25">#REF!</definedName>
    <definedName name="сырье_КХП_потр" localSheetId="33">#REF!</definedName>
    <definedName name="сырье_КХП_потр">#REF!</definedName>
    <definedName name="сырье_КХП_потр_2" localSheetId="4">#REF!</definedName>
    <definedName name="сырье_КХП_потр_2" localSheetId="13">#REF!</definedName>
    <definedName name="сырье_КХП_потр_2" localSheetId="25">#REF!</definedName>
    <definedName name="сырье_КХП_потр_2" localSheetId="33">#REF!</definedName>
    <definedName name="сырье_КХП_потр_2">#REF!</definedName>
    <definedName name="сырье_ОГП_оплата" localSheetId="4">#REF!</definedName>
    <definedName name="сырье_ОГП_оплата" localSheetId="13">#REF!</definedName>
    <definedName name="сырье_ОГП_оплата" localSheetId="25">#REF!</definedName>
    <definedName name="сырье_ОГП_оплата" localSheetId="33">#REF!</definedName>
    <definedName name="сырье_ОГП_оплата">#REF!</definedName>
    <definedName name="сырье_ОГП_оплата_2" localSheetId="4">#REF!</definedName>
    <definedName name="сырье_ОГП_оплата_2" localSheetId="13">#REF!</definedName>
    <definedName name="сырье_ОГП_оплата_2" localSheetId="25">#REF!</definedName>
    <definedName name="сырье_ОГП_оплата_2" localSheetId="33">#REF!</definedName>
    <definedName name="сырье_ОГП_оплата_2">#REF!</definedName>
    <definedName name="сырье_ОГП_потр" localSheetId="4">#REF!</definedName>
    <definedName name="сырье_ОГП_потр" localSheetId="13">#REF!</definedName>
    <definedName name="сырье_ОГП_потр" localSheetId="25">#REF!</definedName>
    <definedName name="сырье_ОГП_потр" localSheetId="33">#REF!</definedName>
    <definedName name="сырье_ОГП_потр">#REF!</definedName>
    <definedName name="сырье_ОГП_потр_2" localSheetId="4">#REF!</definedName>
    <definedName name="сырье_ОГП_потр_2" localSheetId="13">#REF!</definedName>
    <definedName name="сырье_ОГП_потр_2" localSheetId="25">#REF!</definedName>
    <definedName name="сырье_ОГП_потр_2" localSheetId="33">#REF!</definedName>
    <definedName name="сырье_ОГП_потр_2">#REF!</definedName>
    <definedName name="сырье_УЦС">[19]январь!$D$57</definedName>
    <definedName name="сырье_УЦС_2">[20]январь!$D$57</definedName>
    <definedName name="сырье_УЦС_26">[20]январь!$D$57</definedName>
    <definedName name="сырье_УЦС_32">[20]январь!$D$57</definedName>
    <definedName name="таб">[106]Вып.П.П.!$C$7:$N$48</definedName>
    <definedName name="Табл_курсы_валют" localSheetId="4">#REF!</definedName>
    <definedName name="Табл_курсы_валют" localSheetId="13">#REF!</definedName>
    <definedName name="Табл_курсы_валют" localSheetId="25">#REF!</definedName>
    <definedName name="Табл_курсы_валют" localSheetId="33">#REF!</definedName>
    <definedName name="Табл_курсы_валют">#REF!</definedName>
    <definedName name="таблица" localSheetId="4">#REF!</definedName>
    <definedName name="таблица" localSheetId="13">#REF!</definedName>
    <definedName name="таблица" localSheetId="25">#REF!</definedName>
    <definedName name="таблица" localSheetId="33">#REF!</definedName>
    <definedName name="таблица">#REF!</definedName>
    <definedName name="таблица_2" localSheetId="4">#REF!</definedName>
    <definedName name="таблица_2" localSheetId="13">#REF!</definedName>
    <definedName name="таблица_2" localSheetId="25">#REF!</definedName>
    <definedName name="таблица_2" localSheetId="33">#REF!</definedName>
    <definedName name="таблица_2">#REF!</definedName>
    <definedName name="талоырал"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_экспорт">[110]план!$AF$5</definedName>
    <definedName name="тариф_экспорт_2">[111]план!$AF$5</definedName>
    <definedName name="тариф_экспорт_26">[111]план!$AF$5</definedName>
    <definedName name="тариф_экспорт_32">[111]план!$AF$5</definedName>
    <definedName name="тариф1"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Б" localSheetId="4">'[57]Balance Sh+Indices'!#REF!</definedName>
    <definedName name="ТБ" localSheetId="13">'[57]Balance Sh+Indices'!#REF!</definedName>
    <definedName name="ТБ" localSheetId="25">'[57]Balance Sh+Indices'!#REF!</definedName>
    <definedName name="ТБ" localSheetId="33">'[57]Balance Sh+Indices'!#REF!</definedName>
    <definedName name="ТБ">'[57]Balance Sh+Indices'!#REF!</definedName>
    <definedName name="ТД_опл_ден" localSheetId="4">#REF!</definedName>
    <definedName name="ТД_опл_ден" localSheetId="13">#REF!</definedName>
    <definedName name="ТД_опл_ден" localSheetId="25">#REF!</definedName>
    <definedName name="ТД_опл_ден" localSheetId="33">#REF!</definedName>
    <definedName name="ТД_опл_ден">#REF!</definedName>
    <definedName name="ТД_опл_ден_2" localSheetId="4">#REF!</definedName>
    <definedName name="ТД_опл_ден_2" localSheetId="13">#REF!</definedName>
    <definedName name="ТД_опл_ден_2" localSheetId="25">#REF!</definedName>
    <definedName name="ТД_опл_ден_2" localSheetId="33">#REF!</definedName>
    <definedName name="ТД_опл_ден_2">#REF!</definedName>
    <definedName name="ТД_опл_мет" localSheetId="4">#REF!</definedName>
    <definedName name="ТД_опл_мет" localSheetId="13">#REF!</definedName>
    <definedName name="ТД_опл_мет" localSheetId="25">#REF!</definedName>
    <definedName name="ТД_опл_мет" localSheetId="33">#REF!</definedName>
    <definedName name="ТД_опл_мет">#REF!</definedName>
    <definedName name="ТД_опл_мет_2" localSheetId="4">#REF!</definedName>
    <definedName name="ТД_опл_мет_2" localSheetId="13">#REF!</definedName>
    <definedName name="ТД_опл_мет_2" localSheetId="25">#REF!</definedName>
    <definedName name="ТД_опл_мет_2" localSheetId="33">#REF!</definedName>
    <definedName name="ТД_опл_мет_2">#REF!</definedName>
    <definedName name="ТД_опл_откл" localSheetId="4">#REF!</definedName>
    <definedName name="ТД_опл_откл" localSheetId="13">#REF!</definedName>
    <definedName name="ТД_опл_откл" localSheetId="25">#REF!</definedName>
    <definedName name="ТД_опл_откл" localSheetId="33">#REF!</definedName>
    <definedName name="ТД_опл_откл">#REF!</definedName>
    <definedName name="ТД_опл_откл_2" localSheetId="4">#REF!</definedName>
    <definedName name="ТД_опл_откл_2" localSheetId="13">#REF!</definedName>
    <definedName name="ТД_опл_откл_2" localSheetId="25">#REF!</definedName>
    <definedName name="ТД_опл_откл_2" localSheetId="33">#REF!</definedName>
    <definedName name="ТД_опл_откл_2">#REF!</definedName>
    <definedName name="ТД_опл_проч" localSheetId="4">#REF!</definedName>
    <definedName name="ТД_опл_проч" localSheetId="13">#REF!</definedName>
    <definedName name="ТД_опл_проч" localSheetId="25">#REF!</definedName>
    <definedName name="ТД_опл_проч" localSheetId="33">#REF!</definedName>
    <definedName name="ТД_опл_проч">#REF!</definedName>
    <definedName name="ТД_опл_проч_2" localSheetId="4">#REF!</definedName>
    <definedName name="ТД_опл_проч_2" localSheetId="13">#REF!</definedName>
    <definedName name="ТД_опл_проч_2" localSheetId="25">#REF!</definedName>
    <definedName name="ТД_опл_проч_2" localSheetId="33">#REF!</definedName>
    <definedName name="ТД_опл_проч_2">#REF!</definedName>
    <definedName name="ТД_оплата" localSheetId="4">#REF!</definedName>
    <definedName name="ТД_оплата" localSheetId="13">#REF!</definedName>
    <definedName name="ТД_оплата" localSheetId="25">#REF!</definedName>
    <definedName name="ТД_оплата" localSheetId="33">#REF!</definedName>
    <definedName name="ТД_оплата">#REF!</definedName>
    <definedName name="ТД_оплата_2" localSheetId="4">#REF!</definedName>
    <definedName name="ТД_оплата_2" localSheetId="13">#REF!</definedName>
    <definedName name="ТД_оплата_2" localSheetId="25">#REF!</definedName>
    <definedName name="ТД_оплата_2" localSheetId="33">#REF!</definedName>
    <definedName name="ТД_оплата_2">#REF!</definedName>
    <definedName name="ТД_потр" localSheetId="4">#REF!</definedName>
    <definedName name="ТД_потр" localSheetId="13">#REF!</definedName>
    <definedName name="ТД_потр" localSheetId="25">#REF!</definedName>
    <definedName name="ТД_потр" localSheetId="33">#REF!</definedName>
    <definedName name="ТД_потр">#REF!</definedName>
    <definedName name="ТД_потр_2" localSheetId="4">#REF!</definedName>
    <definedName name="ТД_потр_2" localSheetId="13">#REF!</definedName>
    <definedName name="ТД_потр_2" localSheetId="25">#REF!</definedName>
    <definedName name="ТД_потр_2" localSheetId="33">#REF!</definedName>
    <definedName name="ТД_потр_2">#REF!</definedName>
    <definedName name="ТЕК_ДЕБИТ" localSheetId="4">#REF!</definedName>
    <definedName name="ТЕК_ДЕБИТ" localSheetId="13">#REF!</definedName>
    <definedName name="ТЕК_ДЕБИТ" localSheetId="25">#REF!</definedName>
    <definedName name="ТЕК_ДЕБИТ" localSheetId="33">#REF!</definedName>
    <definedName name="ТЕК_ДЕБИТ">#REF!</definedName>
    <definedName name="ТЕК_ДЕБИТ_2" localSheetId="4">#REF!</definedName>
    <definedName name="ТЕК_ДЕБИТ_2" localSheetId="13">#REF!</definedName>
    <definedName name="ТЕК_ДЕБИТ_2" localSheetId="25">#REF!</definedName>
    <definedName name="ТЕК_ДЕБИТ_2" localSheetId="33">#REF!</definedName>
    <definedName name="ТЕК_ДЕБИТ_2">#REF!</definedName>
    <definedName name="ТЕК_КРЕДИТ" localSheetId="4">#REF!</definedName>
    <definedName name="ТЕК_КРЕДИТ" localSheetId="13">#REF!</definedName>
    <definedName name="ТЕК_КРЕДИТ" localSheetId="25">#REF!</definedName>
    <definedName name="ТЕК_КРЕДИТ" localSheetId="33">#REF!</definedName>
    <definedName name="ТЕК_КРЕДИТ">#REF!</definedName>
    <definedName name="ТЕК_КРЕДИТ_2" localSheetId="4">#REF!</definedName>
    <definedName name="ТЕК_КРЕДИТ_2" localSheetId="13">#REF!</definedName>
    <definedName name="ТЕК_КРЕДИТ_2" localSheetId="25">#REF!</definedName>
    <definedName name="ТЕК_КРЕДИТ_2" localSheetId="33">#REF!</definedName>
    <definedName name="ТЕК_КРЕДИТ_2">#REF!</definedName>
    <definedName name="ТЕК_ОБЪЕМ" localSheetId="4">#REF!</definedName>
    <definedName name="ТЕК_ОБЪЕМ" localSheetId="13">#REF!</definedName>
    <definedName name="ТЕК_ОБЪЕМ" localSheetId="25">#REF!</definedName>
    <definedName name="ТЕК_ОБЪЕМ" localSheetId="33">#REF!</definedName>
    <definedName name="ТЕК_ОБЪЕМ">#REF!</definedName>
    <definedName name="ТЕК_ОБЪЕМ_2" localSheetId="4">#REF!</definedName>
    <definedName name="ТЕК_ОБЪЕМ_2" localSheetId="13">#REF!</definedName>
    <definedName name="ТЕК_ОБЪЕМ_2" localSheetId="25">#REF!</definedName>
    <definedName name="ТЕК_ОБЪЕМ_2" localSheetId="33">#REF!</definedName>
    <definedName name="ТЕК_ОБЪЕМ_2">#REF!</definedName>
    <definedName name="ТЕК_РЕАЛ" localSheetId="4">#REF!</definedName>
    <definedName name="ТЕК_РЕАЛ" localSheetId="13">#REF!</definedName>
    <definedName name="ТЕК_РЕАЛ" localSheetId="25">#REF!</definedName>
    <definedName name="ТЕК_РЕАЛ" localSheetId="33">#REF!</definedName>
    <definedName name="ТЕК_РЕАЛ">#REF!</definedName>
    <definedName name="ТЕК_РЕАЛ_2" localSheetId="4">#REF!</definedName>
    <definedName name="ТЕК_РЕАЛ_2" localSheetId="13">#REF!</definedName>
    <definedName name="ТЕК_РЕАЛ_2" localSheetId="25">#REF!</definedName>
    <definedName name="ТЕК_РЕАЛ_2" localSheetId="33">#REF!</definedName>
    <definedName name="ТЕК_РЕАЛ_2">#REF!</definedName>
    <definedName name="Текущий_период">[124]Нормативы!A$3</definedName>
    <definedName name="тим"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счета" localSheetId="4">#REF!</definedName>
    <definedName name="Типсчета" localSheetId="13">#REF!</definedName>
    <definedName name="Типсчета" localSheetId="25">#REF!</definedName>
    <definedName name="Типсчета" localSheetId="33">#REF!</definedName>
    <definedName name="Типсчета">#REF!</definedName>
    <definedName name="Типсчета_2" localSheetId="4">#REF!</definedName>
    <definedName name="Типсчета_2" localSheetId="13">#REF!</definedName>
    <definedName name="Типсчета_2" localSheetId="25">#REF!</definedName>
    <definedName name="Типсчета_2" localSheetId="33">#REF!</definedName>
    <definedName name="Типсчета_2">#REF!</definedName>
    <definedName name="тм" localSheetId="23" hidden="1">{#N/A,#N/A,TRUE,"План продаж";#N/A,#N/A,TRUE,"Склад гот.прод";#N/A,#N/A,TRUE,"План отгрузки"}</definedName>
    <definedName name="тм" localSheetId="25" hidden="1">{#N/A,#N/A,TRUE,"План продаж";#N/A,#N/A,TRUE,"Склад гот.прод";#N/A,#N/A,TRUE,"План отгрузки"}</definedName>
    <definedName name="тм" hidden="1">{#N/A,#N/A,TRUE,"План продаж";#N/A,#N/A,TRUE,"Склад гот.прод";#N/A,#N/A,TRUE,"План отгрузки"}</definedName>
    <definedName name="ТМП_опл_ден" localSheetId="4">#REF!</definedName>
    <definedName name="ТМП_опл_ден" localSheetId="13">#REF!</definedName>
    <definedName name="ТМП_опл_ден" localSheetId="25">#REF!</definedName>
    <definedName name="ТМП_опл_ден" localSheetId="33">#REF!</definedName>
    <definedName name="ТМП_опл_ден">#REF!</definedName>
    <definedName name="ТМП_опл_ден_2" localSheetId="4">#REF!</definedName>
    <definedName name="ТМП_опл_ден_2" localSheetId="13">#REF!</definedName>
    <definedName name="ТМП_опл_ден_2" localSheetId="25">#REF!</definedName>
    <definedName name="ТМП_опл_ден_2" localSheetId="33">#REF!</definedName>
    <definedName name="ТМП_опл_ден_2">#REF!</definedName>
    <definedName name="ТМП_опл_мет" localSheetId="4">#REF!</definedName>
    <definedName name="ТМП_опл_мет" localSheetId="13">#REF!</definedName>
    <definedName name="ТМП_опл_мет" localSheetId="25">#REF!</definedName>
    <definedName name="ТМП_опл_мет" localSheetId="33">#REF!</definedName>
    <definedName name="ТМП_опл_мет">#REF!</definedName>
    <definedName name="ТМП_опл_мет_2" localSheetId="4">#REF!</definedName>
    <definedName name="ТМП_опл_мет_2" localSheetId="13">#REF!</definedName>
    <definedName name="ТМП_опл_мет_2" localSheetId="25">#REF!</definedName>
    <definedName name="ТМП_опл_мет_2" localSheetId="33">#REF!</definedName>
    <definedName name="ТМП_опл_мет_2">#REF!</definedName>
    <definedName name="ТМП_опл_откл" localSheetId="4">#REF!</definedName>
    <definedName name="ТМП_опл_откл" localSheetId="13">#REF!</definedName>
    <definedName name="ТМП_опл_откл" localSheetId="25">#REF!</definedName>
    <definedName name="ТМП_опл_откл" localSheetId="33">#REF!</definedName>
    <definedName name="ТМП_опл_откл">#REF!</definedName>
    <definedName name="ТМП_опл_откл_2" localSheetId="4">#REF!</definedName>
    <definedName name="ТМП_опл_откл_2" localSheetId="13">#REF!</definedName>
    <definedName name="ТМП_опл_откл_2" localSheetId="25">#REF!</definedName>
    <definedName name="ТМП_опл_откл_2" localSheetId="33">#REF!</definedName>
    <definedName name="ТМП_опл_откл_2">#REF!</definedName>
    <definedName name="ТМП_опл_проч" localSheetId="4">#REF!</definedName>
    <definedName name="ТМП_опл_проч" localSheetId="13">#REF!</definedName>
    <definedName name="ТМП_опл_проч" localSheetId="25">#REF!</definedName>
    <definedName name="ТМП_опл_проч" localSheetId="33">#REF!</definedName>
    <definedName name="ТМП_опл_проч">#REF!</definedName>
    <definedName name="ТМП_опл_проч_2" localSheetId="4">#REF!</definedName>
    <definedName name="ТМП_опл_проч_2" localSheetId="13">#REF!</definedName>
    <definedName name="ТМП_опл_проч_2" localSheetId="25">#REF!</definedName>
    <definedName name="ТМП_опл_проч_2" localSheetId="33">#REF!</definedName>
    <definedName name="ТМП_опл_проч_2">#REF!</definedName>
    <definedName name="ТМП_оплата" localSheetId="4">#REF!</definedName>
    <definedName name="ТМП_оплата" localSheetId="13">#REF!</definedName>
    <definedName name="ТМП_оплата" localSheetId="25">#REF!</definedName>
    <definedName name="ТМП_оплата" localSheetId="33">#REF!</definedName>
    <definedName name="ТМП_оплата">#REF!</definedName>
    <definedName name="ТМП_оплата_2" localSheetId="4">#REF!</definedName>
    <definedName name="ТМП_оплата_2" localSheetId="13">#REF!</definedName>
    <definedName name="ТМП_оплата_2" localSheetId="25">#REF!</definedName>
    <definedName name="ТМП_оплата_2" localSheetId="33">#REF!</definedName>
    <definedName name="ТМП_оплата_2">#REF!</definedName>
    <definedName name="ТМП_потр" localSheetId="4">#REF!</definedName>
    <definedName name="ТМП_потр" localSheetId="13">#REF!</definedName>
    <definedName name="ТМП_потр" localSheetId="25">#REF!</definedName>
    <definedName name="ТМП_потр" localSheetId="33">#REF!</definedName>
    <definedName name="ТМП_потр">#REF!</definedName>
    <definedName name="ТМП_потр_2" localSheetId="4">#REF!</definedName>
    <definedName name="ТМП_потр_2" localSheetId="13">#REF!</definedName>
    <definedName name="ТМП_потр_2" localSheetId="25">#REF!</definedName>
    <definedName name="ТМП_потр_2" localSheetId="33">#REF!</definedName>
    <definedName name="ТМП_потр_2">#REF!</definedName>
    <definedName name="тн">[112]заявка_на_произ!$D:$D</definedName>
    <definedName name="ТНП">[110]план!$G$2617</definedName>
    <definedName name="ТНП_2">[111]план!$G$2617</definedName>
    <definedName name="ТНП_26">[111]план!$G$2617</definedName>
    <definedName name="ТНП_32">[111]план!$G$2617</definedName>
    <definedName name="тнп1" localSheetId="4">#REF!</definedName>
    <definedName name="тнп1" localSheetId="13">#REF!</definedName>
    <definedName name="тнп1" localSheetId="25">#REF!</definedName>
    <definedName name="тнп1" localSheetId="33">#REF!</definedName>
    <definedName name="тнп1">#REF!</definedName>
    <definedName name="тнп2" localSheetId="4">#REF!</definedName>
    <definedName name="тнп2" localSheetId="13">#REF!</definedName>
    <definedName name="тнп2" localSheetId="25">#REF!</definedName>
    <definedName name="тнп2" localSheetId="33">#REF!</definedName>
    <definedName name="тнп2">#REF!</definedName>
    <definedName name="тнп3" localSheetId="4">#REF!</definedName>
    <definedName name="тнп3" localSheetId="13">#REF!</definedName>
    <definedName name="тнп3" localSheetId="25">#REF!</definedName>
    <definedName name="тнп3" localSheetId="33">#REF!</definedName>
    <definedName name="тнп3">#REF!</definedName>
    <definedName name="тнп4" localSheetId="4">#REF!</definedName>
    <definedName name="тнп4" localSheetId="13">#REF!</definedName>
    <definedName name="тнп4" localSheetId="25">#REF!</definedName>
    <definedName name="тнп4" localSheetId="33">#REF!</definedName>
    <definedName name="тнп4">#REF!</definedName>
    <definedName name="ТовОб1" localSheetId="4">'[57]Balance Sh+Indices'!#REF!</definedName>
    <definedName name="ТовОб1" localSheetId="13">'[57]Balance Sh+Indices'!#REF!</definedName>
    <definedName name="ТовОб1" localSheetId="25">'[57]Balance Sh+Indices'!#REF!</definedName>
    <definedName name="ТовОб1" localSheetId="33">'[57]Balance Sh+Indices'!#REF!</definedName>
    <definedName name="ТовОб1">'[57]Balance Sh+Indices'!#REF!</definedName>
    <definedName name="ТовРеал1" localSheetId="4">'[57]Balance Sh+Indices'!#REF!</definedName>
    <definedName name="ТовРеал1" localSheetId="13">'[57]Balance Sh+Indices'!#REF!</definedName>
    <definedName name="ТовРеал1" localSheetId="25">'[57]Balance Sh+Indices'!#REF!</definedName>
    <definedName name="ТовРеал1" localSheetId="33">'[57]Balance Sh+Indices'!#REF!</definedName>
    <definedName name="ТовРеал1">'[57]Balance Sh+Indices'!#REF!</definedName>
    <definedName name="то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_т">[19]январь!$B$64</definedName>
    <definedName name="топл._т_2">[20]январь!$B$64</definedName>
    <definedName name="топл._т_26">[20]январь!$B$64</definedName>
    <definedName name="топл._т_32">[20]январь!$B$64</definedName>
    <definedName name="ТОПЛИВО" localSheetId="23"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ТОПЛИВО" localSheetId="25"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ТОПЛИВО" hidden="1">{#N/A,#N/A,FALSE,"СЫРЬЕ";#N/A,#N/A,FALSE,"ПОКУП_ВОДА";#N/A,#N/A,FALSE,"ПОКУП_ЭЛЕКТР";#N/A,#N/A,FALSE,"РЕАГ_КАТАЛ";#N/A,#N/A,FALSE,"ПРОЧИЕ_ЗАТР";#N/A,#N/A,FALSE,"УСЛУГИ_ПРОМХАР";#N/A,#N/A,FALSE,"СМЕТА";#N/A,#N/A,FALSE,"СМЕТА_ТЕКРЕМ";#N/A,#N/A,FALSE,"СМЕТА_СЭО";#N/A,#N/A,FALSE,"РАСШИФ_ЦЕХ_РАСХ";#N/A,#N/A,FALSE,"РАСПРЕД ПО ПРОЦЕСС";#N/A,#N/A,FALSE,"Распред_общезав";#N/A,#N/A,FALSE,"СВОД";"Смета_АвтодорУчЦ13",#N/A,FALSE,"Сметы_затрат_по_цехам";"Смета_АКС",#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комб_питан",#N/A,FALSE,"Сметы_затрат_по_цехам";"Смета_лаб_метрол",#N/A,FALSE,"Сметы_затрат_по_цехам";"Смета_ЛабДиагн",#N/A,FALSE,"Сметы_затрат_по_цехам";"Смета_ЛабСв",#N/A,FALSE,"Сметы_затрат_по_цехам";"Смета_НХП",#N/A,FALSE,"Сметы_затрат_по_цехам";"Смета_ОчСоор",#N/A,FALSE,"Сметы_затрат_по_цехам";"Смета_УстанСеры",#N/A,FALSE,"Сметы_затрат_по_цехам";"Смета_УТИМ",#N/A,FALSE,"Сметы_затрат_по_цехам";"Смета_Ц1",#N/A,FALSE,"Сметы_затрат_по_цехам";"Смета_Ц10",#N/A,FALSE,"Сметы_затрат_по_цехам";"Смета_Ц12",#N/A,FALSE,"Сметы_затрат_по_цехам";"смета_Ц14",#N/A,FALSE,"Сметы_затрат_по_цехам";"Смета_Ц16",#N/A,FALSE,"Сметы_затрат_по_цехам";"Смета_Ц17",#N/A,FALSE,"Сметы_затрат_по_цехам";"Смета_Ц3",#N/A,FALSE,"Сметы_затрат_по_цехам";"Смета_Ц5",#N/A,FALSE,"Сметы_затрат_по_цехам";"Смета_Ц6",#N/A,FALSE,"Сметы_затрат_по_цехам";"Смета_Ц7",#N/A,FALSE,"Сметы_затрат_по_цехам";"Смета_Ц9",#N/A,FALSE,"Сметы_затрат_по_цехам";"Смета_ЦВК",#N/A,FALSE,"Сметы_затрат_по_цехам";"Смета_ЦЗЛ",#N/A,FALSE,"Сметы_затрат_по_цехам";"Смета_ЦРХ",#N/A,FALSE,"Сметы_затрат_по_цехам";"Внутризав_перекачка",#N/A,FALSE,"Распределение_затрат";"Распределение_КИПиА",#N/A,FALSE,"Распределение_затрат";"Распределение_услуг_РМЦ",#N/A,FALSE,"Распределение_затрат";"Распределение_химочищен_воды",#N/A,FALSE,"Распределение_затрат";"Распределение_хозпит_воды",#N/A,FALSE,"Распределение_затрат";"Расчет_азота",#N/A,FALSE,"Распределение_затрат";"Расчет_воды",#N/A,FALSE,"Распределение_затрат";"Расчет_сж_воздуха",#N/A,FALSE,"Распределение_затрат";"Расчет_теплоэнер",#N/A,FALSE,"Распределение_затрат";"Топливо_собств_нужды",#N/A,FALSE,"Распределение_затрат";"Услуги_УТИМ",#N/A,FALSE,"Распределение_затрат"}</definedName>
    <definedName name="топливо_2">[20]январь!$D$64</definedName>
    <definedName name="топливо_26">[20]январь!$D$64</definedName>
    <definedName name="топливо_32">[20]январь!$D$64</definedName>
    <definedName name="Топливо_на_соб.нужды__" localSheetId="4">#REF!</definedName>
    <definedName name="Топливо_на_соб.нужды__" localSheetId="13">#REF!</definedName>
    <definedName name="Топливо_на_соб.нужды__" localSheetId="25">#REF!</definedName>
    <definedName name="Топливо_на_соб.нужды__" localSheetId="33">#REF!</definedName>
    <definedName name="Топливо_на_соб.нужды__">#REF!</definedName>
    <definedName name="точ" localSheetId="4">#REF!</definedName>
    <definedName name="точ" localSheetId="13">#REF!</definedName>
    <definedName name="точ" localSheetId="25">#REF!</definedName>
    <definedName name="точ" localSheetId="33">#REF!</definedName>
    <definedName name="точ">#REF!</definedName>
    <definedName name="точ2" localSheetId="4">#REF!</definedName>
    <definedName name="точ2" localSheetId="13">#REF!</definedName>
    <definedName name="точ2" localSheetId="25">#REF!</definedName>
    <definedName name="точ2" localSheetId="33">#REF!</definedName>
    <definedName name="точ2">#REF!</definedName>
    <definedName name="ТПЭ" localSheetId="4">#REF!</definedName>
    <definedName name="ТПЭ" localSheetId="13">#REF!</definedName>
    <definedName name="ТПЭ" localSheetId="25">#REF!</definedName>
    <definedName name="ТПЭ" localSheetId="33">#REF!</definedName>
    <definedName name="ТПЭ">#REF!</definedName>
    <definedName name="транспортный">[19]январь!$D$88</definedName>
    <definedName name="транспортный_2">[20]январь!$D$88</definedName>
    <definedName name="транспортный_26">[20]январь!$D$88</definedName>
    <definedName name="транспортный_32">[20]январь!$D$88</definedName>
    <definedName name="три" localSheetId="4">'[128]Фин план'!#REF!</definedName>
    <definedName name="три" localSheetId="13">'[128]Фин план'!#REF!</definedName>
    <definedName name="три" localSheetId="25">'[128]Фин план'!#REF!</definedName>
    <definedName name="три" localSheetId="33">'[128]Фин план'!#REF!</definedName>
    <definedName name="три">'[128]Фин план'!#REF!</definedName>
    <definedName name="трин">[123]январь!$B$37</definedName>
    <definedName name="т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уева" localSheetId="4">#REF!</definedName>
    <definedName name="Туева" localSheetId="13">#REF!</definedName>
    <definedName name="Туева" localSheetId="25">#REF!</definedName>
    <definedName name="Туева" localSheetId="33">#REF!</definedName>
    <definedName name="Туева">#REF!</definedName>
    <definedName name="тфф"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Ц_К" localSheetId="4">#REF!</definedName>
    <definedName name="ТЦ_К" localSheetId="13">#REF!</definedName>
    <definedName name="ТЦ_К" localSheetId="25">#REF!</definedName>
    <definedName name="ТЦ_К" localSheetId="33">#REF!</definedName>
    <definedName name="ТЦ_К">#REF!</definedName>
    <definedName name="ТЦ_К_upper" localSheetId="4">#REF!</definedName>
    <definedName name="ТЦ_К_upper" localSheetId="13">#REF!</definedName>
    <definedName name="ТЦ_К_upper" localSheetId="25">#REF!</definedName>
    <definedName name="ТЦ_К_upper" localSheetId="33">#REF!</definedName>
    <definedName name="ТЦ_К_upper">#REF!</definedName>
    <definedName name="ТЦ_НГДО" localSheetId="4">#REF!</definedName>
    <definedName name="ТЦ_НГДО" localSheetId="13">#REF!</definedName>
    <definedName name="ТЦ_НГДО" localSheetId="25">#REF!</definedName>
    <definedName name="ТЦ_НГДО" localSheetId="33">#REF!</definedName>
    <definedName name="ТЦ_НГДО">#REF!</definedName>
    <definedName name="ТЦ_НГДО_upper" localSheetId="4">#REF!</definedName>
    <definedName name="ТЦ_НГДО_upper" localSheetId="13">#REF!</definedName>
    <definedName name="ТЦ_НГДО_upper" localSheetId="25">#REF!</definedName>
    <definedName name="ТЦ_НГДО_upper" localSheetId="33">#REF!</definedName>
    <definedName name="ТЦ_НГДО_upper">#REF!</definedName>
    <definedName name="ТЦ_НПЗ" localSheetId="4">#REF!</definedName>
    <definedName name="ТЦ_НПЗ" localSheetId="13">#REF!</definedName>
    <definedName name="ТЦ_НПЗ" localSheetId="25">#REF!</definedName>
    <definedName name="ТЦ_НПЗ" localSheetId="33">#REF!</definedName>
    <definedName name="ТЦ_НПЗ">#REF!</definedName>
    <definedName name="ТЦ_НПЗ_upper" localSheetId="4">#REF!</definedName>
    <definedName name="ТЦ_НПЗ_upper" localSheetId="13">#REF!</definedName>
    <definedName name="ТЦ_НПЗ_upper" localSheetId="25">#REF!</definedName>
    <definedName name="ТЦ_НПЗ_upper" localSheetId="33">#REF!</definedName>
    <definedName name="ТЦ_НПЗ_upper">#REF!</definedName>
    <definedName name="ТЦ_НПО" localSheetId="4">#REF!</definedName>
    <definedName name="ТЦ_НПО" localSheetId="13">#REF!</definedName>
    <definedName name="ТЦ_НПО" localSheetId="25">#REF!</definedName>
    <definedName name="ТЦ_НПО" localSheetId="33">#REF!</definedName>
    <definedName name="ТЦ_НПО">#REF!</definedName>
    <definedName name="ТЦ_НПО_upper" localSheetId="4">#REF!</definedName>
    <definedName name="ТЦ_НПО_upper" localSheetId="13">#REF!</definedName>
    <definedName name="ТЦ_НПО_upper" localSheetId="25">#REF!</definedName>
    <definedName name="ТЦ_НПО_upper" localSheetId="33">#REF!</definedName>
    <definedName name="ТЦ_НПО_upper">#REF!</definedName>
    <definedName name="ТЭП" localSheetId="4">[69]П!#REF!</definedName>
    <definedName name="ТЭП" localSheetId="13">[69]П!#REF!</definedName>
    <definedName name="ТЭП" localSheetId="25">[69]П!#REF!</definedName>
    <definedName name="ТЭП" localSheetId="33">[69]П!#REF!</definedName>
    <definedName name="ТЭП">[69]П!#REF!</definedName>
    <definedName name="у"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б_К" localSheetId="4">#REF!</definedName>
    <definedName name="уб_К" localSheetId="13">#REF!</definedName>
    <definedName name="уб_К" localSheetId="25">#REF!</definedName>
    <definedName name="уб_К" localSheetId="33">#REF!</definedName>
    <definedName name="уб_К">#REF!</definedName>
    <definedName name="уб_НГДО" localSheetId="4">#REF!</definedName>
    <definedName name="уб_НГДО" localSheetId="13">#REF!</definedName>
    <definedName name="уб_НГДО" localSheetId="25">#REF!</definedName>
    <definedName name="уб_НГДО" localSheetId="33">#REF!</definedName>
    <definedName name="уб_НГДО">#REF!</definedName>
    <definedName name="уб_НПЗ" localSheetId="4">#REF!</definedName>
    <definedName name="уб_НПЗ" localSheetId="13">#REF!</definedName>
    <definedName name="уб_НПЗ" localSheetId="25">#REF!</definedName>
    <definedName name="уб_НПЗ" localSheetId="33">#REF!</definedName>
    <definedName name="уб_НПЗ">#REF!</definedName>
    <definedName name="уб_НПО" localSheetId="4">#REF!</definedName>
    <definedName name="уб_НПО" localSheetId="13">#REF!</definedName>
    <definedName name="уб_НПО" localSheetId="25">#REF!</definedName>
    <definedName name="уб_НПО" localSheetId="33">#REF!</definedName>
    <definedName name="уб_НПО">#REF!</definedName>
    <definedName name="уб_п" localSheetId="4">#REF!</definedName>
    <definedName name="уб_п" localSheetId="13">#REF!</definedName>
    <definedName name="уб_п" localSheetId="25">#REF!</definedName>
    <definedName name="уб_п" localSheetId="33">#REF!</definedName>
    <definedName name="уб_п">#REF!</definedName>
    <definedName name="убыток">'[143]1,3 новая'!$7:$8</definedName>
    <definedName name="угл1" localSheetId="4">#REF!</definedName>
    <definedName name="угл1" localSheetId="13">#REF!</definedName>
    <definedName name="угл1" localSheetId="25">#REF!</definedName>
    <definedName name="угл1" localSheetId="33">#REF!</definedName>
    <definedName name="угл1">#REF!</definedName>
    <definedName name="угл2" localSheetId="4">#REF!</definedName>
    <definedName name="угл2" localSheetId="13">#REF!</definedName>
    <definedName name="угл2" localSheetId="25">#REF!</definedName>
    <definedName name="угл2" localSheetId="33">#REF!</definedName>
    <definedName name="угл2">#REF!</definedName>
    <definedName name="угл3" localSheetId="4">#REF!</definedName>
    <definedName name="угл3" localSheetId="13">#REF!</definedName>
    <definedName name="угл3" localSheetId="25">#REF!</definedName>
    <definedName name="угл3" localSheetId="33">#REF!</definedName>
    <definedName name="угл3">#REF!</definedName>
    <definedName name="угл4" localSheetId="4">#REF!</definedName>
    <definedName name="угл4" localSheetId="13">#REF!</definedName>
    <definedName name="угл4" localSheetId="25">#REF!</definedName>
    <definedName name="угл4" localSheetId="33">#REF!</definedName>
    <definedName name="угл4">#REF!</definedName>
    <definedName name="уголь">[19]январь!$D$60</definedName>
    <definedName name="уголь_2">[20]январь!$D$60</definedName>
    <definedName name="уголь_26">[20]январь!$D$60</definedName>
    <definedName name="уголь_32">[20]январь!$D$60</definedName>
    <definedName name="уголь_опл_ден" localSheetId="4">#REF!</definedName>
    <definedName name="уголь_опл_ден" localSheetId="13">#REF!</definedName>
    <definedName name="уголь_опл_ден" localSheetId="25">#REF!</definedName>
    <definedName name="уголь_опл_ден" localSheetId="33">#REF!</definedName>
    <definedName name="уголь_опл_ден">#REF!</definedName>
    <definedName name="уголь_опл_ден_2" localSheetId="4">#REF!</definedName>
    <definedName name="уголь_опл_ден_2" localSheetId="13">#REF!</definedName>
    <definedName name="уголь_опл_ден_2" localSheetId="25">#REF!</definedName>
    <definedName name="уголь_опл_ден_2" localSheetId="33">#REF!</definedName>
    <definedName name="уголь_опл_ден_2">#REF!</definedName>
    <definedName name="уголь_опл_мет" localSheetId="4">#REF!</definedName>
    <definedName name="уголь_опл_мет" localSheetId="13">#REF!</definedName>
    <definedName name="уголь_опл_мет" localSheetId="25">#REF!</definedName>
    <definedName name="уголь_опл_мет" localSheetId="33">#REF!</definedName>
    <definedName name="уголь_опл_мет">#REF!</definedName>
    <definedName name="уголь_опл_мет_2" localSheetId="4">#REF!</definedName>
    <definedName name="уголь_опл_мет_2" localSheetId="13">#REF!</definedName>
    <definedName name="уголь_опл_мет_2" localSheetId="25">#REF!</definedName>
    <definedName name="уголь_опл_мет_2" localSheetId="33">#REF!</definedName>
    <definedName name="уголь_опл_мет_2">#REF!</definedName>
    <definedName name="уголь_опл_откл" localSheetId="4">#REF!</definedName>
    <definedName name="уголь_опл_откл" localSheetId="13">#REF!</definedName>
    <definedName name="уголь_опл_откл" localSheetId="25">#REF!</definedName>
    <definedName name="уголь_опл_откл" localSheetId="33">#REF!</definedName>
    <definedName name="уголь_опл_откл">#REF!</definedName>
    <definedName name="уголь_опл_откл_2" localSheetId="4">#REF!</definedName>
    <definedName name="уголь_опл_откл_2" localSheetId="13">#REF!</definedName>
    <definedName name="уголь_опл_откл_2" localSheetId="25">#REF!</definedName>
    <definedName name="уголь_опл_откл_2" localSheetId="33">#REF!</definedName>
    <definedName name="уголь_опл_откл_2">#REF!</definedName>
    <definedName name="уголь_опл_проч" localSheetId="4">#REF!</definedName>
    <definedName name="уголь_опл_проч" localSheetId="13">#REF!</definedName>
    <definedName name="уголь_опл_проч" localSheetId="25">#REF!</definedName>
    <definedName name="уголь_опл_проч" localSheetId="33">#REF!</definedName>
    <definedName name="уголь_опл_проч">#REF!</definedName>
    <definedName name="уголь_опл_проч_2" localSheetId="4">#REF!</definedName>
    <definedName name="уголь_опл_проч_2" localSheetId="13">#REF!</definedName>
    <definedName name="уголь_опл_проч_2" localSheetId="25">#REF!</definedName>
    <definedName name="уголь_опл_проч_2" localSheetId="33">#REF!</definedName>
    <definedName name="уголь_опл_проч_2">#REF!</definedName>
    <definedName name="уголь_оплата" localSheetId="4">#REF!</definedName>
    <definedName name="уголь_оплата" localSheetId="13">#REF!</definedName>
    <definedName name="уголь_оплата" localSheetId="25">#REF!</definedName>
    <definedName name="уголь_оплата" localSheetId="33">#REF!</definedName>
    <definedName name="уголь_оплата">#REF!</definedName>
    <definedName name="уголь_оплата_2" localSheetId="4">#REF!</definedName>
    <definedName name="уголь_оплата_2" localSheetId="13">#REF!</definedName>
    <definedName name="уголь_оплата_2" localSheetId="25">#REF!</definedName>
    <definedName name="уголь_оплата_2" localSheetId="33">#REF!</definedName>
    <definedName name="уголь_оплата_2">#REF!</definedName>
    <definedName name="уголь_потр" localSheetId="4">#REF!</definedName>
    <definedName name="уголь_потр" localSheetId="13">#REF!</definedName>
    <definedName name="уголь_потр" localSheetId="25">#REF!</definedName>
    <definedName name="уголь_потр" localSheetId="33">#REF!</definedName>
    <definedName name="уголь_потр">#REF!</definedName>
    <definedName name="уголь_потр_2" localSheetId="4">#REF!</definedName>
    <definedName name="уголь_потр_2" localSheetId="13">#REF!</definedName>
    <definedName name="уголь_потр_2" localSheetId="25">#REF!</definedName>
    <definedName name="уголь_потр_2" localSheetId="33">#REF!</definedName>
    <definedName name="уголь_потр_2">#REF!</definedName>
    <definedName name="уголь_тонн">[19]январь!$B$61</definedName>
    <definedName name="уголь_тонн_2">[20]январь!$B$61</definedName>
    <definedName name="уголь_тонн_26">[20]январь!$B$61</definedName>
    <definedName name="уголь_тонн_32">[20]январь!$B$61</definedName>
    <definedName name="уголь_цена">[19]январь!$C$61</definedName>
    <definedName name="уголь_цена_2">[20]январь!$C$61</definedName>
    <definedName name="уголь_цена_26">[20]январь!$C$61</definedName>
    <definedName name="уголь_цена_32">[20]январь!$C$61</definedName>
    <definedName name="угпена">[112]заявка_на_произ!$127:$127</definedName>
    <definedName name="угпена_ВСЕГО" localSheetId="4">#REF!</definedName>
    <definedName name="угпена_ВСЕГО" localSheetId="13">#REF!</definedName>
    <definedName name="угпена_ВСЕГО" localSheetId="25">#REF!</definedName>
    <definedName name="угпена_ВСЕГО" localSheetId="33">#REF!</definedName>
    <definedName name="угпена_ВСЕГО">#REF!</definedName>
    <definedName name="угпена_ВСЕГО_2" localSheetId="4">#REF!</definedName>
    <definedName name="угпена_ВСЕГО_2" localSheetId="13">#REF!</definedName>
    <definedName name="угпена_ВСЕГО_2" localSheetId="25">#REF!</definedName>
    <definedName name="угпена_ВСЕГО_2" localSheetId="33">#REF!</definedName>
    <definedName name="угпена_ВСЕГО_2">#REF!</definedName>
    <definedName name="угпена_ОКСА_ВСЕГО" localSheetId="4">#REF!</definedName>
    <definedName name="угпена_ОКСА_ВСЕГО" localSheetId="13">#REF!</definedName>
    <definedName name="угпена_ОКСА_ВСЕГО" localSheetId="25">#REF!</definedName>
    <definedName name="угпена_ОКСА_ВСЕГО" localSheetId="33">#REF!</definedName>
    <definedName name="угпена_ОКСА_ВСЕГО">#REF!</definedName>
    <definedName name="угпена_ОКСА_ВСЕГО_2" localSheetId="4">#REF!</definedName>
    <definedName name="угпена_ОКСА_ВСЕГО_2" localSheetId="13">#REF!</definedName>
    <definedName name="угпена_ОКСА_ВСЕГО_2" localSheetId="25">#REF!</definedName>
    <definedName name="угпена_ОКСА_ВСЕГО_2" localSheetId="33">#REF!</definedName>
    <definedName name="угпена_ОКСА_ВСЕГО_2">#REF!</definedName>
    <definedName name="УГЭ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З_НГДО" localSheetId="4">#REF!</definedName>
    <definedName name="уЗ_НГДО" localSheetId="13">#REF!</definedName>
    <definedName name="уЗ_НГДО" localSheetId="25">#REF!</definedName>
    <definedName name="уЗ_НГДО" localSheetId="33">#REF!</definedName>
    <definedName name="уЗ_НГДО">#REF!</definedName>
    <definedName name="уЗ_НПЗ" localSheetId="4">#REF!</definedName>
    <definedName name="уЗ_НПЗ" localSheetId="13">#REF!</definedName>
    <definedName name="уЗ_НПЗ" localSheetId="25">#REF!</definedName>
    <definedName name="уЗ_НПЗ" localSheetId="33">#REF!</definedName>
    <definedName name="уЗ_НПЗ">#REF!</definedName>
    <definedName name="уЗ_НПО" localSheetId="4">#REF!</definedName>
    <definedName name="уЗ_НПО" localSheetId="13">#REF!</definedName>
    <definedName name="уЗ_НПО" localSheetId="25">#REF!</definedName>
    <definedName name="уЗ_НПО" localSheetId="33">#REF!</definedName>
    <definedName name="уЗ_НПО">#REF!</definedName>
    <definedName name="УИВТ">[110]план!$G$2742</definedName>
    <definedName name="УИВТ_2">[111]план!$G$2742</definedName>
    <definedName name="УИВТ_26">[111]план!$G$2742</definedName>
    <definedName name="УИВТ_32">[111]план!$G$2742</definedName>
    <definedName name="уИнв_НГДО" localSheetId="4">#REF!</definedName>
    <definedName name="уИнв_НГДО" localSheetId="13">#REF!</definedName>
    <definedName name="уИнв_НГДО" localSheetId="25">#REF!</definedName>
    <definedName name="уИнв_НГДО" localSheetId="33">#REF!</definedName>
    <definedName name="уИнв_НГДО">#REF!</definedName>
    <definedName name="уИнв_НПЗ" localSheetId="4">#REF!</definedName>
    <definedName name="уИнв_НПЗ" localSheetId="13">#REF!</definedName>
    <definedName name="уИнв_НПЗ" localSheetId="25">#REF!</definedName>
    <definedName name="уИнв_НПЗ" localSheetId="33">#REF!</definedName>
    <definedName name="уИнв_НПЗ">#REF!</definedName>
    <definedName name="уИнв_НПО" localSheetId="4">#REF!</definedName>
    <definedName name="уИнв_НПО" localSheetId="13">#REF!</definedName>
    <definedName name="уИнв_НПО" localSheetId="25">#REF!</definedName>
    <definedName name="уИнв_НПО" localSheetId="33">#REF!</definedName>
    <definedName name="уИнв_НПО">#REF!</definedName>
    <definedName name="УИСО">[110]план!$G$2848</definedName>
    <definedName name="УИСО_2">[111]план!$G$2848</definedName>
    <definedName name="УИСО_26">[111]план!$G$2848</definedName>
    <definedName name="УИСО_32">[111]план!$G$2848</definedName>
    <definedName name="ук" localSheetId="4">#REF!</definedName>
    <definedName name="ук" localSheetId="13">#REF!</definedName>
    <definedName name="ук" localSheetId="25">#REF!</definedName>
    <definedName name="ук" localSheetId="33">#REF!</definedName>
    <definedName name="ук">#REF!</definedName>
    <definedName name="уК_НГДО" localSheetId="4">#REF!</definedName>
    <definedName name="уК_НГДО" localSheetId="13">#REF!</definedName>
    <definedName name="уК_НГДО" localSheetId="25">#REF!</definedName>
    <definedName name="уК_НГДО" localSheetId="33">#REF!</definedName>
    <definedName name="уК_НГДО">#REF!</definedName>
    <definedName name="уК_НПЗ" localSheetId="4">#REF!</definedName>
    <definedName name="уК_НПЗ" localSheetId="13">#REF!</definedName>
    <definedName name="уК_НПЗ" localSheetId="25">#REF!</definedName>
    <definedName name="уК_НПЗ" localSheetId="33">#REF!</definedName>
    <definedName name="уК_НПЗ">#REF!</definedName>
    <definedName name="уК_НПО" localSheetId="4">#REF!</definedName>
    <definedName name="уК_НПО" localSheetId="13">#REF!</definedName>
    <definedName name="уК_НПО" localSheetId="25">#REF!</definedName>
    <definedName name="уК_НПО" localSheetId="33">#REF!</definedName>
    <definedName name="уК_НПО">#REF!</definedName>
    <definedName name="уК1_К" localSheetId="4">#REF!</definedName>
    <definedName name="уК1_К" localSheetId="13">#REF!</definedName>
    <definedName name="уК1_К" localSheetId="25">#REF!</definedName>
    <definedName name="уК1_К" localSheetId="33">#REF!</definedName>
    <definedName name="уК1_К">#REF!</definedName>
    <definedName name="УОПС" localSheetId="4">#REF!</definedName>
    <definedName name="УОПС" localSheetId="13">#REF!</definedName>
    <definedName name="УОПС" localSheetId="25">#REF!</definedName>
    <definedName name="УОПС" localSheetId="33">#REF!</definedName>
    <definedName name="УОПС">#REF!</definedName>
    <definedName name="УОПС_2" localSheetId="4">#REF!</definedName>
    <definedName name="УОПС_2" localSheetId="13">#REF!</definedName>
    <definedName name="УОПС_2" localSheetId="25">#REF!</definedName>
    <definedName name="УОПС_2" localSheetId="33">#REF!</definedName>
    <definedName name="УОПС_2">#REF!</definedName>
    <definedName name="уплач" localSheetId="4">#REF!</definedName>
    <definedName name="уплач" localSheetId="13">#REF!</definedName>
    <definedName name="уплач" localSheetId="25">#REF!</definedName>
    <definedName name="уплач" localSheetId="33">#REF!</definedName>
    <definedName name="уплач">#REF!</definedName>
    <definedName name="уплач_2" localSheetId="4">#REF!</definedName>
    <definedName name="уплач_2" localSheetId="13">#REF!</definedName>
    <definedName name="уплач_2" localSheetId="25">#REF!</definedName>
    <definedName name="уплач_2" localSheetId="33">#REF!</definedName>
    <definedName name="уплач_2">#REF!</definedName>
    <definedName name="УРС">[110]план!$G$3033</definedName>
    <definedName name="УРС_2">[111]план!$G$3033</definedName>
    <definedName name="УРС_26">[111]план!$G$3033</definedName>
    <definedName name="УРС_32">[111]план!$G$3033</definedName>
    <definedName name="усл_кред_орг" localSheetId="4">#REF!</definedName>
    <definedName name="усл_кред_орг" localSheetId="13">#REF!</definedName>
    <definedName name="усл_кред_орг" localSheetId="25">#REF!</definedName>
    <definedName name="усл_кред_орг" localSheetId="33">#REF!</definedName>
    <definedName name="усл_кред_орг">#REF!</definedName>
    <definedName name="усл_кред_орг_2" localSheetId="4">#REF!</definedName>
    <definedName name="усл_кред_орг_2" localSheetId="13">#REF!</definedName>
    <definedName name="усл_кред_орг_2" localSheetId="25">#REF!</definedName>
    <definedName name="усл_кред_орг_2" localSheetId="33">#REF!</definedName>
    <definedName name="усл_кред_орг_2">#REF!</definedName>
    <definedName name="усл1" localSheetId="4">#REF!</definedName>
    <definedName name="усл1" localSheetId="13">#REF!</definedName>
    <definedName name="усл1" localSheetId="25">#REF!</definedName>
    <definedName name="усл1" localSheetId="33">#REF!</definedName>
    <definedName name="усл1">#REF!</definedName>
    <definedName name="усл2" localSheetId="4">#REF!</definedName>
    <definedName name="усл2" localSheetId="13">#REF!</definedName>
    <definedName name="усл2" localSheetId="25">#REF!</definedName>
    <definedName name="усл2" localSheetId="33">#REF!</definedName>
    <definedName name="усл2">#REF!</definedName>
    <definedName name="усл3" localSheetId="4">#REF!</definedName>
    <definedName name="усл3" localSheetId="13">#REF!</definedName>
    <definedName name="усл3" localSheetId="25">#REF!</definedName>
    <definedName name="усл3" localSheetId="33">#REF!</definedName>
    <definedName name="усл3">#REF!</definedName>
    <definedName name="усл4" localSheetId="4">#REF!</definedName>
    <definedName name="усл4" localSheetId="13">#REF!</definedName>
    <definedName name="усл4" localSheetId="25">#REF!</definedName>
    <definedName name="усл4" localSheetId="33">#REF!</definedName>
    <definedName name="усл4">#REF!</definedName>
    <definedName name="услуги">[19]январь!$D$78</definedName>
    <definedName name="услуги_2">[20]январь!$D$78</definedName>
    <definedName name="услуги_26">[20]январь!$D$78</definedName>
    <definedName name="услуги_32">[20]январь!$D$78</definedName>
    <definedName name="УТК">[110]план!$G$2778</definedName>
    <definedName name="УТК_2">[111]план!$G$2778</definedName>
    <definedName name="УТК_26">[111]план!$G$2778</definedName>
    <definedName name="УТК_32">[111]план!$G$2778</definedName>
    <definedName name="ууу"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уууу" localSheetId="4">#REF!</definedName>
    <definedName name="уууууууу" localSheetId="13">#REF!</definedName>
    <definedName name="уууууууу" localSheetId="25">#REF!</definedName>
    <definedName name="уууууууу" localSheetId="33">#REF!</definedName>
    <definedName name="уууууууу">#REF!</definedName>
    <definedName name="уууууууу_2" localSheetId="4">#REF!</definedName>
    <definedName name="уууууууу_2" localSheetId="13">#REF!</definedName>
    <definedName name="уууууууу_2" localSheetId="25">#REF!</definedName>
    <definedName name="уууууууу_2" localSheetId="33">#REF!</definedName>
    <definedName name="уууууууу_2">#REF!</definedName>
    <definedName name="УЦС">[110]план!$G$2712</definedName>
    <definedName name="УЦС_2">[111]план!$G$2712</definedName>
    <definedName name="УЦС_26">[111]план!$G$2712</definedName>
    <definedName name="УЦС_32">[111]план!$G$2712</definedName>
    <definedName name="учебный">[110]план!$G$2551</definedName>
    <definedName name="учебный_2">[111]план!$G$2551</definedName>
    <definedName name="учебный_26">[111]план!$G$2551</definedName>
    <definedName name="учебный_32">[111]план!$G$2551</definedName>
    <definedName name="ф" localSheetId="23" hidden="1">{"konoplin - Личное представление",#N/A,TRUE,"ФинПлан_1кв";"konoplin - Личное представление",#N/A,TRUE,"ФинПлан_2кв"}</definedName>
    <definedName name="ф" localSheetId="25"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_2">[109]кварталы!$L$1</definedName>
    <definedName name="ф1">[106]кварталы!$P$1</definedName>
    <definedName name="ф1.401.2" localSheetId="4">'[174]1.401.2'!#REF!</definedName>
    <definedName name="ф1.401.2" localSheetId="13">'[174]1.401.2'!#REF!</definedName>
    <definedName name="ф1.401.2" localSheetId="25">'[174]1.401.2'!#REF!</definedName>
    <definedName name="ф1.401.2" localSheetId="33">'[174]1.401.2'!#REF!</definedName>
    <definedName name="ф1.401.2">'[174]1.401.2'!#REF!</definedName>
    <definedName name="ф1.402" localSheetId="4">#REF!</definedName>
    <definedName name="ф1.402" localSheetId="13">#REF!</definedName>
    <definedName name="ф1.402" localSheetId="25">#REF!</definedName>
    <definedName name="ф1.402" localSheetId="33">#REF!</definedName>
    <definedName name="ф1.402">#REF!</definedName>
    <definedName name="ф1.402.2" localSheetId="4">#REF!</definedName>
    <definedName name="ф1.402.2" localSheetId="13">#REF!</definedName>
    <definedName name="ф1.402.2" localSheetId="25">#REF!</definedName>
    <definedName name="ф1.402.2" localSheetId="33">#REF!</definedName>
    <definedName name="ф1.402.2">#REF!</definedName>
    <definedName name="ф1.403.1" localSheetId="4">#REF!</definedName>
    <definedName name="ф1.403.1" localSheetId="13">#REF!</definedName>
    <definedName name="ф1.403.1" localSheetId="25">#REF!</definedName>
    <definedName name="ф1.403.1" localSheetId="33">#REF!</definedName>
    <definedName name="ф1.403.1">#REF!</definedName>
    <definedName name="ф1.403.2" localSheetId="4">#REF!</definedName>
    <definedName name="ф1.403.2" localSheetId="13">#REF!</definedName>
    <definedName name="ф1.403.2" localSheetId="25">#REF!</definedName>
    <definedName name="ф1.403.2" localSheetId="33">#REF!</definedName>
    <definedName name="ф1.403.2">#REF!</definedName>
    <definedName name="ф1.403.3" localSheetId="4">#REF!</definedName>
    <definedName name="ф1.403.3" localSheetId="13">#REF!</definedName>
    <definedName name="ф1.403.3" localSheetId="25">#REF!</definedName>
    <definedName name="ф1.403.3" localSheetId="33">#REF!</definedName>
    <definedName name="ф1.403.3">#REF!</definedName>
    <definedName name="ф1.405.1">'[182]3.3.31.'!$A$17:$E$106</definedName>
    <definedName name="ф1.405.2" localSheetId="4">#REF!</definedName>
    <definedName name="ф1.405.2" localSheetId="13">#REF!</definedName>
    <definedName name="ф1.405.2" localSheetId="25">#REF!</definedName>
    <definedName name="ф1.405.2" localSheetId="33">#REF!</definedName>
    <definedName name="ф1.405.2">#REF!</definedName>
    <definedName name="ф1.407.1" localSheetId="4">#REF!</definedName>
    <definedName name="ф1.407.1" localSheetId="13">#REF!</definedName>
    <definedName name="ф1.407.1" localSheetId="25">#REF!</definedName>
    <definedName name="ф1.407.1" localSheetId="33">#REF!</definedName>
    <definedName name="ф1.407.1">#REF!</definedName>
    <definedName name="ф1.407.3">'[130]1.411.1'!$A$12:$U$20</definedName>
    <definedName name="ф1.409" localSheetId="4">#REF!</definedName>
    <definedName name="ф1.409" localSheetId="13">#REF!</definedName>
    <definedName name="ф1.409" localSheetId="25">#REF!</definedName>
    <definedName name="ф1.409" localSheetId="33">#REF!</definedName>
    <definedName name="ф1.409">#REF!</definedName>
    <definedName name="ф1.411" localSheetId="4">#REF!</definedName>
    <definedName name="ф1.411" localSheetId="13">#REF!</definedName>
    <definedName name="ф1.411" localSheetId="25">#REF!</definedName>
    <definedName name="ф1.411" localSheetId="33">#REF!</definedName>
    <definedName name="ф1.411">#REF!</definedName>
    <definedName name="ф1.411.1" localSheetId="4">#REF!</definedName>
    <definedName name="ф1.411.1" localSheetId="13">#REF!</definedName>
    <definedName name="ф1.411.1" localSheetId="25">#REF!</definedName>
    <definedName name="ф1.411.1" localSheetId="33">#REF!</definedName>
    <definedName name="ф1.411.1">#REF!</definedName>
    <definedName name="ф1.411.2" localSheetId="4">#REF!</definedName>
    <definedName name="ф1.411.2" localSheetId="13">#REF!</definedName>
    <definedName name="ф1.411.2" localSheetId="25">#REF!</definedName>
    <definedName name="ф1.411.2" localSheetId="33">#REF!</definedName>
    <definedName name="ф1.411.2">#REF!</definedName>
    <definedName name="ф1.411.3" localSheetId="4">#REF!</definedName>
    <definedName name="ф1.411.3" localSheetId="13">#REF!</definedName>
    <definedName name="ф1.411.3" localSheetId="25">#REF!</definedName>
    <definedName name="ф1.411.3" localSheetId="33">#REF!</definedName>
    <definedName name="ф1.411.3">#REF!</definedName>
    <definedName name="ф110" localSheetId="4">#REF!</definedName>
    <definedName name="ф110" localSheetId="13">#REF!</definedName>
    <definedName name="ф110" localSheetId="25">#REF!</definedName>
    <definedName name="ф110" localSheetId="33">#REF!</definedName>
    <definedName name="ф110">#REF!</definedName>
    <definedName name="ф120" localSheetId="4">#REF!</definedName>
    <definedName name="ф120" localSheetId="13">#REF!</definedName>
    <definedName name="ф120" localSheetId="25">#REF!</definedName>
    <definedName name="ф120" localSheetId="33">#REF!</definedName>
    <definedName name="ф120">#REF!</definedName>
    <definedName name="ф3.427" localSheetId="4">#REF!</definedName>
    <definedName name="ф3.427" localSheetId="13">#REF!</definedName>
    <definedName name="ф3.427" localSheetId="25">#REF!</definedName>
    <definedName name="ф3.427" localSheetId="33">#REF!</definedName>
    <definedName name="ф3.427">#REF!</definedName>
    <definedName name="ф3.428" localSheetId="4">#REF!</definedName>
    <definedName name="ф3.428" localSheetId="13">#REF!</definedName>
    <definedName name="ф3.428" localSheetId="25">#REF!</definedName>
    <definedName name="ф3.428" localSheetId="33">#REF!</definedName>
    <definedName name="ф3.428">#REF!</definedName>
    <definedName name="ф3.433" localSheetId="4">#REF!</definedName>
    <definedName name="ф3.433" localSheetId="13">#REF!</definedName>
    <definedName name="ф3.433" localSheetId="25">#REF!</definedName>
    <definedName name="ф3.433" localSheetId="33">#REF!</definedName>
    <definedName name="ф3.433">#REF!</definedName>
    <definedName name="ф310" localSheetId="4">#REF!</definedName>
    <definedName name="ф310" localSheetId="13">#REF!</definedName>
    <definedName name="ф310" localSheetId="25">#REF!</definedName>
    <definedName name="ф310" localSheetId="33">#REF!</definedName>
    <definedName name="ф310">#REF!</definedName>
    <definedName name="фа1" localSheetId="4">#REF!</definedName>
    <definedName name="фа1" localSheetId="13">#REF!</definedName>
    <definedName name="фа1" localSheetId="25">#REF!</definedName>
    <definedName name="фа1" localSheetId="33">#REF!</definedName>
    <definedName name="фа1">#REF!</definedName>
    <definedName name="фа2" localSheetId="4">#REF!</definedName>
    <definedName name="фа2" localSheetId="13">#REF!</definedName>
    <definedName name="фа2" localSheetId="25">#REF!</definedName>
    <definedName name="фа2" localSheetId="33">#REF!</definedName>
    <definedName name="фа2">#REF!</definedName>
    <definedName name="фа3" localSheetId="4">#REF!</definedName>
    <definedName name="фа3" localSheetId="13">#REF!</definedName>
    <definedName name="фа3" localSheetId="25">#REF!</definedName>
    <definedName name="фа3" localSheetId="33">#REF!</definedName>
    <definedName name="фа3">#REF!</definedName>
    <definedName name="фа4" localSheetId="4">#REF!</definedName>
    <definedName name="фа4" localSheetId="13">#REF!</definedName>
    <definedName name="фа4" localSheetId="25">#REF!</definedName>
    <definedName name="фа4" localSheetId="33">#REF!</definedName>
    <definedName name="фа4">#REF!</definedName>
    <definedName name="Файл" localSheetId="4">#REF!</definedName>
    <definedName name="Файл" localSheetId="13">#REF!</definedName>
    <definedName name="Файл" localSheetId="25">#REF!</definedName>
    <definedName name="Файл" localSheetId="33">#REF!</definedName>
    <definedName name="Файл">#REF!</definedName>
    <definedName name="фак">[106]Вып.П.П.!$F$8</definedName>
    <definedName name="ФАКТ" localSheetId="4">#REF!</definedName>
    <definedName name="ФАКТ" localSheetId="13">#REF!</definedName>
    <definedName name="ФАКТ" localSheetId="25">#REF!</definedName>
    <definedName name="ФАКТ" localSheetId="33">#REF!</definedName>
    <definedName name="ФАКТ">#REF!</definedName>
    <definedName name="ФАКТ_2" localSheetId="4">#REF!</definedName>
    <definedName name="ФАКТ_2" localSheetId="13">#REF!</definedName>
    <definedName name="ФАКТ_2" localSheetId="25">#REF!</definedName>
    <definedName name="ФАКТ_2" localSheetId="33">#REF!</definedName>
    <definedName name="ФАКТ_2">#REF!</definedName>
    <definedName name="факт_нараст_итог">[170]Факт!$A$15:$U$27</definedName>
    <definedName name="факт_нараст_итог_15" localSheetId="4">#REF!</definedName>
    <definedName name="факт_нараст_итог_15" localSheetId="13">#REF!</definedName>
    <definedName name="факт_нараст_итог_15" localSheetId="25">#REF!</definedName>
    <definedName name="факт_нараст_итог_15" localSheetId="33">#REF!</definedName>
    <definedName name="факт_нараст_итог_15">#REF!</definedName>
    <definedName name="факт_нараст_итог_16" localSheetId="4">#REF!</definedName>
    <definedName name="факт_нараст_итог_16" localSheetId="13">#REF!</definedName>
    <definedName name="факт_нараст_итог_16" localSheetId="25">#REF!</definedName>
    <definedName name="факт_нараст_итог_16" localSheetId="33">#REF!</definedName>
    <definedName name="факт_нараст_итог_16">#REF!</definedName>
    <definedName name="факт_нараст_итог_17" localSheetId="4">#REF!</definedName>
    <definedName name="факт_нараст_итог_17" localSheetId="13">#REF!</definedName>
    <definedName name="факт_нараст_итог_17" localSheetId="25">#REF!</definedName>
    <definedName name="факт_нараст_итог_17" localSheetId="33">#REF!</definedName>
    <definedName name="факт_нараст_итог_17">#REF!</definedName>
    <definedName name="факт_нараст_итог_18" localSheetId="4">#REF!</definedName>
    <definedName name="факт_нараст_итог_18" localSheetId="13">#REF!</definedName>
    <definedName name="факт_нараст_итог_18" localSheetId="25">#REF!</definedName>
    <definedName name="факт_нараст_итог_18" localSheetId="33">#REF!</definedName>
    <definedName name="факт_нараст_итог_18">#REF!</definedName>
    <definedName name="факт_нараст_итог_3" localSheetId="4">#REF!</definedName>
    <definedName name="факт_нараст_итог_3" localSheetId="13">#REF!</definedName>
    <definedName name="факт_нараст_итог_3" localSheetId="25">#REF!</definedName>
    <definedName name="факт_нараст_итог_3" localSheetId="33">#REF!</definedName>
    <definedName name="факт_нараст_итог_3">#REF!</definedName>
    <definedName name="ФАКТ_ПОСТ" localSheetId="4">#REF!</definedName>
    <definedName name="ФАКТ_ПОСТ" localSheetId="13">#REF!</definedName>
    <definedName name="ФАКТ_ПОСТ" localSheetId="25">#REF!</definedName>
    <definedName name="ФАКТ_ПОСТ" localSheetId="33">#REF!</definedName>
    <definedName name="ФАКТ_ПОСТ">#REF!</definedName>
    <definedName name="ФАКТ_ПОСТ_1" localSheetId="4">#REF!</definedName>
    <definedName name="ФАКТ_ПОСТ_1" localSheetId="13">#REF!</definedName>
    <definedName name="ФАКТ_ПОСТ_1" localSheetId="25">#REF!</definedName>
    <definedName name="ФАКТ_ПОСТ_1" localSheetId="33">#REF!</definedName>
    <definedName name="ФАКТ_ПОСТ_1">#REF!</definedName>
    <definedName name="ФАКТ_ПОСТ_1_2" localSheetId="4">#REF!</definedName>
    <definedName name="ФАКТ_ПОСТ_1_2" localSheetId="13">#REF!</definedName>
    <definedName name="ФАКТ_ПОСТ_1_2" localSheetId="25">#REF!</definedName>
    <definedName name="ФАКТ_ПОСТ_1_2" localSheetId="33">#REF!</definedName>
    <definedName name="ФАКТ_ПОСТ_1_2">#REF!</definedName>
    <definedName name="ФАКТ_ПОСТ_2" localSheetId="4">#REF!</definedName>
    <definedName name="ФАКТ_ПОСТ_2" localSheetId="13">#REF!</definedName>
    <definedName name="ФАКТ_ПОСТ_2" localSheetId="25">#REF!</definedName>
    <definedName name="ФАКТ_ПОСТ_2" localSheetId="33">#REF!</definedName>
    <definedName name="ФАКТ_ПОСТ_2">#REF!</definedName>
    <definedName name="ФАКТ_ПОСТ_2_2" localSheetId="4">#REF!</definedName>
    <definedName name="ФАКТ_ПОСТ_2_2" localSheetId="13">#REF!</definedName>
    <definedName name="ФАКТ_ПОСТ_2_2" localSheetId="25">#REF!</definedName>
    <definedName name="ФАКТ_ПОСТ_2_2" localSheetId="33">#REF!</definedName>
    <definedName name="ФАКТ_ПОСТ_2_2">#REF!</definedName>
    <definedName name="ФАКТ_ПОСТ_3" localSheetId="4">#REF!</definedName>
    <definedName name="ФАКТ_ПОСТ_3" localSheetId="13">#REF!</definedName>
    <definedName name="ФАКТ_ПОСТ_3" localSheetId="25">#REF!</definedName>
    <definedName name="ФАКТ_ПОСТ_3" localSheetId="33">#REF!</definedName>
    <definedName name="ФАКТ_ПОСТ_3">#REF!</definedName>
    <definedName name="ФАКТ_ПОСТ_3_2" localSheetId="4">#REF!</definedName>
    <definedName name="ФАКТ_ПОСТ_3_2" localSheetId="13">#REF!</definedName>
    <definedName name="ФАКТ_ПОСТ_3_2" localSheetId="25">#REF!</definedName>
    <definedName name="ФАКТ_ПОСТ_3_2" localSheetId="33">#REF!</definedName>
    <definedName name="ФАКТ_ПОСТ_3_2">#REF!</definedName>
    <definedName name="ФАКТ_ПОСТ_4" localSheetId="4">#REF!</definedName>
    <definedName name="ФАКТ_ПОСТ_4" localSheetId="13">#REF!</definedName>
    <definedName name="ФАКТ_ПОСТ_4" localSheetId="25">#REF!</definedName>
    <definedName name="ФАКТ_ПОСТ_4" localSheetId="33">#REF!</definedName>
    <definedName name="ФАКТ_ПОСТ_4">#REF!</definedName>
    <definedName name="ФАКТ_ПОСТ_4_2" localSheetId="4">#REF!</definedName>
    <definedName name="ФАКТ_ПОСТ_4_2" localSheetId="13">#REF!</definedName>
    <definedName name="ФАКТ_ПОСТ_4_2" localSheetId="25">#REF!</definedName>
    <definedName name="ФАКТ_ПОСТ_4_2" localSheetId="33">#REF!</definedName>
    <definedName name="ФАКТ_ПОСТ_4_2">#REF!</definedName>
    <definedName name="ФАКТ_ПОСТ_5" localSheetId="4">#REF!</definedName>
    <definedName name="ФАКТ_ПОСТ_5" localSheetId="13">#REF!</definedName>
    <definedName name="ФАКТ_ПОСТ_5" localSheetId="25">#REF!</definedName>
    <definedName name="ФАКТ_ПОСТ_5" localSheetId="33">#REF!</definedName>
    <definedName name="ФАКТ_ПОСТ_5">#REF!</definedName>
    <definedName name="ФАКТ_ПОСТ_5_2" localSheetId="4">#REF!</definedName>
    <definedName name="ФАКТ_ПОСТ_5_2" localSheetId="13">#REF!</definedName>
    <definedName name="ФАКТ_ПОСТ_5_2" localSheetId="25">#REF!</definedName>
    <definedName name="ФАКТ_ПОСТ_5_2" localSheetId="33">#REF!</definedName>
    <definedName name="ФАКТ_ПОСТ_5_2">#REF!</definedName>
    <definedName name="ФАКТ_ПРОДАЖ" localSheetId="4">#REF!</definedName>
    <definedName name="ФАКТ_ПРОДАЖ" localSheetId="13">#REF!</definedName>
    <definedName name="ФАКТ_ПРОДАЖ" localSheetId="25">#REF!</definedName>
    <definedName name="ФАКТ_ПРОДАЖ" localSheetId="33">#REF!</definedName>
    <definedName name="ФАКТ_ПРОДАЖ">#REF!</definedName>
    <definedName name="ФАКТ_ПРОДАЖ_2" localSheetId="4">#REF!</definedName>
    <definedName name="ФАКТ_ПРОДАЖ_2" localSheetId="13">#REF!</definedName>
    <definedName name="ФАКТ_ПРОДАЖ_2" localSheetId="25">#REF!</definedName>
    <definedName name="ФАКТ_ПРОДАЖ_2" localSheetId="33">#REF!</definedName>
    <definedName name="ФАКТ_ПРОДАЖ_2">#REF!</definedName>
    <definedName name="ФАКТ_тн" localSheetId="4">#REF!</definedName>
    <definedName name="ФАКТ_тн" localSheetId="13">#REF!</definedName>
    <definedName name="ФАКТ_тн" localSheetId="25">#REF!</definedName>
    <definedName name="ФАКТ_тн" localSheetId="33">#REF!</definedName>
    <definedName name="ФАКТ_тн">#REF!</definedName>
    <definedName name="ФАКТ_тн_2" localSheetId="4">#REF!</definedName>
    <definedName name="ФАКТ_тн_2" localSheetId="13">#REF!</definedName>
    <definedName name="ФАКТ_тн_2" localSheetId="25">#REF!</definedName>
    <definedName name="ФАКТ_тн_2" localSheetId="33">#REF!</definedName>
    <definedName name="ФАКТ_тн_2">#REF!</definedName>
    <definedName name="факт1" localSheetId="4">#REF!</definedName>
    <definedName name="факт1" localSheetId="13">#REF!</definedName>
    <definedName name="факт1" localSheetId="25">#REF!</definedName>
    <definedName name="факт1" localSheetId="33">#REF!</definedName>
    <definedName name="факт1">#REF!</definedName>
    <definedName name="факт1_2" localSheetId="4">#REF!</definedName>
    <definedName name="факт1_2" localSheetId="13">#REF!</definedName>
    <definedName name="факт1_2" localSheetId="25">#REF!</definedName>
    <definedName name="факт1_2" localSheetId="33">#REF!</definedName>
    <definedName name="факт1_2">#REF!</definedName>
    <definedName name="факт2" localSheetId="4">#REF!</definedName>
    <definedName name="факт2" localSheetId="13">#REF!</definedName>
    <definedName name="факт2" localSheetId="25">#REF!</definedName>
    <definedName name="факт2" localSheetId="33">#REF!</definedName>
    <definedName name="факт2">#REF!</definedName>
    <definedName name="факт2_2" localSheetId="4">#REF!</definedName>
    <definedName name="факт2_2" localSheetId="13">#REF!</definedName>
    <definedName name="факт2_2" localSheetId="25">#REF!</definedName>
    <definedName name="факт2_2" localSheetId="33">#REF!</definedName>
    <definedName name="факт2_2">#REF!</definedName>
    <definedName name="фат"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 localSheetId="4" hidden="1">[183]RSOILBAL!#REF!</definedName>
    <definedName name="фв" localSheetId="13" hidden="1">[183]RSOILBAL!#REF!</definedName>
    <definedName name="фв" localSheetId="25" hidden="1">[183]RSOILBAL!#REF!</definedName>
    <definedName name="фв" localSheetId="33" hidden="1">[183]RSOILBAL!#REF!</definedName>
    <definedName name="фв" hidden="1">[183]RSOILBAL!#REF!</definedName>
    <definedName name="фвыапм\">#N/A</definedName>
    <definedName name="фвыапм_">#N/A</definedName>
    <definedName name="фвыапм__15">#N/A</definedName>
    <definedName name="фвыапм__16">#N/A</definedName>
    <definedName name="фвыапм__17">#N/A</definedName>
    <definedName name="фвыапм__18">#N/A</definedName>
    <definedName name="фвыапм__2">#N/A</definedName>
    <definedName name="фвыапм__20">#N/A</definedName>
    <definedName name="фвыапм__26">#N/A</definedName>
    <definedName name="фвыапм__3">#N/A</definedName>
    <definedName name="фвыапм__32">#N/A</definedName>
    <definedName name="фвыапм__9">#N/A</definedName>
    <definedName name="фев.98">[106]База!$AE:$AE</definedName>
    <definedName name="февраль"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_1"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февраль_1"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февраль_1"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федя"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рросплавы">[19]январь!$D$24</definedName>
    <definedName name="ферросплавы_2">[20]январь!$D$24</definedName>
    <definedName name="ферросплавы_26">[20]январь!$D$24</definedName>
    <definedName name="ферросплавы_32">[20]январь!$D$24</definedName>
    <definedName name="ФЗП" localSheetId="4">#REF!</definedName>
    <definedName name="ФЗП" localSheetId="13">#REF!</definedName>
    <definedName name="ФЗП" localSheetId="25">#REF!</definedName>
    <definedName name="ФЗП" localSheetId="33">#REF!</definedName>
    <definedName name="ФЗП">#REF!</definedName>
    <definedName name="фин_КОП03">[135]Финансы!$D$14</definedName>
    <definedName name="фин_КОП04">[135]Финансы!$E$14</definedName>
    <definedName name="фин_Леневка03">[135]Финансы!$D$6</definedName>
    <definedName name="фин_Леневка04">[135]Финансы!$E$6</definedName>
    <definedName name="фин_МВЦ03">[135]Финансы!$D$10</definedName>
    <definedName name="фин_МВЦ04">[135]Финансы!$E$10</definedName>
    <definedName name="фин_Никомед03">[135]Финансы!$D$11</definedName>
    <definedName name="фин_Никомед04">[135]Финансы!$E$11</definedName>
    <definedName name="фин_Охот03">[135]Финансы!$D$9</definedName>
    <definedName name="фин_Охот04">[135]Финансы!$E$9</definedName>
    <definedName name="фин_РЭУ03">[135]Финансы!$D$12</definedName>
    <definedName name="фин_РЭУ04">[135]Финансы!$E$12</definedName>
    <definedName name="фин_УДУ03">[135]Финансы!$D$7</definedName>
    <definedName name="фин_УДУ04">[135]Финансы!$E$7</definedName>
    <definedName name="фин_Уралец03">[135]Финансы!$D$13</definedName>
    <definedName name="фин_Уралец04">[135]Финансы!$E$13</definedName>
    <definedName name="фин_ЦКиИ03">[135]Финансы!$D$8</definedName>
    <definedName name="фин_ЦКиИ04">[135]Финансы!$E$8</definedName>
    <definedName name="фин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Факт" localSheetId="23" hidden="1">{"konoplin - Личное представление",#N/A,TRUE,"ФинПлан_1кв";"konoplin - Личное представление",#N/A,TRUE,"ФинПлан_2кв"}</definedName>
    <definedName name="ФинПланФакт" localSheetId="25" hidden="1">{"konoplin - Личное представление",#N/A,TRUE,"ФинПлан_1кв";"konoplin - Личное представление",#N/A,TRUE,"ФинПлан_2кв"}</definedName>
    <definedName name="ФинПланФакт" hidden="1">{"konoplin - Личное представление",#N/A,TRUE,"ФинПлан_1кв";"konoplin - Личное представление",#N/A,TRUE,"ФинПлан_2кв"}</definedName>
    <definedName name="ФИФ">[19]январь!$D$93</definedName>
    <definedName name="ФИФ_2">[20]январь!$D$93</definedName>
    <definedName name="ФИФ_26">[20]январь!$D$93</definedName>
    <definedName name="ФИФ_32">[20]январь!$D$93</definedName>
    <definedName name="ФКЕвразПроценты2004">'[184]Движение по месяцам'!$AZ$203</definedName>
    <definedName name="ФЛитраж" localSheetId="4">#REF!</definedName>
    <definedName name="ФЛитраж" localSheetId="13">#REF!</definedName>
    <definedName name="ФЛитраж" localSheetId="25">#REF!</definedName>
    <definedName name="ФЛитраж" localSheetId="33">#REF!</definedName>
    <definedName name="ФЛитраж">#REF!</definedName>
    <definedName name="фм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рма_Рент" localSheetId="4">#REF!</definedName>
    <definedName name="Форма_Рент" localSheetId="13">#REF!</definedName>
    <definedName name="Форма_Рент" localSheetId="25">#REF!</definedName>
    <definedName name="Форма_Рент" localSheetId="33">#REF!</definedName>
    <definedName name="Форма_Рент">#REF!</definedName>
    <definedName name="Форма_СС" localSheetId="4">#REF!</definedName>
    <definedName name="Форма_СС" localSheetId="13">#REF!</definedName>
    <definedName name="Форма_СС" localSheetId="25">#REF!</definedName>
    <definedName name="Форма_СС" localSheetId="33">#REF!</definedName>
    <definedName name="Форма_СС">#REF!</definedName>
    <definedName name="Форма_Цена" localSheetId="4">#REF!</definedName>
    <definedName name="Форма_Цена" localSheetId="13">#REF!</definedName>
    <definedName name="Форма_Цена" localSheetId="25">#REF!</definedName>
    <definedName name="Форма_Цена" localSheetId="33">#REF!</definedName>
    <definedName name="Форма_Цена">#REF!</definedName>
    <definedName name="форма2" localSheetId="4">#REF!</definedName>
    <definedName name="форма2" localSheetId="13">#REF!</definedName>
    <definedName name="форма2" localSheetId="25">#REF!</definedName>
    <definedName name="форма2" localSheetId="33">#REF!</definedName>
    <definedName name="форма2">#REF!</definedName>
    <definedName name="форма2_2" localSheetId="4">#REF!</definedName>
    <definedName name="форма2_2" localSheetId="13">#REF!</definedName>
    <definedName name="форма2_2" localSheetId="25">#REF!</definedName>
    <definedName name="форма2_2" localSheetId="33">#REF!</definedName>
    <definedName name="форма2_2">#REF!</definedName>
    <definedName name="форма51">[69]!GetSANDValue</definedName>
    <definedName name="фп"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 localSheetId="4">#REF!</definedName>
    <definedName name="ФПродукт" localSheetId="13">#REF!</definedName>
    <definedName name="ФПродукт" localSheetId="25">#REF!</definedName>
    <definedName name="ФПродукт" localSheetId="33">#REF!</definedName>
    <definedName name="ФПродукт">#REF!</definedName>
    <definedName name="ФТоннаж" localSheetId="4">#REF!</definedName>
    <definedName name="ФТоннаж" localSheetId="13">#REF!</definedName>
    <definedName name="ФТоннаж" localSheetId="25">#REF!</definedName>
    <definedName name="ФТоннаж" localSheetId="33">#REF!</definedName>
    <definedName name="ФТоннаж">#REF!</definedName>
    <definedName name="ФУпаковка" localSheetId="4">#REF!</definedName>
    <definedName name="ФУпаковка" localSheetId="13">#REF!</definedName>
    <definedName name="ФУпаковка" localSheetId="25">#REF!</definedName>
    <definedName name="ФУпаковка" localSheetId="33">#REF!</definedName>
    <definedName name="ФУпаковка">#REF!</definedName>
    <definedName name="фф"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Ц1" localSheetId="4">#REF!</definedName>
    <definedName name="ФЦ1" localSheetId="13">#REF!</definedName>
    <definedName name="ФЦ1" localSheetId="25">#REF!</definedName>
    <definedName name="ФЦ1" localSheetId="33">#REF!</definedName>
    <definedName name="ФЦ1">#REF!</definedName>
    <definedName name="ФЦ2" localSheetId="4">#REF!</definedName>
    <definedName name="ФЦ2" localSheetId="13">#REF!</definedName>
    <definedName name="ФЦ2" localSheetId="25">#REF!</definedName>
    <definedName name="ФЦ2" localSheetId="33">#REF!</definedName>
    <definedName name="ФЦ2">#REF!</definedName>
    <definedName name="фы"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23" hidden="1">{"Страница 1",#N/A,FALSE,"Модель Интенсивника";"Страница 2",#N/A,FALSE,"Модель Интенсивника";"Страница 3",#N/A,FALSE,"Модель Интенсивника"}</definedName>
    <definedName name="фывфыа" localSheetId="25"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фэо">[185]Control!$C$9</definedName>
    <definedName name="ФЭП" localSheetId="4">[69]П!#REF!</definedName>
    <definedName name="ФЭП" localSheetId="13">[69]П!#REF!</definedName>
    <definedName name="ФЭП" localSheetId="25">[69]П!#REF!</definedName>
    <definedName name="ФЭП" localSheetId="33">[69]П!#REF!</definedName>
    <definedName name="ФЭП">[69]П!#REF!</definedName>
    <definedName name="х" localSheetId="4">#REF!</definedName>
    <definedName name="х" localSheetId="13">#REF!</definedName>
    <definedName name="х" localSheetId="25">#REF!</definedName>
    <definedName name="х" localSheetId="33">#REF!</definedName>
    <definedName name="х">#REF!</definedName>
    <definedName name="Химвода"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Химвода"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Химвода"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хоз.работы">'[113]цены цехов'!$D$31</definedName>
    <definedName name="ц"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_нефти" localSheetId="4">#REF!</definedName>
    <definedName name="Ц_нефти" localSheetId="13">#REF!</definedName>
    <definedName name="Ц_нефти" localSheetId="25">#REF!</definedName>
    <definedName name="Ц_нефти" localSheetId="33">#REF!</definedName>
    <definedName name="Ц_нефти">#REF!</definedName>
    <definedName name="Ц_нефти_проч" localSheetId="4">#REF!</definedName>
    <definedName name="Ц_нефти_проч" localSheetId="13">#REF!</definedName>
    <definedName name="Ц_нефти_проч" localSheetId="25">#REF!</definedName>
    <definedName name="Ц_нефти_проч" localSheetId="33">#REF!</definedName>
    <definedName name="Ц_нефти_проч">#REF!</definedName>
    <definedName name="Ц_нефти_сред" localSheetId="4">#REF!</definedName>
    <definedName name="Ц_нефти_сред" localSheetId="13">#REF!</definedName>
    <definedName name="Ц_нефти_сред" localSheetId="25">#REF!</definedName>
    <definedName name="Ц_нефти_сред" localSheetId="33">#REF!</definedName>
    <definedName name="Ц_нефти_сред">#REF!</definedName>
    <definedName name="Ц_отгрузки" localSheetId="4">#REF!</definedName>
    <definedName name="Ц_отгрузки" localSheetId="13">#REF!</definedName>
    <definedName name="Ц_отгрузки" localSheetId="25">#REF!</definedName>
    <definedName name="Ц_отгрузки" localSheetId="33">#REF!</definedName>
    <definedName name="Ц_отгрузки">#REF!</definedName>
    <definedName name="Ц_пр_мат" localSheetId="4">#REF!</definedName>
    <definedName name="Ц_пр_мат" localSheetId="13">#REF!</definedName>
    <definedName name="Ц_пр_мат" localSheetId="25">#REF!</definedName>
    <definedName name="Ц_пр_мат" localSheetId="33">#REF!</definedName>
    <definedName name="Ц_пр_мат">#REF!</definedName>
    <definedName name="Ц_процес" localSheetId="4">#REF!</definedName>
    <definedName name="Ц_процес" localSheetId="13">#REF!</definedName>
    <definedName name="Ц_процес" localSheetId="25">#REF!</definedName>
    <definedName name="Ц_процес" localSheetId="33">#REF!</definedName>
    <definedName name="Ц_процес">#REF!</definedName>
    <definedName name="Ц_транспорт" localSheetId="4">#REF!</definedName>
    <definedName name="Ц_транспорт" localSheetId="13">#REF!</definedName>
    <definedName name="Ц_транспорт" localSheetId="25">#REF!</definedName>
    <definedName name="Ц_транспорт" localSheetId="33">#REF!</definedName>
    <definedName name="Ц_транспорт">#REF!</definedName>
    <definedName name="Ц_трнспорт" localSheetId="4">#REF!</definedName>
    <definedName name="Ц_трнспорт" localSheetId="13">#REF!</definedName>
    <definedName name="Ц_трнспорт" localSheetId="25">#REF!</definedName>
    <definedName name="Ц_трнспорт" localSheetId="33">#REF!</definedName>
    <definedName name="Ц_трнспорт">#REF!</definedName>
    <definedName name="Ц_услуг" localSheetId="4">#REF!</definedName>
    <definedName name="Ц_услуг" localSheetId="13">#REF!</definedName>
    <definedName name="Ц_услуг" localSheetId="25">#REF!</definedName>
    <definedName name="Ц_услуг" localSheetId="33">#REF!</definedName>
    <definedName name="Ц_услуг">#REF!</definedName>
    <definedName name="Ц1_Материал" localSheetId="4">#REF!</definedName>
    <definedName name="Ц1_Материал" localSheetId="13">#REF!</definedName>
    <definedName name="Ц1_Материал" localSheetId="25">#REF!</definedName>
    <definedName name="Ц1_Материал" localSheetId="33">#REF!</definedName>
    <definedName name="Ц1_Материал">#REF!</definedName>
    <definedName name="Ц1_переработ" localSheetId="4">#REF!</definedName>
    <definedName name="Ц1_переработ" localSheetId="13">#REF!</definedName>
    <definedName name="Ц1_переработ" localSheetId="25">#REF!</definedName>
    <definedName name="Ц1_переработ" localSheetId="33">#REF!</definedName>
    <definedName name="Ц1_переработ">#REF!</definedName>
    <definedName name="ЦВС">[110]план!$G$2236</definedName>
    <definedName name="ЦВС_2">[111]план!$G$2236</definedName>
    <definedName name="ЦВС_26">[111]план!$G$2236</definedName>
    <definedName name="ЦВС_32">[111]план!$G$2236</definedName>
    <definedName name="цемент">[112]заявка_на_произ!$84:$84</definedName>
    <definedName name="цемент_вн" localSheetId="4">#REF!</definedName>
    <definedName name="цемент_вн" localSheetId="13">#REF!</definedName>
    <definedName name="цемент_вн" localSheetId="25">#REF!</definedName>
    <definedName name="цемент_вн" localSheetId="33">#REF!</definedName>
    <definedName name="цемент_вн">#REF!</definedName>
    <definedName name="цемент_вн_2" localSheetId="4">#REF!</definedName>
    <definedName name="цемент_вн_2" localSheetId="13">#REF!</definedName>
    <definedName name="цемент_вн_2" localSheetId="25">#REF!</definedName>
    <definedName name="цемент_вн_2" localSheetId="33">#REF!</definedName>
    <definedName name="цемент_вн_2">#REF!</definedName>
    <definedName name="цемент_ВСЕГО" localSheetId="4">#REF!</definedName>
    <definedName name="цемент_ВСЕГО" localSheetId="13">#REF!</definedName>
    <definedName name="цемент_ВСЕГО" localSheetId="25">#REF!</definedName>
    <definedName name="цемент_ВСЕГО" localSheetId="33">#REF!</definedName>
    <definedName name="цемент_ВСЕГО">#REF!</definedName>
    <definedName name="цемент_ВСЕГО_2" localSheetId="4">#REF!</definedName>
    <definedName name="цемент_ВСЕГО_2" localSheetId="13">#REF!</definedName>
    <definedName name="цемент_ВСЕГО_2" localSheetId="25">#REF!</definedName>
    <definedName name="цемент_ВСЕГО_2" localSheetId="33">#REF!</definedName>
    <definedName name="цемент_ВСЕГО_2">#REF!</definedName>
    <definedName name="цемент_РА" localSheetId="4">#REF!</definedName>
    <definedName name="цемент_РА" localSheetId="13">#REF!</definedName>
    <definedName name="цемент_РА" localSheetId="25">#REF!</definedName>
    <definedName name="цемент_РА" localSheetId="33">#REF!</definedName>
    <definedName name="цемент_РА">#REF!</definedName>
    <definedName name="цемент_РА_2" localSheetId="4">#REF!</definedName>
    <definedName name="цемент_РА_2" localSheetId="13">#REF!</definedName>
    <definedName name="цемент_РА_2" localSheetId="25">#REF!</definedName>
    <definedName name="цемент_РА_2" localSheetId="33">#REF!</definedName>
    <definedName name="цемент_РА_2">#REF!</definedName>
    <definedName name="цена"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 localSheetId="4">#REF!</definedName>
    <definedName name="цена_FeB" localSheetId="13">#REF!</definedName>
    <definedName name="цена_FeB" localSheetId="25">#REF!</definedName>
    <definedName name="цена_FeB" localSheetId="33">#REF!</definedName>
    <definedName name="цена_FeB">#REF!</definedName>
    <definedName name="цена_FeB_2" localSheetId="4">#REF!</definedName>
    <definedName name="цена_FeB_2" localSheetId="13">#REF!</definedName>
    <definedName name="цена_FeB_2" localSheetId="25">#REF!</definedName>
    <definedName name="цена_FeB_2" localSheetId="33">#REF!</definedName>
    <definedName name="цена_FeB_2">#REF!</definedName>
    <definedName name="цена_FeV" localSheetId="4">#REF!</definedName>
    <definedName name="цена_FeV" localSheetId="13">#REF!</definedName>
    <definedName name="цена_FeV" localSheetId="25">#REF!</definedName>
    <definedName name="цена_FeV" localSheetId="33">#REF!</definedName>
    <definedName name="цена_FeV">#REF!</definedName>
    <definedName name="цена_FeV_2" localSheetId="4">#REF!</definedName>
    <definedName name="цена_FeV_2" localSheetId="13">#REF!</definedName>
    <definedName name="цена_FeV_2" localSheetId="25">#REF!</definedName>
    <definedName name="цена_FeV_2" localSheetId="33">#REF!</definedName>
    <definedName name="цена_FeV_2">#REF!</definedName>
    <definedName name="цена_Nb" localSheetId="4">#REF!</definedName>
    <definedName name="цена_Nb" localSheetId="13">#REF!</definedName>
    <definedName name="цена_Nb" localSheetId="25">#REF!</definedName>
    <definedName name="цена_Nb" localSheetId="33">#REF!</definedName>
    <definedName name="цена_Nb">#REF!</definedName>
    <definedName name="цена_Nb_2" localSheetId="4">#REF!</definedName>
    <definedName name="цена_Nb_2" localSheetId="13">#REF!</definedName>
    <definedName name="цена_Nb_2" localSheetId="25">#REF!</definedName>
    <definedName name="цена_Nb_2" localSheetId="33">#REF!</definedName>
    <definedName name="цена_Nb_2">#REF!</definedName>
    <definedName name="Цена_без_НДС" localSheetId="4">#REF!</definedName>
    <definedName name="Цена_без_НДС" localSheetId="13">#REF!</definedName>
    <definedName name="Цена_без_НДС" localSheetId="25">#REF!</definedName>
    <definedName name="Цена_без_НДС" localSheetId="33">#REF!</definedName>
    <definedName name="Цена_без_НДС">#REF!</definedName>
    <definedName name="Цена_нефти" localSheetId="4">#REF!</definedName>
    <definedName name="Цена_нефти" localSheetId="13">#REF!</definedName>
    <definedName name="Цена_нефти" localSheetId="25">#REF!</definedName>
    <definedName name="Цена_нефти" localSheetId="33">#REF!</definedName>
    <definedName name="Цена_нефти">#REF!</definedName>
    <definedName name="Цена_О" localSheetId="4">#REF!</definedName>
    <definedName name="Цена_О" localSheetId="13">#REF!</definedName>
    <definedName name="Цена_О" localSheetId="25">#REF!</definedName>
    <definedName name="Цена_О" localSheetId="33">#REF!</definedName>
    <definedName name="Цена_О">#REF!</definedName>
    <definedName name="Цена_с_НДС" localSheetId="4">#REF!</definedName>
    <definedName name="Цена_с_НДС" localSheetId="13">#REF!</definedName>
    <definedName name="Цена_с_НДС" localSheetId="25">#REF!</definedName>
    <definedName name="Цена_с_НДС" localSheetId="33">#REF!</definedName>
    <definedName name="Цена_с_НДС">#REF!</definedName>
    <definedName name="ЦенаЛом">[186]Настройки!$I$56</definedName>
    <definedName name="цк"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 localSheetId="4">#REF!</definedName>
    <definedName name="ЦКП" localSheetId="13">#REF!</definedName>
    <definedName name="ЦКП" localSheetId="25">#REF!</definedName>
    <definedName name="ЦКП" localSheetId="33">#REF!</definedName>
    <definedName name="ЦКП">#REF!</definedName>
    <definedName name="ЦЛК">'[113]цены цехов'!$D$56</definedName>
    <definedName name="ЦМОП">[110]план!$G$2653</definedName>
    <definedName name="ЦМОП_2">[111]план!$G$2653</definedName>
    <definedName name="ЦМОП_26">[111]план!$G$2653</definedName>
    <definedName name="ЦМОП_32">[111]план!$G$2653</definedName>
    <definedName name="ЦПТО">[110]план!$G$1858</definedName>
    <definedName name="ЦПТО_2">[111]план!$G$1858</definedName>
    <definedName name="ЦПТО_26">[111]план!$G$1858</definedName>
    <definedName name="ЦПТО_32">[111]план!$G$1858</definedName>
    <definedName name="ЦПШ">[110]план!$G$1828</definedName>
    <definedName name="ЦПШ_2">[111]план!$G$1828</definedName>
    <definedName name="ЦПШ_26">[111]план!$G$1828</definedName>
    <definedName name="ЦПШ_32">[111]план!$G$1828</definedName>
    <definedName name="ЦПШ_колич">[110]план!$C$1828</definedName>
    <definedName name="ЦПШ_колич_2">[111]план!$C$1828</definedName>
    <definedName name="ЦПШ_колич_26">[111]план!$C$1828</definedName>
    <definedName name="ЦПШ_колич_32">[111]план!$C$1828</definedName>
    <definedName name="ЦРМО_2">[110]план!$G$3089</definedName>
    <definedName name="ЦРМО_2_2">[111]план!$G$3089</definedName>
    <definedName name="ЦРМО_2_26">[111]план!$G$3089</definedName>
    <definedName name="ЦРМО_2_32">[111]план!$G$3089</definedName>
    <definedName name="ЦРМО_3">[110]план!$G$3103</definedName>
    <definedName name="ЦРМО_3_2">[111]план!$G$3103</definedName>
    <definedName name="ЦРМО_3_26">[111]план!$G$3103</definedName>
    <definedName name="ЦРМО_3_32">[111]план!$G$3103</definedName>
    <definedName name="ЦРО">'[113]цены цехов'!$D$25</definedName>
    <definedName name="ЦТА">[110]план!$G$2283</definedName>
    <definedName name="ЦТА_2">[111]план!$G$2283</definedName>
    <definedName name="ЦТА_26">[111]план!$G$2283</definedName>
    <definedName name="ЦТА_32">[111]план!$G$2283</definedName>
    <definedName name="цу">[187]EMPLANM!$A$1:$E$77</definedName>
    <definedName name="цуг"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ке" localSheetId="23" hidden="1">{#N/A,#N/A,TRUE,"План продаж";#N/A,#N/A,TRUE,"Склад гот.прод";#N/A,#N/A,TRUE,"План отгрузки"}</definedName>
    <definedName name="цуке" localSheetId="25" hidden="1">{#N/A,#N/A,TRUE,"План продаж";#N/A,#N/A,TRUE,"Склад гот.прод";#N/A,#N/A,TRUE,"План отгрузки"}</definedName>
    <definedName name="цуке" hidden="1">{#N/A,#N/A,TRUE,"План продаж";#N/A,#N/A,TRUE,"Склад гот.прод";#N/A,#N/A,TRUE,"План отгрузки"}</definedName>
    <definedName name="ЦУШ">[110]план!$G$2494</definedName>
    <definedName name="ЦУШ_2">[111]план!$G$2494</definedName>
    <definedName name="ЦУШ_26">[111]план!$G$2494</definedName>
    <definedName name="ЦУШ_32">[111]план!$G$2494</definedName>
    <definedName name="ЦУШ_колич">[110]план!$C$2494</definedName>
    <definedName name="ЦУШ_колич_2">[111]план!$C$2494</definedName>
    <definedName name="ЦУШ_колич_26">[111]план!$C$2494</definedName>
    <definedName name="ЦУШ_колич_32">[111]план!$C$2494</definedName>
    <definedName name="ццц"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ЭТЛ">[110]план!$G$2413</definedName>
    <definedName name="ЦЭТЛ_2">[111]план!$G$2413</definedName>
    <definedName name="ЦЭТЛ_26">[111]план!$G$2413</definedName>
    <definedName name="ЦЭТЛ_32">[111]план!$G$2413</definedName>
    <definedName name="ч" localSheetId="2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5"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ет">[123]январь!$B$35</definedName>
    <definedName name="четыр">[123]январь!$D$38</definedName>
    <definedName name="четыре">[123]январь!$D$35</definedName>
    <definedName name="ЧП1" localSheetId="4">'[57]Balance Sh+Indices'!#REF!</definedName>
    <definedName name="ЧП1" localSheetId="13">'[57]Balance Sh+Indices'!#REF!</definedName>
    <definedName name="ЧП1" localSheetId="25">'[57]Balance Sh+Indices'!#REF!</definedName>
    <definedName name="ЧП1" localSheetId="33">'[57]Balance Sh+Indices'!#REF!</definedName>
    <definedName name="ЧП1">'[57]Balance Sh+Indices'!#REF!</definedName>
    <definedName name="чугун_тов">'[110]Россия-экспорт'!$C$49</definedName>
    <definedName name="чугун_тов_2">[111]Россия_экспорт!$C$49</definedName>
    <definedName name="чугун_тов_26">[111]Россия_экспорт!$C$49</definedName>
    <definedName name="чугун_тов_32">[111]Россия_экспорт!$C$49</definedName>
    <definedName name="чч"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1">[122]Индексы!$C$20</definedName>
    <definedName name="ш2" localSheetId="4">#REF!</definedName>
    <definedName name="ш2" localSheetId="13">#REF!</definedName>
    <definedName name="ш2" localSheetId="25">#REF!</definedName>
    <definedName name="ш2" localSheetId="33">#REF!</definedName>
    <definedName name="ш2">#REF!</definedName>
    <definedName name="ш3" localSheetId="4">#REF!</definedName>
    <definedName name="ш3" localSheetId="13">#REF!</definedName>
    <definedName name="ш3" localSheetId="25">#REF!</definedName>
    <definedName name="ш3" localSheetId="33">#REF!</definedName>
    <definedName name="ш3">#REF!</definedName>
    <definedName name="ш4" localSheetId="4">#REF!</definedName>
    <definedName name="ш4" localSheetId="13">#REF!</definedName>
    <definedName name="ш4" localSheetId="25">#REF!</definedName>
    <definedName name="ш4" localSheetId="33">#REF!</definedName>
    <definedName name="ш4">#REF!</definedName>
    <definedName name="шаг" localSheetId="4">#REF!</definedName>
    <definedName name="шаг" localSheetId="13">#REF!</definedName>
    <definedName name="шаг" localSheetId="25">#REF!</definedName>
    <definedName name="шаг" localSheetId="33">#REF!</definedName>
    <definedName name="шаг">#REF!</definedName>
    <definedName name="Шатилов"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ерстнев" localSheetId="4">#REF!</definedName>
    <definedName name="Шерстнев" localSheetId="13">#REF!</definedName>
    <definedName name="Шерстнев" localSheetId="25">#REF!</definedName>
    <definedName name="Шерстнев" localSheetId="33">#REF!</definedName>
    <definedName name="Шерстнев">#REF!</definedName>
    <definedName name="шес">[123]январь!$D$27</definedName>
    <definedName name="шес1">[122]Индексы!$C$17</definedName>
    <definedName name="шес2" localSheetId="4">#REF!</definedName>
    <definedName name="шес2" localSheetId="13">#REF!</definedName>
    <definedName name="шес2" localSheetId="25">#REF!</definedName>
    <definedName name="шес2" localSheetId="33">#REF!</definedName>
    <definedName name="шес2">#REF!</definedName>
    <definedName name="шес3" localSheetId="4">#REF!</definedName>
    <definedName name="шес3" localSheetId="13">#REF!</definedName>
    <definedName name="шес3" localSheetId="25">#REF!</definedName>
    <definedName name="шес3" localSheetId="33">#REF!</definedName>
    <definedName name="шес3">#REF!</definedName>
    <definedName name="шес4" localSheetId="4">#REF!</definedName>
    <definedName name="шес4" localSheetId="13">#REF!</definedName>
    <definedName name="шес4" localSheetId="25">#REF!</definedName>
    <definedName name="шес4" localSheetId="33">#REF!</definedName>
    <definedName name="шес4">#REF!</definedName>
    <definedName name="шесть">[123]январь!$B$31</definedName>
    <definedName name="шив1" localSheetId="4">#REF!</definedName>
    <definedName name="шив1" localSheetId="13">#REF!</definedName>
    <definedName name="шив1" localSheetId="25">#REF!</definedName>
    <definedName name="шив1" localSheetId="33">#REF!</definedName>
    <definedName name="шив1">#REF!</definedName>
    <definedName name="шив2" localSheetId="4">#REF!</definedName>
    <definedName name="шив2" localSheetId="13">#REF!</definedName>
    <definedName name="шив2" localSheetId="25">#REF!</definedName>
    <definedName name="шив2" localSheetId="33">#REF!</definedName>
    <definedName name="шив2">#REF!</definedName>
    <definedName name="шив3" localSheetId="4">#REF!</definedName>
    <definedName name="шив3" localSheetId="13">#REF!</definedName>
    <definedName name="шив3" localSheetId="25">#REF!</definedName>
    <definedName name="шив3" localSheetId="33">#REF!</definedName>
    <definedName name="шив3">#REF!</definedName>
    <definedName name="шив4" localSheetId="4">#REF!</definedName>
    <definedName name="шив4" localSheetId="13">#REF!</definedName>
    <definedName name="шив4" localSheetId="25">#REF!</definedName>
    <definedName name="шив4" localSheetId="33">#REF!</definedName>
    <definedName name="шив4">#REF!</definedName>
    <definedName name="шихт_ВАЦ">'[113]цены цехов'!$D$44</definedName>
    <definedName name="шихт_ЛАЦ">'[113]цены цехов'!$D$47</definedName>
    <definedName name="шлак" localSheetId="4">#REF!</definedName>
    <definedName name="шлак" localSheetId="13">#REF!</definedName>
    <definedName name="шлак" localSheetId="25">#REF!</definedName>
    <definedName name="шлак" localSheetId="33">#REF!</definedName>
    <definedName name="шлак">#REF!</definedName>
    <definedName name="шлак_глин_тонн" localSheetId="4">#REF!</definedName>
    <definedName name="шлак_глин_тонн" localSheetId="13">#REF!</definedName>
    <definedName name="шлак_глин_тонн" localSheetId="25">#REF!</definedName>
    <definedName name="шлак_глин_тонн" localSheetId="33">#REF!</definedName>
    <definedName name="шлак_глин_тонн">#REF!</definedName>
    <definedName name="шлак_глиноз_тонн" localSheetId="4">#REF!</definedName>
    <definedName name="шлак_глиноз_тонн" localSheetId="13">#REF!</definedName>
    <definedName name="шлак_глиноз_тонн" localSheetId="25">#REF!</definedName>
    <definedName name="шлак_глиноз_тонн" localSheetId="33">#REF!</definedName>
    <definedName name="шлак_глиноз_тонн">#REF!</definedName>
    <definedName name="шпат">[19]январь!$D$56</definedName>
    <definedName name="шпат_2">[20]январь!$D$56</definedName>
    <definedName name="шпат_26">[20]январь!$D$56</definedName>
    <definedName name="шпат_32">[20]январь!$D$56</definedName>
    <definedName name="шпат_тонн">[19]январь!$B$56</definedName>
    <definedName name="шпат_тонн_2">[20]январь!$B$56</definedName>
    <definedName name="шпат_тонн_26">[20]январь!$B$56</definedName>
    <definedName name="шпат_тонн_32">[20]январь!$B$56</definedName>
    <definedName name="штрафы" localSheetId="4">#REF!</definedName>
    <definedName name="штрафы" localSheetId="13">#REF!</definedName>
    <definedName name="штрафы" localSheetId="25">#REF!</definedName>
    <definedName name="штрафы" localSheetId="33">#REF!</definedName>
    <definedName name="штрафы">#REF!</definedName>
    <definedName name="штрафы_2" localSheetId="4">#REF!</definedName>
    <definedName name="штрафы_2" localSheetId="13">#REF!</definedName>
    <definedName name="штрафы_2" localSheetId="25">#REF!</definedName>
    <definedName name="штрафы_2" localSheetId="33">#REF!</definedName>
    <definedName name="штрафы_2">#REF!</definedName>
    <definedName name="ъ" localSheetId="4">#REF!</definedName>
    <definedName name="ъ" localSheetId="13">#REF!</definedName>
    <definedName name="ъ" localSheetId="25">#REF!</definedName>
    <definedName name="ъ" localSheetId="33">#REF!</definedName>
    <definedName name="ъ">#REF!</definedName>
    <definedName name="ъ_2" localSheetId="4">#REF!</definedName>
    <definedName name="ъ_2" localSheetId="13">#REF!</definedName>
    <definedName name="ъ_2" localSheetId="25">#REF!</definedName>
    <definedName name="ъ_2" localSheetId="33">#REF!</definedName>
    <definedName name="ъ_2">#REF!</definedName>
    <definedName name="ы" localSheetId="2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25"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5"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ьь"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1" localSheetId="4">#REF!</definedName>
    <definedName name="э1" localSheetId="13">#REF!</definedName>
    <definedName name="э1" localSheetId="25">#REF!</definedName>
    <definedName name="э1" localSheetId="33">#REF!</definedName>
    <definedName name="э1">#REF!</definedName>
    <definedName name="э2" localSheetId="4">#REF!</definedName>
    <definedName name="э2" localSheetId="13">#REF!</definedName>
    <definedName name="э2" localSheetId="25">#REF!</definedName>
    <definedName name="э2" localSheetId="33">#REF!</definedName>
    <definedName name="э2">#REF!</definedName>
    <definedName name="э3" localSheetId="4">#REF!</definedName>
    <definedName name="э3" localSheetId="13">#REF!</definedName>
    <definedName name="э3" localSheetId="25">#REF!</definedName>
    <definedName name="э3" localSheetId="33">#REF!</definedName>
    <definedName name="э3">#REF!</definedName>
    <definedName name="э4" localSheetId="4">#REF!</definedName>
    <definedName name="э4" localSheetId="13">#REF!</definedName>
    <definedName name="э4" localSheetId="25">#REF!</definedName>
    <definedName name="э4" localSheetId="33">#REF!</definedName>
    <definedName name="э4">#REF!</definedName>
    <definedName name="Эк" localSheetId="4">#REF!</definedName>
    <definedName name="Эк" localSheetId="13">#REF!</definedName>
    <definedName name="Эк" localSheetId="25">#REF!</definedName>
    <definedName name="Эк" localSheetId="33">#REF!</definedName>
    <definedName name="Эк">#REF!</definedName>
    <definedName name="экспорт">[110]план!$G$14</definedName>
    <definedName name="экспорт_2">[111]план!$G$14</definedName>
    <definedName name="экспорт_26">[111]план!$G$14</definedName>
    <definedName name="экспорт_32">[111]план!$G$14</definedName>
    <definedName name="Экт" localSheetId="4">#REF!</definedName>
    <definedName name="Экт" localSheetId="13">#REF!</definedName>
    <definedName name="Экт" localSheetId="25">#REF!</definedName>
    <definedName name="Экт" localSheetId="33">#REF!</definedName>
    <definedName name="Экт">#REF!</definedName>
    <definedName name="эл.энергия">'[113]цены цехов'!$D$13</definedName>
    <definedName name="эл_энергия">[110]план!$G$2092</definedName>
    <definedName name="эл_энергия_2">[111]план!$G$2092</definedName>
    <definedName name="эл_энергия_26">[111]план!$G$2092</definedName>
    <definedName name="эл_энергия_32">[111]план!$G$2092</definedName>
    <definedName name="эл1" localSheetId="4">#REF!</definedName>
    <definedName name="эл1" localSheetId="13">#REF!</definedName>
    <definedName name="эл1" localSheetId="25">#REF!</definedName>
    <definedName name="эл1" localSheetId="33">#REF!</definedName>
    <definedName name="эл1">#REF!</definedName>
    <definedName name="эл2" localSheetId="4">#REF!</definedName>
    <definedName name="эл2" localSheetId="13">#REF!</definedName>
    <definedName name="эл2" localSheetId="25">#REF!</definedName>
    <definedName name="эл2" localSheetId="33">#REF!</definedName>
    <definedName name="эл2">#REF!</definedName>
    <definedName name="эл3" localSheetId="4">#REF!</definedName>
    <definedName name="эл3" localSheetId="13">#REF!</definedName>
    <definedName name="эл3" localSheetId="25">#REF!</definedName>
    <definedName name="эл3" localSheetId="33">#REF!</definedName>
    <definedName name="эл3">#REF!</definedName>
    <definedName name="эл4" localSheetId="4">#REF!</definedName>
    <definedName name="эл4" localSheetId="13">#REF!</definedName>
    <definedName name="эл4" localSheetId="25">#REF!</definedName>
    <definedName name="эл4" localSheetId="33">#REF!</definedName>
    <definedName name="эл4">#REF!</definedName>
    <definedName name="электрол_РА" localSheetId="4">#REF!</definedName>
    <definedName name="электрол_РА" localSheetId="13">#REF!</definedName>
    <definedName name="электрол_РА" localSheetId="25">#REF!</definedName>
    <definedName name="электрол_РА" localSheetId="33">#REF!</definedName>
    <definedName name="электрол_РА">#REF!</definedName>
    <definedName name="электрол_РА_2" localSheetId="4">#REF!</definedName>
    <definedName name="электрол_РА_2" localSheetId="13">#REF!</definedName>
    <definedName name="электрол_РА_2" localSheetId="25">#REF!</definedName>
    <definedName name="электрол_РА_2" localSheetId="33">#REF!</definedName>
    <definedName name="электрол_РА_2">#REF!</definedName>
    <definedName name="электролит_РА" localSheetId="4">#REF!</definedName>
    <definedName name="электролит_РА" localSheetId="13">#REF!</definedName>
    <definedName name="электролит_РА" localSheetId="25">#REF!</definedName>
    <definedName name="электролит_РА" localSheetId="33">#REF!</definedName>
    <definedName name="электролит_РА">#REF!</definedName>
    <definedName name="электролит_РА_2" localSheetId="4">#REF!</definedName>
    <definedName name="электролит_РА_2" localSheetId="13">#REF!</definedName>
    <definedName name="электролит_РА_2" localSheetId="25">#REF!</definedName>
    <definedName name="электролит_РА_2" localSheetId="33">#REF!</definedName>
    <definedName name="электролит_РА_2">#REF!</definedName>
    <definedName name="энерг._т">[19]январь!$B$65</definedName>
    <definedName name="энерг._т_2">[20]январь!$B$65</definedName>
    <definedName name="энерг._т_26">[20]январь!$B$65</definedName>
    <definedName name="энерг._т_32">[20]январь!$B$65</definedName>
    <definedName name="энергетич">[19]январь!$D$65</definedName>
    <definedName name="энергетич_2">[20]январь!$D$65</definedName>
    <definedName name="энергетич_26">[20]январь!$D$65</definedName>
    <definedName name="энергетич_32">[20]январь!$D$65</definedName>
    <definedName name="энергия">[19]январь!$D$72</definedName>
    <definedName name="энергия_2">[20]январь!$D$72</definedName>
    <definedName name="энергия_26">[20]январь!$D$72</definedName>
    <definedName name="энергия_32">[20]январь!$D$72</definedName>
    <definedName name="энергия_тонн">[19]январь!$B$72</definedName>
    <definedName name="энергия_тонн_2">[20]январь!$B$72</definedName>
    <definedName name="энергия_тонн_26">[20]январь!$B$72</definedName>
    <definedName name="энергия_тонн_32">[20]январь!$B$72</definedName>
    <definedName name="энергия_цена">[19]январь!$C$72</definedName>
    <definedName name="энергия_цена_2">[20]январь!$C$72</definedName>
    <definedName name="энергия_цена_26">[20]январь!$C$72</definedName>
    <definedName name="энергия_цена_32">[20]январь!$C$72</definedName>
    <definedName name="Эр" localSheetId="4">#REF!</definedName>
    <definedName name="Эр" localSheetId="13">#REF!</definedName>
    <definedName name="Эр" localSheetId="25">#REF!</definedName>
    <definedName name="Эр" localSheetId="33">#REF!</definedName>
    <definedName name="Эр">#REF!</definedName>
    <definedName name="Эрт" localSheetId="4">#REF!</definedName>
    <definedName name="Эрт" localSheetId="13">#REF!</definedName>
    <definedName name="Эрт" localSheetId="25">#REF!</definedName>
    <definedName name="Эрт" localSheetId="33">#REF!</definedName>
    <definedName name="Эрт">#REF!</definedName>
    <definedName name="ЭРЦ">[110]план!$G$2437</definedName>
    <definedName name="ЭРЦ_2">[111]план!$G$2437</definedName>
    <definedName name="ЭРЦ_26">[111]план!$G$2437</definedName>
    <definedName name="ЭРЦ_32">[111]план!$G$2437</definedName>
    <definedName name="эээ"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[106]кварталы!$D$1</definedName>
    <definedName name="я1">[106]кварталы!$H$1</definedName>
    <definedName name="я107" localSheetId="4">#REF!</definedName>
    <definedName name="я107" localSheetId="13">#REF!</definedName>
    <definedName name="я107" localSheetId="25">#REF!</definedName>
    <definedName name="я107" localSheetId="33">#REF!</definedName>
    <definedName name="я107">#REF!</definedName>
    <definedName name="я109" localSheetId="4">#REF!</definedName>
    <definedName name="я109" localSheetId="13">#REF!</definedName>
    <definedName name="я109" localSheetId="25">#REF!</definedName>
    <definedName name="я109" localSheetId="33">#REF!</definedName>
    <definedName name="я109">#REF!</definedName>
    <definedName name="я111" localSheetId="4">#REF!</definedName>
    <definedName name="я111" localSheetId="13">#REF!</definedName>
    <definedName name="я111" localSheetId="25">#REF!</definedName>
    <definedName name="я111" localSheetId="33">#REF!</definedName>
    <definedName name="я111">#REF!</definedName>
    <definedName name="я113" localSheetId="4">#REF!</definedName>
    <definedName name="я113" localSheetId="13">#REF!</definedName>
    <definedName name="я113" localSheetId="25">#REF!</definedName>
    <definedName name="я113" localSheetId="33">#REF!</definedName>
    <definedName name="я113">#REF!</definedName>
    <definedName name="я114" localSheetId="4">#REF!</definedName>
    <definedName name="я114" localSheetId="13">#REF!</definedName>
    <definedName name="я114" localSheetId="25">#REF!</definedName>
    <definedName name="я114" localSheetId="33">#REF!</definedName>
    <definedName name="я114">#REF!</definedName>
    <definedName name="янв.98">[106]База!$AC:$AC</definedName>
    <definedName name="январь" localSheetId="23"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январь" localSheetId="25"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январь" hidden="1">{"Смета_Ц1",#N/A,FALSE,"Сметы_затрат_по_цехам";"Смета_Ц3",#N/A,FALSE,"Сметы_затрат_по_цехам";"Смета_НХП",#N/A,FALSE,"Сметы_затрат_по_цехам";"Смета_АКС",#N/A,FALSE,"Сметы_затрат_по_цехам";"Смета_ЦВК",#N/A,FALSE,"Сметы_затрат_по_цехам";"Смета_УстанСеры",#N/A,FALSE,"Сметы_затрат_по_цехам";"Смета_Ц5",#N/A,FALSE,"Сметы_затрат_по_цехам";"Смета_ЦРХ",#N/A,FALSE,"Сметы_затрат_по_цехам";"Смета_Ц6",#N/A,FALSE,"Сметы_затрат_по_цехам";"Смета_Ц7",#N/A,FALSE,"Сметы_затрат_по_цехам";"Смета_Ц9",#N/A,FALSE,"Сметы_затрат_по_цехам";"Смета_Ц10",#N/A,FALSE,"Сметы_затрат_по_цехам";"Смета_УТИМ",#N/A,FALSE,"Сметы_затрат_по_цехам";"Смета_Ц16",#N/A,FALSE,"Сметы_затрат_по_цехам";"Смета_ОчСоор",#N/A,FALSE,"Сметы_затрат_по_цехам";"Смета_АвтодорУчЦ13",#N/A,FALSE,"Сметы_затрат_по_цехам";"Смета_АСУП",#N/A,FALSE,"Сметы_затрат_по_цехам";"Смета_АСУТП",#N/A,FALSE,"Сметы_затрат_по_цехам";"Смета_ВВО",#N/A,FALSE,"Сметы_затрат_по_цехам";"Смета_ВГСО",#N/A,FALSE,"Сметы_затрат_по_цехам";"Смета_ВХСГ",#N/A,FALSE,"Сметы_затрат_по_цехам";"Смета_ЗУ",#N/A,FALSE,"Сметы_затрат_по_цехам";"Смета_лаб_метрол",#N/A,FALSE,"Сметы_затрат_по_цехам";"Смета_ЛабДиагн",#N/A,FALSE,"Сметы_затрат_по_цехам";"Смета_ЛабСв",#N/A,FALSE,"Сметы_затрат_по_цехам";"Смета_Ц12",#N/A,FALSE,"Сметы_затрат_по_цехам";"смета_Ц14",#N/A,FALSE,"Сметы_затрат_по_цехам";"Смета_Ц17",#N/A,FALSE,"Сметы_затрат_по_цехам";"Смета_ЦЗЛ",#N/A,FALSE,"Сметы_затрат_по_цехам"}</definedName>
    <definedName name="яя" localSheetId="2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localSheetId="25"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s>
  <calcPr calcId="152511" calcMode="autoNoTable"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6" i="49" l="1"/>
  <c r="F5" i="49" l="1"/>
  <c r="G5" i="49" s="1"/>
  <c r="H5" i="49" s="1"/>
  <c r="I5" i="49" s="1"/>
  <c r="J5" i="49" s="1"/>
  <c r="K5" i="49" s="1"/>
  <c r="L5" i="49" s="1"/>
  <c r="M5" i="49" s="1"/>
  <c r="N5" i="49" s="1"/>
  <c r="O6" i="49" s="1"/>
  <c r="A21" i="21" l="1"/>
  <c r="A23" i="21" l="1"/>
  <c r="A25" i="21" l="1"/>
  <c r="R139" i="21"/>
  <c r="S139" i="21" s="1"/>
  <c r="Q3" i="21"/>
  <c r="R3" i="21" s="1"/>
  <c r="S3" i="21" s="1"/>
  <c r="T3" i="21" s="1"/>
  <c r="U3" i="21" s="1"/>
  <c r="V3" i="21" s="1"/>
  <c r="W3" i="21" s="1"/>
  <c r="X3" i="21" s="1"/>
  <c r="Y3" i="21" s="1"/>
  <c r="Z3" i="21" s="1"/>
  <c r="AA3" i="21" s="1"/>
  <c r="AB3" i="21" s="1"/>
  <c r="AC3" i="21" s="1"/>
  <c r="A29" i="21" l="1"/>
  <c r="A31" i="21" s="1"/>
  <c r="Q42" i="33"/>
  <c r="P42" i="33"/>
  <c r="O42" i="33"/>
  <c r="N42" i="33"/>
  <c r="M42" i="33"/>
  <c r="L42" i="33"/>
  <c r="K42" i="33"/>
  <c r="J42" i="33"/>
  <c r="I42" i="33"/>
  <c r="H42" i="33"/>
  <c r="G42" i="33"/>
  <c r="F42" i="33"/>
  <c r="Q41" i="33"/>
  <c r="P41" i="33"/>
  <c r="O41" i="33"/>
  <c r="N41" i="33"/>
  <c r="M41" i="33"/>
  <c r="L41" i="33"/>
  <c r="K41" i="33"/>
  <c r="J41" i="33"/>
  <c r="I41" i="33"/>
  <c r="H41" i="33"/>
  <c r="G41" i="33"/>
  <c r="F41" i="33"/>
  <c r="Q39" i="33"/>
  <c r="P39" i="33"/>
  <c r="O39" i="33"/>
  <c r="N39" i="33"/>
  <c r="M39" i="33"/>
  <c r="L39" i="33"/>
  <c r="K39" i="33"/>
  <c r="J39" i="33"/>
  <c r="I39" i="33"/>
  <c r="H39" i="33"/>
  <c r="G39" i="33"/>
  <c r="F39" i="33"/>
  <c r="A33" i="21" l="1"/>
  <c r="Q43" i="33"/>
  <c r="J43" i="33"/>
  <c r="K43" i="33"/>
  <c r="M43" i="33"/>
  <c r="R42" i="33"/>
  <c r="G43" i="33"/>
  <c r="O43" i="33"/>
  <c r="I43" i="33"/>
  <c r="R39" i="33"/>
  <c r="R41" i="33"/>
  <c r="N43" i="33"/>
  <c r="H43" i="33"/>
  <c r="P43" i="33"/>
  <c r="L43" i="33"/>
  <c r="F43" i="33"/>
  <c r="R43" i="33" l="1"/>
  <c r="R25" i="31"/>
  <c r="L28" i="31"/>
  <c r="L25" i="31"/>
  <c r="K23" i="31"/>
  <c r="K28" i="31" s="1"/>
  <c r="J23" i="31"/>
  <c r="J28" i="31" s="1"/>
  <c r="I23" i="31"/>
  <c r="I25" i="31" s="1"/>
  <c r="H23" i="31"/>
  <c r="H28" i="31" s="1"/>
  <c r="G23" i="31"/>
  <c r="G28" i="31" s="1"/>
  <c r="F23" i="31"/>
  <c r="F28" i="31" s="1"/>
  <c r="E23" i="31"/>
  <c r="E28" i="31" s="1"/>
  <c r="D23" i="31"/>
  <c r="D28" i="31" s="1"/>
  <c r="G16" i="31"/>
  <c r="H16" i="31" s="1"/>
  <c r="I16" i="31" s="1"/>
  <c r="J16" i="31" s="1"/>
  <c r="K16" i="31" s="1"/>
  <c r="L16" i="31" s="1"/>
  <c r="J25" i="31" l="1"/>
  <c r="D25" i="31"/>
  <c r="I28" i="31"/>
  <c r="E25" i="31"/>
  <c r="K25" i="31"/>
  <c r="F25" i="31"/>
  <c r="G25" i="31"/>
  <c r="H25" i="31"/>
  <c r="B50" i="29" l="1"/>
  <c r="B51" i="29" s="1"/>
  <c r="B52" i="29" s="1"/>
  <c r="B8" i="29"/>
  <c r="B9" i="29" s="1"/>
  <c r="B53" i="29" l="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10" i="29"/>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D75" i="29" l="1"/>
  <c r="D48" i="29"/>
  <c r="AC158" i="21" l="1"/>
  <c r="AB158" i="21"/>
  <c r="AA158" i="21"/>
  <c r="Z158" i="21"/>
  <c r="Y158" i="21"/>
  <c r="X158" i="21"/>
  <c r="W158" i="21"/>
  <c r="V158" i="21"/>
  <c r="U158" i="21"/>
  <c r="S25" i="21" l="1"/>
  <c r="T92" i="21" l="1"/>
  <c r="U92" i="21" s="1"/>
  <c r="V92" i="21" s="1"/>
  <c r="W92" i="21" s="1"/>
  <c r="X92" i="21" s="1"/>
  <c r="Y92" i="21" s="1"/>
  <c r="Z92" i="21" s="1"/>
  <c r="AA92" i="21" s="1"/>
  <c r="AB92" i="21" s="1"/>
  <c r="AC92" i="21" s="1"/>
  <c r="AC19" i="21"/>
  <c r="AB19" i="21"/>
  <c r="AA19" i="21"/>
  <c r="Z19" i="21"/>
  <c r="Y19" i="21"/>
  <c r="X19" i="21"/>
  <c r="W19" i="21"/>
  <c r="V19" i="21"/>
  <c r="U19" i="21"/>
  <c r="V9" i="21"/>
  <c r="W9" i="21" s="1"/>
  <c r="X9" i="21" s="1"/>
  <c r="Y9" i="21" s="1"/>
  <c r="Z9" i="21" s="1"/>
  <c r="AA9" i="21" s="1"/>
  <c r="AB9" i="21" s="1"/>
  <c r="AC9" i="21" s="1"/>
  <c r="Q136" i="21"/>
  <c r="R136" i="21" s="1"/>
  <c r="S136" i="21" s="1"/>
  <c r="Q89" i="21"/>
  <c r="R89" i="21" s="1"/>
  <c r="S89" i="21" s="1"/>
  <c r="T86" i="21"/>
  <c r="S86" i="21"/>
  <c r="R86" i="21"/>
  <c r="Q86" i="21"/>
  <c r="P86" i="21"/>
  <c r="Q82" i="21"/>
  <c r="R82" i="21" s="1"/>
  <c r="S82" i="21" s="1"/>
  <c r="K24" i="20" l="1"/>
  <c r="J24" i="20"/>
  <c r="I24" i="20"/>
  <c r="H24" i="20"/>
  <c r="G24" i="20"/>
  <c r="F24" i="20"/>
  <c r="E24" i="20"/>
  <c r="D24" i="20"/>
  <c r="M5" i="19" l="1"/>
  <c r="I5" i="19"/>
  <c r="M4" i="19"/>
  <c r="I4" i="19"/>
  <c r="F12" i="15" l="1"/>
  <c r="E12" i="15"/>
  <c r="D12" i="15"/>
  <c r="C12" i="15"/>
  <c r="GB14" i="12" l="1"/>
  <c r="GB13" i="12"/>
  <c r="GB12" i="12"/>
  <c r="GB11" i="12"/>
  <c r="GB10" i="12"/>
  <c r="GB9" i="12"/>
  <c r="GB8" i="12"/>
  <c r="GB7" i="12"/>
  <c r="GB6" i="12"/>
  <c r="GB5" i="12"/>
  <c r="E31" i="8" l="1"/>
  <c r="F31" i="8"/>
  <c r="G31" i="8"/>
  <c r="H31" i="8"/>
  <c r="I31" i="8"/>
  <c r="J31" i="8"/>
  <c r="K31" i="8"/>
  <c r="L31" i="8"/>
  <c r="D31" i="8"/>
  <c r="E64" i="8" l="1"/>
  <c r="D64" i="8"/>
  <c r="E56" i="8"/>
  <c r="E42" i="8"/>
  <c r="F42" i="8"/>
  <c r="G42" i="8"/>
  <c r="H42" i="8"/>
  <c r="I42" i="8"/>
  <c r="J42" i="8"/>
  <c r="K42" i="8"/>
  <c r="L42" i="8"/>
  <c r="D42" i="8"/>
  <c r="D8" i="8" l="1"/>
  <c r="E8" i="8"/>
  <c r="E7" i="8"/>
  <c r="H10" i="8" l="1"/>
  <c r="G51" i="8" l="1"/>
  <c r="H51" i="8" s="1"/>
  <c r="I51" i="8" s="1"/>
  <c r="J51" i="8" s="1"/>
  <c r="K51" i="8" s="1"/>
  <c r="L51" i="8" s="1"/>
  <c r="M51" i="8" s="1"/>
  <c r="N51" i="8" s="1"/>
  <c r="O51" i="8" s="1"/>
  <c r="P51" i="8" s="1"/>
  <c r="E21" i="8" l="1"/>
  <c r="F21" i="8" s="1"/>
  <c r="G21" i="8" s="1"/>
  <c r="H21" i="8" s="1"/>
  <c r="I21" i="8" s="1"/>
  <c r="J21" i="8" s="1"/>
  <c r="K21" i="8" s="1"/>
  <c r="L21" i="8" s="1"/>
  <c r="E34" i="8" l="1"/>
  <c r="F34" i="8" s="1"/>
  <c r="G34" i="8" s="1"/>
  <c r="H34" i="8" s="1"/>
  <c r="I34" i="8" s="1"/>
  <c r="J34" i="8" s="1"/>
  <c r="K34" i="8" s="1"/>
  <c r="L34" i="8" s="1"/>
  <c r="E16" i="8" l="1"/>
  <c r="F16" i="8" s="1"/>
  <c r="G16" i="8" s="1"/>
  <c r="E13" i="8"/>
  <c r="F13" i="8" s="1"/>
  <c r="G13" i="8" s="1"/>
  <c r="E6" i="8" l="1"/>
  <c r="F6" i="8" s="1"/>
  <c r="G6" i="8" s="1"/>
  <c r="A5" i="8"/>
  <c r="A12" i="8" s="1"/>
  <c r="A15" i="8" s="1"/>
  <c r="A18" i="8" s="1"/>
  <c r="A46" i="8" l="1"/>
  <c r="A48" i="8" s="1"/>
  <c r="A50" i="8" s="1"/>
  <c r="A55" i="8" s="1"/>
  <c r="A66" i="8" s="1"/>
  <c r="A68" i="8" s="1"/>
  <c r="A70" i="8" s="1"/>
  <c r="A72" i="8" s="1"/>
  <c r="A74" i="8" s="1"/>
  <c r="A76" i="8" s="1"/>
  <c r="A78" i="8" s="1"/>
  <c r="A80" i="8" s="1"/>
  <c r="A82" i="8" s="1"/>
  <c r="A84" i="8" s="1"/>
  <c r="A86" i="8" s="1"/>
  <c r="A20" i="8"/>
  <c r="D10" i="8"/>
  <c r="E10" i="8"/>
  <c r="G10" i="8"/>
  <c r="F10" i="8"/>
  <c r="A47" i="21" l="1"/>
  <c r="A49" i="21" l="1"/>
  <c r="A53" i="21" s="1"/>
  <c r="A60" i="21" l="1"/>
  <c r="A62" i="21" s="1"/>
  <c r="A64" i="21" s="1"/>
  <c r="A66" i="21" s="1"/>
  <c r="A68" i="21" s="1"/>
  <c r="A70" i="21" s="1"/>
  <c r="A72" i="21" s="1"/>
  <c r="A74" i="21" s="1"/>
  <c r="A81" i="21" s="1"/>
  <c r="A89" i="21" s="1"/>
  <c r="A92" i="21" s="1"/>
  <c r="A96" i="21" s="1"/>
  <c r="A98" i="21" s="1"/>
  <c r="A100" i="21" s="1"/>
  <c r="A102" i="21" s="1"/>
  <c r="A104" i="21" s="1"/>
  <c r="A109" i="21" s="1"/>
  <c r="A116" i="21" s="1"/>
  <c r="A118" i="21" s="1"/>
  <c r="A122" i="21" s="1"/>
  <c r="A124" i="21" l="1"/>
  <c r="A126" i="21" s="1"/>
  <c r="A128" i="21" l="1"/>
  <c r="A130" i="21" s="1"/>
  <c r="A132" i="21" s="1"/>
  <c r="A136" i="21" s="1"/>
  <c r="A139" i="21" s="1"/>
  <c r="A142" i="21" s="1"/>
  <c r="A144" i="21" s="1"/>
  <c r="A146" i="21" s="1"/>
  <c r="A148" i="21" s="1"/>
  <c r="A150" i="21" s="1"/>
  <c r="A160" i="21" s="1"/>
  <c r="A162" i="21" s="1"/>
  <c r="A164" i="21" s="1"/>
  <c r="A171" i="21" s="1"/>
  <c r="A173" i="21" s="1"/>
  <c r="A175" i="21" s="1"/>
  <c r="A177" i="21" s="1"/>
  <c r="A179" i="21" s="1"/>
  <c r="A186" i="21" s="1"/>
  <c r="A188" i="21" s="1"/>
  <c r="A190" i="21" s="1"/>
  <c r="A197" i="21" s="1"/>
</calcChain>
</file>

<file path=xl/comments1.xml><?xml version="1.0" encoding="utf-8"?>
<comments xmlns="http://schemas.openxmlformats.org/spreadsheetml/2006/main">
  <authors>
    <author>Kamaletdinov, Damir</author>
  </authors>
  <commentList>
    <comment ref="H10" authorId="0" shapeId="0">
      <text>
        <r>
          <rPr>
            <sz val="9"/>
            <color indexed="81"/>
            <rFont val="Tahoma"/>
            <family val="2"/>
            <charset val="204"/>
          </rPr>
          <t>Объем реализации за 1П2016 г. по крупнейшим контрагентам</t>
        </r>
      </text>
    </comment>
    <comment ref="H11" authorId="0" shapeId="0">
      <text>
        <r>
          <rPr>
            <b/>
            <sz val="9"/>
            <color indexed="81"/>
            <rFont val="Tahoma"/>
            <family val="2"/>
            <charset val="204"/>
          </rPr>
          <t xml:space="preserve">Общий объем реализации за 1П 2016 г. </t>
        </r>
      </text>
    </comment>
  </commentList>
</comments>
</file>

<file path=xl/comments2.xml><?xml version="1.0" encoding="utf-8"?>
<comments xmlns="http://schemas.openxmlformats.org/spreadsheetml/2006/main">
  <authors>
    <author>Kamaletdinov, Damir</author>
  </authors>
  <commentList>
    <comment ref="T86" authorId="0" shapeId="0">
      <text>
        <r>
          <rPr>
            <sz val="9"/>
            <color indexed="81"/>
            <rFont val="Tahoma"/>
            <family val="2"/>
            <charset val="204"/>
          </rPr>
          <t>Объем реализации за 1П2016 г. по крупнейшим контрагентам</t>
        </r>
      </text>
    </comment>
    <comment ref="T87" authorId="0" shapeId="0">
      <text>
        <r>
          <rPr>
            <b/>
            <sz val="9"/>
            <color indexed="81"/>
            <rFont val="Tahoma"/>
            <family val="2"/>
            <charset val="204"/>
          </rPr>
          <t xml:space="preserve">Общий объем реализации за 1П 2016 г. </t>
        </r>
      </text>
    </comment>
    <comment ref="T90" authorId="0" shapeId="0">
      <text>
        <r>
          <rPr>
            <b/>
            <sz val="9"/>
            <color indexed="81"/>
            <rFont val="Tahoma"/>
            <family val="2"/>
            <charset val="204"/>
          </rPr>
          <t>Ранее была предоставлена информация о закупках у производителей, не входящих в активы Семьи Гуцериевых</t>
        </r>
      </text>
    </comment>
  </commentList>
</comments>
</file>

<file path=xl/sharedStrings.xml><?xml version="1.0" encoding="utf-8"?>
<sst xmlns="http://schemas.openxmlformats.org/spreadsheetml/2006/main" count="1065" uniqueCount="540">
  <si>
    <t>#</t>
  </si>
  <si>
    <t>Имеется ли квартальная отчетность МСФО (возможно, неаудированная)?</t>
  </si>
  <si>
    <t>Входит ли добыча по ФортеИнвест в «Добывающие активы в России» на графике с Прогнозным профилем добычи (слайд 38)?</t>
  </si>
  <si>
    <t>На встрече прозвучала информация, что по итогам 2016 Компания планирует добыть 7,1 млн т нефти – это без учета ФортеИнвест?</t>
  </si>
  <si>
    <t>Чем показатель OIBDA (слайды 22, 25, 28) отличается от показателей EBITDA, используемых в презентации на других слайдах?</t>
  </si>
  <si>
    <t>Какова ожидаемая доля льготируемой добычи к 2020 и какой размер льготы в рублях может быть достигнут (при текущих планируемых Компанией макро, регуляторных  и операционных показателях на 2020)?</t>
  </si>
  <si>
    <t>Какие макро предпосылки закладывает Компания в свои прогнозы до 2020 (нефть, рубль, инфляция)?</t>
  </si>
  <si>
    <t>Как планируется сбывать растущие объемы добычи природного газа, есть какие-то договоренности/подтверждения со стороны потребителей/Газпрома?</t>
  </si>
  <si>
    <t xml:space="preserve">За счет чего предполагается сокращение долга? </t>
  </si>
  <si>
    <t>Планирует ли основной акционер сохранить долю в компании, оставшуюся после данного размещения, какое-то время или возможно ее уменьшение через продажу третьей стороне или еще одно размещение в течение следующих 1-2 лет?</t>
  </si>
  <si>
    <t>Есть ли какое-то понимание о ближайших планах Glencore относительно своей доли в Компании?</t>
  </si>
  <si>
    <t>Просьба прислать утвержденную дивидендную политику (когда она будет утверждена).</t>
  </si>
  <si>
    <t>Просьба прислать стоимость и порядок (с отложенным платежом или нет, на сколько отложенным если да итп) приобретения активов ФортеИнвест (когда это будет согласовано/утверждено).</t>
  </si>
  <si>
    <t>1П2016</t>
  </si>
  <si>
    <t>Внутренний рынок</t>
  </si>
  <si>
    <t>Ближнее зарубежье</t>
  </si>
  <si>
    <t>Дальнее зарубежье</t>
  </si>
  <si>
    <t xml:space="preserve">Поставки нефти (млн тонн) </t>
  </si>
  <si>
    <t xml:space="preserve">Итого </t>
  </si>
  <si>
    <t xml:space="preserve">Закупки нефти (тыс тонн) </t>
  </si>
  <si>
    <t xml:space="preserve">Прогнозные капитальные затраты (млрд руб.) </t>
  </si>
  <si>
    <t>Базовая добыча</t>
  </si>
  <si>
    <t xml:space="preserve">GEA </t>
  </si>
  <si>
    <t xml:space="preserve">Cредне-Шапшинское </t>
  </si>
  <si>
    <t xml:space="preserve">ФортеИнвест </t>
  </si>
  <si>
    <t xml:space="preserve">Восточное-Каменнок </t>
  </si>
  <si>
    <t xml:space="preserve">Возможные запасы </t>
  </si>
  <si>
    <t xml:space="preserve">ГРР </t>
  </si>
  <si>
    <t>GEA</t>
  </si>
  <si>
    <t xml:space="preserve">Прогнозный профиль добычи (тыс. тонн нэ) </t>
  </si>
  <si>
    <t>ФортеИнвест</t>
  </si>
  <si>
    <t>Восточно-Каменное</t>
  </si>
  <si>
    <t>Проекты ГРР</t>
  </si>
  <si>
    <t>Вовлечение возможных запасов</t>
  </si>
  <si>
    <t xml:space="preserve">Газ </t>
  </si>
  <si>
    <t>Газовый проект в Азербайджане</t>
  </si>
  <si>
    <t xml:space="preserve">ПНГ </t>
  </si>
  <si>
    <t>Природный газ</t>
  </si>
  <si>
    <t>Добыча ФортеИнвест не входит в цифру 7,4 млн тонн  добычи Компании в 2015 г.</t>
  </si>
  <si>
    <t>Капекс в 2016 планируется на уровне 18 млрд руб., а в 2017 на уровне 26 млрд руб. (обе цифры без НДС?)?</t>
  </si>
  <si>
    <t>Слайд 81 актуален за исключением того, что надо убрать ОАО «Нефтеразведка» 
(по которой лицензия сдана, по комментариям со встречи)?</t>
  </si>
  <si>
    <t>Входит ли выручка от газа в прочую выручку в сегментной разбивке в отчетности по МСФО?</t>
  </si>
  <si>
    <t xml:space="preserve">Показатель OIBDA по блокам рассчитан как выручка за вычетом себестоимости (использованы данные по РСБУ без учета поправок на трансфертное ценообразование). Показатель EBITDA рассчитан как сумма операционной прибыли по МСФО без учета амортизации и прочих неденежных расходов и доходов (к примеру, обесценения всех видов, гудвила, основных, финансовых вложений), также не учитывается курсовая разница </t>
  </si>
  <si>
    <t>Да, входит</t>
  </si>
  <si>
    <t>Есть какой-то целевой показатель чистый долг/EBITDA, к которому стремится Компания? Когда он может быть достигнут?</t>
  </si>
  <si>
    <t>Слайд актуален, Нефтеразведка - единственный случай в периметре, по которому деятельность не ведется</t>
  </si>
  <si>
    <t>Добыча по ФортеИнвест показана на слайде 38 как “Оренбургские активы”, и не включена в состав “Добывающих активов в России”</t>
  </si>
  <si>
    <t>ФортеИнвест не включен в добычу 2015 г.</t>
  </si>
  <si>
    <r>
      <t xml:space="preserve">7.1 млн.т. в 2016г. – без учета Forte и GEA. С их учетом  добыча прогнозируется на уровне  </t>
    </r>
    <r>
      <rPr>
        <b/>
        <sz val="11"/>
        <color rgb="FFFF0000"/>
        <rFont val="Calibri"/>
        <family val="2"/>
        <charset val="204"/>
        <scheme val="minor"/>
      </rPr>
      <t>[</t>
    </r>
    <r>
      <rPr>
        <b/>
        <sz val="11"/>
        <color rgb="FFFF0000"/>
        <rFont val="Calibri"/>
        <family val="2"/>
        <charset val="204"/>
      </rPr>
      <t>●</t>
    </r>
    <r>
      <rPr>
        <b/>
        <sz val="11"/>
        <color rgb="FFFF0000"/>
        <rFont val="Calibri"/>
        <family val="2"/>
        <charset val="204"/>
        <scheme val="minor"/>
      </rPr>
      <t>]</t>
    </r>
  </si>
  <si>
    <t>Ожидаемая доля льготируемой нефти независимо от макроэкономических показателей - 42% в 2020 г. При текущих макропараметрах (цена на URALS - 50 долл./барр. и курсе доллара - 65 руб./долл.) размер льготы по НДПИ по РН и Форте в рублях составит ок. 1800 руб. на тонну</t>
  </si>
  <si>
    <r>
      <rPr>
        <b/>
        <sz val="11"/>
        <color rgb="FFFF0000"/>
        <rFont val="Calibri"/>
        <family val="2"/>
        <charset val="204"/>
        <scheme val="minor"/>
      </rPr>
      <t xml:space="preserve">У Компании есть два сценария по макропараметрам: текущие макропараметры (URALS 50$/барр., курс долл. - 65 руб.) и оптимистичный сценарий. </t>
    </r>
    <r>
      <rPr>
        <b/>
        <sz val="11"/>
        <color theme="9" tint="-0.249977111117893"/>
        <rFont val="Calibri"/>
        <family val="2"/>
        <charset val="204"/>
        <scheme val="minor"/>
      </rPr>
      <t xml:space="preserve">В обоих сценариях Компания будет предпринимать одни и те же шаги (реализация Восточно-Каменного с 2019 г., инвестиции в 3Р запасы и в проекты ГРР), и реализация одного или другого сценария не окажет влияния на профиль добычи. Профиль добычи экономически эффективен при любых ценах на нефть.
При этом, в консервативном сценарии делается предположение о реструктуризации текущего долга ВТБ (в соответствии с предварительными устными договоренностями)
</t>
    </r>
  </si>
  <si>
    <t>Согласно текущим контрактам, объем поставок природного газа дочерним структурам Газпрома ("Межрегионгаз Волгоград" и "Газсбытсервис") может быть увеличен в 2 раза относительно текущего уровня.</t>
  </si>
  <si>
    <t>В ближайшие 2-3 года планируется снижение долговой нагрузки за счет роста EBITDA. После реализации "Бриллиантов" планируется постепенное погашение основного долга.</t>
  </si>
  <si>
    <t>Квартальная отчетность готовится только по РСБУ , по МСФО имеется полугодовая отчетность</t>
  </si>
  <si>
    <t>Семья Гуцериевых как мажоритарный акционер в дальнейшем планирует сохранение контроля за Компанией и прорабатывает детали возможного lock-up deed. Соответствующий документ будет направлен аналитикам после его подписания.</t>
  </si>
  <si>
    <t>Насколько нам известно, Glencore намерен сохранить существующий пакет акций 25%+1 акция. Формат lock-up deed также прорабатывается с ним.</t>
  </si>
  <si>
    <t xml:space="preserve">Компания направит дивидендную политику после ее утверждения на СД. </t>
  </si>
  <si>
    <t>Компания планирует закрыть сделку до конца текущего года. Механизм образования цены будет рыночным. Компания планирует реализовать уникальные синергии (исходя из внутренних компетенций Компании и эффективной стратегии) для максимизации стоимости акцинерного капитала. После подписания обязывающих документов, они будут раскрыты аналитикам в рабочем порядке.</t>
  </si>
  <si>
    <r>
      <t xml:space="preserve">CAPEX в 2016 г. - 18 млрд руб., (не включая Форте) в 2017 - 28 млрд руб. (включая Форте) 
</t>
    </r>
    <r>
      <rPr>
        <b/>
        <i/>
        <sz val="11"/>
        <color theme="9" tint="-0.249977111117893"/>
        <rFont val="Calibri"/>
        <family val="2"/>
        <charset val="204"/>
        <scheme val="minor"/>
      </rPr>
      <t/>
    </r>
  </si>
  <si>
    <t>Тагринское</t>
  </si>
  <si>
    <t>РуссНефть</t>
  </si>
  <si>
    <t>Форте</t>
  </si>
  <si>
    <t>Cредне-Шапшинское</t>
  </si>
  <si>
    <t>-</t>
  </si>
  <si>
    <t>Компания планирует дальнейшую оптимизацию структуры капитала и для целей максимизации капитализации выход на целевой уровень чистого долга к EBITDA равного 2.0х</t>
  </si>
  <si>
    <t>Прогнозная и фактическая реализация газа и ПНГ (млн м3)</t>
  </si>
  <si>
    <t xml:space="preserve">Всего </t>
  </si>
  <si>
    <t>Год</t>
  </si>
  <si>
    <t>ЯНВАРЬ</t>
  </si>
  <si>
    <t>ФЕВРАЛЬ</t>
  </si>
  <si>
    <t>МАРТ</t>
  </si>
  <si>
    <t>АПРЕЛЬ</t>
  </si>
  <si>
    <t>МАЙ</t>
  </si>
  <si>
    <t>ИЮНЬ</t>
  </si>
  <si>
    <t>ИЮЛЬ</t>
  </si>
  <si>
    <t>АВГУСТ</t>
  </si>
  <si>
    <t>СЕНТЯБРЬ</t>
  </si>
  <si>
    <t>ОКТЯБРЬ</t>
  </si>
  <si>
    <t>НОЯБРЬ</t>
  </si>
  <si>
    <t>ДЕКАБРЬ</t>
  </si>
  <si>
    <t>ИТОГО</t>
  </si>
  <si>
    <t>2012г.</t>
  </si>
  <si>
    <t>Кол-во скв. зак.бурением</t>
  </si>
  <si>
    <t>Проходка по зак.бурением</t>
  </si>
  <si>
    <t>2013г.</t>
  </si>
  <si>
    <t>2014г.</t>
  </si>
  <si>
    <t>2015г.</t>
  </si>
  <si>
    <t>2016г.</t>
  </si>
  <si>
    <t>Примечания:</t>
  </si>
  <si>
    <t xml:space="preserve">1. Информация по строительству эксплуатационных скважин </t>
  </si>
  <si>
    <t>2. 2012-2013г.г. количество скважин законченных бурением и проходка по ним без учета ОАО "Белкамнефть"</t>
  </si>
  <si>
    <t>3. 2016г. количество скважин законченных бурением и проходка по ним (октябрь - декабрь) - ожидаемое выполнение</t>
  </si>
  <si>
    <t xml:space="preserve">Размер экспортной пошлины на сырую нефть, выплаченной Компанией (млрд руб.) </t>
  </si>
  <si>
    <t>ПНГ</t>
  </si>
  <si>
    <t>1П 2016</t>
  </si>
  <si>
    <t>Финансовые обязательства</t>
  </si>
  <si>
    <t>Ед. изм.</t>
  </si>
  <si>
    <t>Тело</t>
  </si>
  <si>
    <t>млн долл.</t>
  </si>
  <si>
    <t>погашение(+)/привлечение (-)</t>
  </si>
  <si>
    <t>Проценты</t>
  </si>
  <si>
    <t>Акционерный займ</t>
  </si>
  <si>
    <t>погашение</t>
  </si>
  <si>
    <t>Аванс Гленкор</t>
  </si>
  <si>
    <t>Новый кредит на развитие</t>
  </si>
  <si>
    <t>Кредит GEA</t>
  </si>
  <si>
    <t>Процентные платежи к выплате</t>
  </si>
  <si>
    <t xml:space="preserve"> </t>
  </si>
  <si>
    <t>добыча нефти</t>
  </si>
  <si>
    <t>добыча конденсата</t>
  </si>
  <si>
    <t>1 пол.2015</t>
  </si>
  <si>
    <t>1 пол.2016</t>
  </si>
  <si>
    <t>Варьеганский Блок</t>
  </si>
  <si>
    <t>Ханты-Мансийский Блок</t>
  </si>
  <si>
    <t>Нижневартовский Блок</t>
  </si>
  <si>
    <t>Ульяновский Блок</t>
  </si>
  <si>
    <t>Саратовский Блок</t>
  </si>
  <si>
    <t>Томский Блок</t>
  </si>
  <si>
    <t>ИТОГО РуссНефть</t>
  </si>
  <si>
    <t>1Q 2013</t>
  </si>
  <si>
    <t>2Q 2013</t>
  </si>
  <si>
    <t>3Q 2013</t>
  </si>
  <si>
    <t>4Q 2013</t>
  </si>
  <si>
    <t>1Q 2014</t>
  </si>
  <si>
    <t>2Q 2014</t>
  </si>
  <si>
    <t>3Q 2014</t>
  </si>
  <si>
    <t>4Q 2014</t>
  </si>
  <si>
    <t>1Q 2015</t>
  </si>
  <si>
    <t>2Q 2015</t>
  </si>
  <si>
    <t>3Q 2015</t>
  </si>
  <si>
    <t>4Q 2015</t>
  </si>
  <si>
    <t>1Q 2016</t>
  </si>
  <si>
    <t>2Q 2016</t>
  </si>
  <si>
    <t>3Q 2016</t>
  </si>
  <si>
    <t>4Q 2016</t>
  </si>
  <si>
    <t>ВНБ</t>
  </si>
  <si>
    <t>ХМБ</t>
  </si>
  <si>
    <t>НВБ</t>
  </si>
  <si>
    <t>СарР</t>
  </si>
  <si>
    <t>УлБ</t>
  </si>
  <si>
    <t>ТомБ</t>
  </si>
  <si>
    <t>Геа</t>
  </si>
  <si>
    <t>1 кв.2015</t>
  </si>
  <si>
    <t>2 кв.2015</t>
  </si>
  <si>
    <t>3 кв.2015</t>
  </si>
  <si>
    <t>4 кв.2015</t>
  </si>
  <si>
    <t>1 кв.2016</t>
  </si>
  <si>
    <t>2 кв.2016</t>
  </si>
  <si>
    <t>9 мес.2016</t>
  </si>
  <si>
    <t>Верхне-Шапшинское</t>
  </si>
  <si>
    <t>Организация</t>
  </si>
  <si>
    <t>Вид налога (налог на прибыль, НДС и пр.)</t>
  </si>
  <si>
    <t>Фактически внесено в бюджет, 
Денежными средствами, в тыс.руб</t>
  </si>
  <si>
    <t>1кв 2015</t>
  </si>
  <si>
    <t>2кв 2015</t>
  </si>
  <si>
    <t>3кв 2015</t>
  </si>
  <si>
    <t>4кв 2015</t>
  </si>
  <si>
    <t>1кв 2016</t>
  </si>
  <si>
    <t>2кв 2016</t>
  </si>
  <si>
    <t>Аган-Транс</t>
  </si>
  <si>
    <t>Страховые взносы</t>
  </si>
  <si>
    <t>n/a</t>
  </si>
  <si>
    <t>АКИ-ОТЫР</t>
  </si>
  <si>
    <t>НДПИ</t>
  </si>
  <si>
    <t>Белые ночи</t>
  </si>
  <si>
    <t>Валюнинское</t>
  </si>
  <si>
    <t>Варьеганнефть</t>
  </si>
  <si>
    <t>Голойл (СТ)</t>
  </si>
  <si>
    <t>Мохтикнефть</t>
  </si>
  <si>
    <t>МПК Аганнефтегазгеология</t>
  </si>
  <si>
    <t>Нефтеразведка</t>
  </si>
  <si>
    <t>НК РуссНефть</t>
  </si>
  <si>
    <t>Ново-Аганское</t>
  </si>
  <si>
    <t>РедОйл</t>
  </si>
  <si>
    <t>Саратов-Бурение</t>
  </si>
  <si>
    <t>Саратовнефтегаз</t>
  </si>
  <si>
    <t>Средне-Васюганское</t>
  </si>
  <si>
    <t>Томская Нефть</t>
  </si>
  <si>
    <t>Ульяновскнефть</t>
  </si>
  <si>
    <t>Ханты-Мансийская нефтяная компания</t>
  </si>
  <si>
    <t>Черногорское</t>
  </si>
  <si>
    <t>Итого</t>
  </si>
  <si>
    <t xml:space="preserve">Добыча нефти </t>
  </si>
  <si>
    <t>тыс. тонн</t>
  </si>
  <si>
    <t>Выручка</t>
  </si>
  <si>
    <t>тыс. руб.</t>
  </si>
  <si>
    <t>Cебестоимость добычи</t>
  </si>
  <si>
    <t xml:space="preserve">EBITDA </t>
  </si>
  <si>
    <t>Капитальные затраты</t>
  </si>
  <si>
    <t>Чистый долг **)</t>
  </si>
  <si>
    <t>тыс.руб.</t>
  </si>
  <si>
    <t>Вопросы</t>
  </si>
  <si>
    <t>7.03 млн.т. в 2016г. – без учета Forte и GEA. С их учетом  добыча прогнозируется на уровне 8.1 млн.т.</t>
  </si>
  <si>
    <t xml:space="preserve">1. Дополнительная добыча, полученная от реализации программы бурения в 2013-2014 годах, позволила почти полностью заместить падение добычи на зрелых месторождениях, в итоге добыча по группе в 2014 году оказалась всего на 2% ниже, чем в 2013 году.  
■ В 2013-2014 гг. существенная часть бурения (63 скважины) приходилась на Верхнешапшинское месторождение. Суточная добыча по этому месторождению выросла с 1700 тонн в сутки в январе 2013 года до 3400 тонн в сутки в декабре 2014 года.
■ Бурение на Рославльском месторождении (23 скважины) позволило повысить суточную добычу с 1452 тонн в сутки в декабре 2013 года до 2758 тонн в сутки в декабре 2014 года (пик 3410 тонн в сутки в июле 2014 года). Бурение проводилось на высокопродуктивных участках БВ-8 и Ю-12.
■ Бурение на зрелых Тагринском (25 скважин), Нижнешапшинском (31 скважины) и Западно-Варьеганском (23 скважины) месторождениях позволило снизить темпы падения добычи.
■ По остальным месторождениям не производилось значительного бурения и наблюдалось естественное падение добычи.
2. В 2015 году добыча по группе снизилась на 17% вследствие сокращения объемов бурения в два раза из-за падения цен на нефть.
■ Бурение на Верхнешапшинском месторождении в 2015 году – 9 скважин. Суточная добыча снизилась до с 3400 в декабре 2014 г до 3186 тонн в сутки в декабре 2015 года.
■ Бурение на Рославльском месторождении 15 скважин происходило на менее продуктивном пласте. Кроме того, наблюдалось ожидаемое падение добычи на ранее пробуренных высокопродуктивных скважинах. Суточная добыча снизилась с 2526 тонн в сутки в декабре 2014 года до 1302 тонн в сутки в декабре 2015 года.
■ Бурение на Нижнешапшинском (5 скважин), Тагринском (3 скважины) З.Варьеганском (5 скважин) месторождениях. Суточная добыча по месторождениям снизилась с 4640 тонн в сутки в декабре 2014 до 3909 тонн в сутки в декабре 2015 года. 
■ По остальным месторождениям не производилось значительного бурения и наблюдалось естественное падение добычи.
3. Использование новых технологий на льготируемых месторождениях повышает экономическую привлекательность бурения. В результате планы по бурению на 2016 год на Тагринском и Верхнешапшинском месторождениях были повышены, что привело к увеличению объема добычи.
■ В ноябре 2015 года была проведена зарезка бокового ствола с МГРП на ачимовские отложения Тагринского месторождения, которые никогда ранее не разбуривались Компанией. Был получен начальный дебит 60 тонн в сутки. 
После этого был проведен пересчет запасов, на основании которого в июле 2016 года была получена налоговая льгота по НДПИ (Kд - 0,2) на Ачимовские отложения Тагринского месторождения. 
За 9 месяцев 2016 года было пробурено 36 скважин и 17 ЗБС, и суточная добыча на месторождении увеличилась с 1866 тонн в сутки в декабре 2015 года до 3849 тонн в сутки в сентябре 2016 года.
■ По Верхнешапшинскому месторождению также была проведена оценка возможности бурения горизонтальных скважин с МГРП. Первая скважина на пласт АС12 3-5 была введена в эксплуатацию в апреле 2016 года, начальный дебит составил 120 тонн в сутки. 
Кроме того, была проведена работа по анализу проницаемости на пластах АС12 3-5, по итогам которой в апреле 2016 года была получена налоговая льгота по НДПИ по этим пластам (Кд- 0,2).  
За 9 месяцев 2016 года было пробурено 23 скважины в результате которого объем суточной добычи увеличился с 3186 тонн в сутки в декабре 2015 года до 3521 тонн в сутки в сентябре 2016 года.
4. В условиях низких цен на нефть после получения положительных результатов от применения технологии МГРП и получения налоговых льгот по Тагринскому, Верхнешапшинскому и Среднешапшинскому месторождениям Компания переориентировала программу бурения на извлечение льготируемых запасов. Основными драйверами роста добычи нефти по Западно-Сибирской группе будут являться следующие месторождения:
■ Тагринское м-е – слайд 40. Успешное примение МГРП на Ачимовских отложениях, значительные неразбуренные льготируемые запасы.
■ Верхнешапшинское м-е – слайд 41. Успешное применение МГРП на пластах АС 12 3-5, значительные неразбуренные льготируемые запасы.
■ Среднешапшинское м-е – слайд 44. Успешное применение большеобъемных ГРП, значительные неразбуренные льготируемые запасы
■ Восточно-Каменное – слайд 46. Уверенное понимание геологического строения залежи, значительные неразбуренные льготирумые запасы.
В 2017-2019 годах запланирован значительный рост капитальных вложений в бурение по данным активам.
По остальным месторождениям Западно-Сибирской группы Компания будет вовлекать остаточные запасы за счет бурения, ЗБС, оптимизации ППД и ГТМ на базовом фонде для снижения темпа падения добычи.
</t>
  </si>
  <si>
    <t xml:space="preserve">Бурение скважин на Центрально-Сибирской группе активов в 2014-2015 годах в основном проходило на Федюшкинском месторождении, бурение на других месторождениях зависит от выявления перспективных кандидатов. 
По Федюшкинскому месторождению в 2014 году было пробурено 13 скважин, в 2015 году – 17 скважин, в результате годовая добыча по месторождению увеличилась с 87 тыс. тонн в 2013 году до 121 тыс. тонн в 2014 году и до 158 тыс. тонн в 2015 году. 
В 2014 году бурение по другим месторождениям Центрально-Сибирской группы не проводилось.
В 2015 году была выполнена увеличенная программа бурения, поскольку, в дополнение к планам бурения на Федюшкинском месторождении, были выявлены перспективные кандидаты для бурения на Гураринском и Грушевом месторождениях. Кроме того, успешная переинтерпретация данных по разведочной скважине на Столбовом месторождении позволила ввести в разработку новый участок и пробурить дополнительно 5 новых скважин в ноябре-декабре 2015 года и 8 новых скважин за первые 9 месяцев 2016 года, и увеличить добычу по месторождению с 901 т/сут в октябре 2015 года до 1252 т/сут в сентябре 2016 года.  
За первые 6 месяцев 2016 года были закончены бурением 10 скважин при плане бурения на год 14 скважин, капитальные затраты на бурение составили 653 млн. руб.
Реализация программы бурения и мероприятий ГТМ в 2015 и 2016 годах позволили добыть по Центрально-Сибирской группе 423 тыс. тонн по итогам 6 месяцев 2016 года. Прогноз добычи по группе на 2016 год составляет 840 тыс. тонн, что существенно превышает уровень добычи в 2015 году.
</t>
  </si>
  <si>
    <t xml:space="preserve">В 2015 году произошло падение цен на нефть, вследствие чего значительно сократились денежные потоки. Кроме того, в 2015 году долговые обязательства «РуссНефти» еще не прошли процедуру реструктуризации. Поэтому объем капитальных затрат был сокращен, и, как следствие, объёмы бурения были уменьшены.  
Кроме того, Компания переориентировала программу бурения на извлечение льготируемых запасов. К концу 2015 – началу 2016 года, после получения положительных результатов от применения технологии МГРП и получения налоговых льгот по Тагринскому, Верхнешапшинскому и Среднешапшинскому месторождениям, на этих месторождениях, которые наряду с Восточно-Каменным месторождением, являются драйверами роста добычи, было возобновлено интенсивное бурение. 
За 9 месяцев 2016 года на Тагринском месторождении пробурено 36 скважин (2015 – 5 скважин), в результате суточная добыча увеличилась с 1866 тонн в сутки в начале года до 3849 тонн в сутки в сентябре 2016 года.
За 9 месяцев 2016 года на Верхнешапшинском пробурено 23 скважин (2015 – 9  скважин), в результате суточная добыча увеличилась с 3186 тонн в сутки в начале года до 3521 тонн в сутки в сентябре 2016 года.
В 2017-2019 годах запланирован значительный рост капитальных вложений в бурение по группе.
</t>
  </si>
  <si>
    <t>Вопросы по добыче'!C4</t>
  </si>
  <si>
    <t>Вопросы по добыче'!C5</t>
  </si>
  <si>
    <t>Вопросы по добыче'!C6</t>
  </si>
  <si>
    <t>Объём построен исходя из запасов АВС1 по Российской классификации, что соответствует 2Р+25%3Р по западной классификации. В стратегический план включаются 2Р запасы и часть 3Р запасов так как подтверждаемость запасов практически 100% - месторождение хорошо изучено и запасы равномерно расположены по всей площади участка. Структура пластов простирается на региональных разрезах - Восточно-Каменное месторождение находится рядом с действующими месторождениями Красноленинского свода (РН-Нягань, ЛукОйл) где успешно ведется добыча на аналогичных пластах.</t>
  </si>
  <si>
    <t>Текущий кредит ВТБ*</t>
  </si>
  <si>
    <t>Курс рубля</t>
  </si>
  <si>
    <t>Основной фактор снижения добычи – сокращение программы бурения в условиях низких цен на нефть ок. 30 долл. за баррель.</t>
  </si>
  <si>
    <t>ПГ</t>
  </si>
  <si>
    <t>Цена на нефть (URALS), US$/барр.</t>
  </si>
  <si>
    <t>Выход на полный ставку по НДПИ ожидается в 2030 г.</t>
  </si>
  <si>
    <t>1H 2016</t>
  </si>
  <si>
    <t>EBITDA</t>
  </si>
  <si>
    <t>Mln. US$</t>
  </si>
  <si>
    <t>тыс. $</t>
  </si>
  <si>
    <t>$/bbl</t>
  </si>
  <si>
    <t>Корректировка графика кап. затрат в 2017 г.</t>
  </si>
  <si>
    <t>млрд руб.</t>
  </si>
  <si>
    <t>20.09.2016</t>
  </si>
  <si>
    <t>21.09.2016</t>
  </si>
  <si>
    <t>22.09.2016</t>
  </si>
  <si>
    <t>23.09.2016</t>
  </si>
  <si>
    <t>24.09.2016</t>
  </si>
  <si>
    <t>25.09.2016</t>
  </si>
  <si>
    <t>26.09.2016</t>
  </si>
  <si>
    <t>27.09.2016</t>
  </si>
  <si>
    <t>28.09.2016</t>
  </si>
  <si>
    <t>29.09.2016</t>
  </si>
  <si>
    <t>30.09.2016</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</si>
  <si>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</si>
  <si>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</si>
  <si>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</si>
  <si>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</si>
  <si>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</si>
  <si>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</si>
  <si>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</si>
  <si>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</si>
  <si>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</si>
  <si>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</si>
  <si>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</si>
  <si>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</si>
  <si>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</si>
  <si>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</si>
  <si>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</si>
  <si>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</si>
  <si>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</si>
  <si>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</si>
  <si>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</si>
  <si>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</si>
  <si>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</si>
  <si>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</si>
  <si>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</si>
  <si>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</si>
  <si>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</si>
  <si>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</si>
  <si>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</si>
  <si>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</si>
  <si>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</si>
  <si>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</si>
  <si>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 xml:space="preserve">Русснефть (без GEA). Добыча нефти сутки (факт)
</t>
  </si>
  <si>
    <t>Ввод новых добывающих скважин в добычу из экспл. бурения ОАО НК "РуссНефть" в 2016 году</t>
  </si>
  <si>
    <t>№</t>
  </si>
  <si>
    <t>Месторождение</t>
  </si>
  <si>
    <t>Скв.</t>
  </si>
  <si>
    <t>Куст</t>
  </si>
  <si>
    <t>Дата ввода</t>
  </si>
  <si>
    <t>Пласт</t>
  </si>
  <si>
    <t>Мероприятие</t>
  </si>
  <si>
    <t>факт. дебит по</t>
  </si>
  <si>
    <t>% воды</t>
  </si>
  <si>
    <t>п/п</t>
  </si>
  <si>
    <t>скважины</t>
  </si>
  <si>
    <t>жидкости</t>
  </si>
  <si>
    <t>нефти</t>
  </si>
  <si>
    <t>объемный</t>
  </si>
  <si>
    <t>в работу</t>
  </si>
  <si>
    <t>м3/сут</t>
  </si>
  <si>
    <t>т/сут</t>
  </si>
  <si>
    <t>% объем.</t>
  </si>
  <si>
    <t>Ач</t>
  </si>
  <si>
    <t xml:space="preserve">гор 500 </t>
  </si>
  <si>
    <t>МГРП</t>
  </si>
  <si>
    <t>гор 500</t>
  </si>
  <si>
    <t>404б</t>
  </si>
  <si>
    <t>Б12</t>
  </si>
  <si>
    <t>р-н 24</t>
  </si>
  <si>
    <t>22а</t>
  </si>
  <si>
    <t>гор</t>
  </si>
  <si>
    <t>40060Г</t>
  </si>
  <si>
    <t>Ю1</t>
  </si>
  <si>
    <t>н-н</t>
  </si>
  <si>
    <t>Ю1-2</t>
  </si>
  <si>
    <t>В-Шапшинское</t>
  </si>
  <si>
    <t>АС12</t>
  </si>
  <si>
    <t>н/н</t>
  </si>
  <si>
    <t>ГРП</t>
  </si>
  <si>
    <t>1бис</t>
  </si>
  <si>
    <t>АС10</t>
  </si>
  <si>
    <t>гориз.</t>
  </si>
  <si>
    <t>5005Г</t>
  </si>
  <si>
    <t>ИТОГО:</t>
  </si>
  <si>
    <t xml:space="preserve">            </t>
  </si>
  <si>
    <t>План ввода новых скважин</t>
  </si>
  <si>
    <t>Предприятие</t>
  </si>
  <si>
    <t>Параметры</t>
  </si>
  <si>
    <t>ГОД</t>
  </si>
  <si>
    <t>АО "Преображенскнефть"</t>
  </si>
  <si>
    <t>кол.новых скв, шт</t>
  </si>
  <si>
    <t>АО "Ойлгазтэт"</t>
  </si>
  <si>
    <t>в т.ч  P3</t>
  </si>
  <si>
    <t>ООО "Геопрогресс"</t>
  </si>
  <si>
    <t>Добыча 2P</t>
  </si>
  <si>
    <t>Ввод 2P</t>
  </si>
  <si>
    <t>CAPEX</t>
  </si>
  <si>
    <t>Добыча  3P</t>
  </si>
  <si>
    <t>Ввод 3P</t>
  </si>
  <si>
    <t>Средний дебит действующих и новых скважин по  нефти за период янв-сен2016 г и прогноз средних дебитов новых скважин 2017-2019 гг, т/сут</t>
  </si>
  <si>
    <t>Предприятия</t>
  </si>
  <si>
    <t>Средний дебит действующих скважин по  нефти за период янв-сен 2016 г, т/сут</t>
  </si>
  <si>
    <t>Средний дебит новых скважин по  нефти за период янв-сен 2016 г, т/сут</t>
  </si>
  <si>
    <t>Планируемый средний дебит новых скважин по  нефти на 2017 г, т/сут</t>
  </si>
  <si>
    <t>Планируемый средний дебит новых скважин по  нефти на 2018 г, т/сут</t>
  </si>
  <si>
    <t>Планируемый средний дебит новых скважин по  нефти на 2019 г, т/сут</t>
  </si>
  <si>
    <t>АО" Преображенскнефть"</t>
  </si>
  <si>
    <t>АО" Ойлгазтэт"</t>
  </si>
  <si>
    <t>ООО"Геопрогресс "</t>
  </si>
  <si>
    <t>Данные по чистому долгу по МСФО на 30.09.2016 г.</t>
  </si>
  <si>
    <t xml:space="preserve">Категория запасов нефти :
Запасы 1Р –  320 тыс. т; 
Запасы 2Р – 903 тыс. т;
Запасы 3 Р – 3753 тыс. т.
</t>
  </si>
  <si>
    <t xml:space="preserve">Добыча за 10 лет – 900,8 тыс. т. </t>
  </si>
  <si>
    <r>
      <rPr>
        <b/>
        <sz val="11"/>
        <color theme="1"/>
        <rFont val="Calibri"/>
        <family val="2"/>
        <charset val="204"/>
        <scheme val="minor"/>
      </rPr>
      <t>1. Запасы доказанные разрабатываемые (PD):</t>
    </r>
    <r>
      <rPr>
        <sz val="11"/>
        <color theme="1"/>
        <rFont val="Calibri"/>
        <family val="2"/>
        <charset val="204"/>
        <scheme val="minor"/>
      </rPr>
      <t xml:space="preserve">
привязаны к существующим скважинам, запасы добываются либо из горизонтов, перфорированных на данный момент (PDP – запасы доказанные разрабатываемые добываемые), либо будут добыты при переводе скважин на другие продуктивные горизонты (PDNP – доказанные разрабатываемые недобываемые). Исходя из вышеизложенного, небольшой объем запасов категорий «доказанные и вероятные» объясняется наличием всего одной пробуренной скважины №3. 
</t>
    </r>
  </si>
  <si>
    <r>
      <rPr>
        <b/>
        <sz val="11"/>
        <color theme="1"/>
        <rFont val="Calibri"/>
        <family val="2"/>
        <charset val="204"/>
        <scheme val="minor"/>
      </rPr>
      <t>2. Основания для возможного роста запасов 2Р:</t>
    </r>
    <r>
      <rPr>
        <sz val="11"/>
        <color theme="1"/>
        <rFont val="Calibri"/>
        <family val="2"/>
        <charset val="204"/>
        <scheme val="minor"/>
      </rPr>
      <t xml:space="preserve">
      -  весь лицензионный участок покрыт сейсмическими работами 3D (576 кв. км.) качество сейсмических материалов «высокое»;
      -  на основании сейсмических работ 3D на месторождении пробурена  скв. №3, по которой подтверждена нефтенасыщенность. Скважина запущена в эксплуатацию, начальный дебит нефти составил 70 т/сут, текущий – 48,8 т/сут. Обводненность скважины составляет 3%. МРП- 524 сут.  Качественно определен ВНК по двум имеющимся объектам.
      Можно сделать вывод, что запасы 2Р, а также нефтенасыщенные толщины определены качественно и с большой достоверностью.  Бурение новых скважин с высокой вероятностью приведет к увеличению запасов 2Р, а также к росту добычи нефти.
</t>
    </r>
  </si>
  <si>
    <t>Моховое месторождение</t>
  </si>
  <si>
    <t>Александровский лицензионный участок</t>
  </si>
  <si>
    <t>Александровское месторождение</t>
  </si>
  <si>
    <t xml:space="preserve">Категория запасов нефти :
Запасы 1Р –  294 тыс. т; 
Запасы 2Р – 799 тыс. т;
Запасы 3 Р – 1238 тыс. т.
</t>
  </si>
  <si>
    <t xml:space="preserve">Добыча за 10 лет – 958,5 тыс. т. </t>
  </si>
  <si>
    <r>
      <rPr>
        <b/>
        <sz val="11"/>
        <color theme="1"/>
        <rFont val="Calibri"/>
        <family val="2"/>
        <charset val="204"/>
        <scheme val="minor"/>
      </rPr>
      <t xml:space="preserve">1. Запасы доказанные разрабатываемые (PD):
</t>
    </r>
    <r>
      <rPr>
        <sz val="11"/>
        <color theme="1"/>
        <rFont val="Calibri"/>
        <family val="2"/>
        <charset val="204"/>
        <scheme val="minor"/>
      </rPr>
      <t xml:space="preserve">привязаны к существующим скважинам, запасы добываются либо из горизонтов, перфорированных на данный момент (PDP – запасы доказанные разрабатываемые добываемые), либо будут добыты при переводе скважин на другие продуктивные горизонты (PDNP – доказанные разрабатываемые недобываемые). Исходя из вышеизложенного, небольшой объем запасов категорий «доказанные и вероятные» объясняется наличием всего двух пробуренных скважин №№1, 2. 
</t>
    </r>
  </si>
  <si>
    <r>
      <rPr>
        <b/>
        <sz val="11"/>
        <color theme="1"/>
        <rFont val="Calibri"/>
        <family val="2"/>
        <charset val="204"/>
        <scheme val="minor"/>
      </rPr>
      <t>2. Основания для возможного роста запасов 2Р:</t>
    </r>
    <r>
      <rPr>
        <sz val="11"/>
        <color theme="1"/>
        <rFont val="Calibri"/>
        <family val="2"/>
        <charset val="204"/>
        <scheme val="minor"/>
      </rPr>
      <t xml:space="preserve">
      -  весь лицензионный участок покрыт сейсмическими работами 3D (576 кв. км.) качество сейсмических материалов «высокое»;
      - на основании сейсмических работ 3D на месторождении пробурены  скв. №№ 1, 2, по которым подтверждена нефтенасыщенность. Скважины запущены в эксплуатацию. Текущий дебит нефти – 37,4 и 65,8 т/сут соответственно. Качественно определен ВНК по двум имеющимся объектам.
      Можно сделать вывод, что запасы 2Р, а также нефтенасыщенные толщины определены качественно и с большой достоверностью.  Бурение новых скважин с высокой вероятностью приведет к увеличению запасов 2Р, а также к росту добычи нефти.</t>
    </r>
  </si>
  <si>
    <t>Олимпийское месторождение</t>
  </si>
  <si>
    <t xml:space="preserve">Категория запасов нефти :
Запасы 1Р –  1234 тыс. т; 
Запасы 2Р – 1944 тыс. т;
Запасы 3 Р – 2448 тыс. т.
</t>
  </si>
  <si>
    <t xml:space="preserve">Добыча за 10 лет – 1724,2 тыс. т. 
</t>
  </si>
  <si>
    <r>
      <t xml:space="preserve">1. Исходя из вышеизложенного в слайдах по Моховому и Александровскому месторождениям, небольшой объем запасов категорий </t>
    </r>
    <r>
      <rPr>
        <b/>
        <sz val="11"/>
        <color theme="1"/>
        <rFont val="Calibri"/>
        <family val="2"/>
        <charset val="204"/>
        <scheme val="minor"/>
      </rPr>
      <t xml:space="preserve">«доказанные и вероятные» </t>
    </r>
    <r>
      <rPr>
        <sz val="11"/>
        <color theme="1"/>
        <rFont val="Calibri"/>
        <family val="2"/>
        <charset val="204"/>
        <scheme val="minor"/>
      </rPr>
      <t xml:space="preserve">объясняется наличием всего 7-ми пробуренных скважин. </t>
    </r>
  </si>
  <si>
    <r>
      <rPr>
        <b/>
        <sz val="11"/>
        <color theme="1"/>
        <rFont val="Calibri"/>
        <family val="2"/>
        <charset val="204"/>
        <scheme val="minor"/>
      </rPr>
      <t>2.   Основания для утверждения о возможном росте запасов категории С1 или «доказанные и вероятные»:</t>
    </r>
    <r>
      <rPr>
        <sz val="11"/>
        <color theme="1"/>
        <rFont val="Calibri"/>
        <family val="2"/>
        <charset val="204"/>
        <scheme val="minor"/>
      </rPr>
      <t xml:space="preserve">
      -   весь лицензионный участок покрыт сейсмическими работами 3D (576 кв. км.) качество сейсмических материалов «высокое»;
      - на основании сейсмических работ 3D на месторождении пробурены  скв. №№ 100, 102, 103, 104, 218 , по которым подтверждена нефтенасыщенность. Скважины запущены в эксплуатацию текущий средний дебит нефти –39,7 т/сут. Качественно определен ВНК по двум объектам.
      Можно сделать вывод, что запасы 2Р, а также нефтенасыщенные толщины определены качественно и с большой достоверностью.  Бурение новых скважин с высокой вероятностью приведет к увеличению запасов 2Р, а также к росту добычи нефти.
</t>
    </r>
  </si>
  <si>
    <t>Объем добычи нефти</t>
  </si>
  <si>
    <t>Karasu</t>
  </si>
  <si>
    <t>тыс. т.</t>
  </si>
  <si>
    <t>Absheron</t>
  </si>
  <si>
    <t>Binagadi</t>
  </si>
  <si>
    <t>Neftechala</t>
  </si>
  <si>
    <t>Shirvan</t>
  </si>
  <si>
    <t xml:space="preserve">Включает в себя 4 месторождения: - Олимпийское: открыто в 1981г, введено в разработку 1997г; - Александровское: открыто в 2014г, ведется добыча; - Моховое: открыто  в 2015г, ведется добыча; - Утяевское: открыто в 1980г, введено в разработку 1989г. (на Утяевском добыча не планируется).
Промышленная нефтеносность приурочена к отложениям  каменноугольной системы (пласты Т1 и Т2) и к девонским отложениям (пласты D3st, Дф2, Зл-2 и Д3). Общая площадь Александровского лицензионного участка равна 576,3 км2. </t>
  </si>
  <si>
    <t>**) ОРБ - консолидированная группа предприятий состоящая до 01.01. 2016 г. из АО "Преображенснефть и АО "Ойлгазтэт", с 01.01.16 г. -  АО "Преображенснефть",  АО "Ойлгазтэт", ООО "Геопрогресс"</t>
  </si>
  <si>
    <t xml:space="preserve">ФАКТИЧЕСКАЯ ДОБЫЧА НЕФТИ по АО "ФОРТЕИНВЕСТ" за 2015 год </t>
  </si>
  <si>
    <t>Показатели</t>
  </si>
  <si>
    <t>кол-во скв.из бурения, шт.</t>
  </si>
  <si>
    <t>Ед.изм.</t>
  </si>
  <si>
    <t>январь</t>
  </si>
  <si>
    <t>февраль</t>
  </si>
  <si>
    <t>март</t>
  </si>
  <si>
    <t>апрель</t>
  </si>
  <si>
    <t>май</t>
  </si>
  <si>
    <t>июнь</t>
  </si>
  <si>
    <t>июль</t>
  </si>
  <si>
    <t>август</t>
  </si>
  <si>
    <t>сентябрь</t>
  </si>
  <si>
    <t>октябрь</t>
  </si>
  <si>
    <t>ноябрь</t>
  </si>
  <si>
    <t>декабрь</t>
  </si>
  <si>
    <t xml:space="preserve"> 2015г.</t>
  </si>
  <si>
    <t>ЗАО "Преображенснефть"</t>
  </si>
  <si>
    <t>тыс.т</t>
  </si>
  <si>
    <t>Падение</t>
  </si>
  <si>
    <t>%</t>
  </si>
  <si>
    <t>ГТМ</t>
  </si>
  <si>
    <t>Ввод новых из бурения</t>
  </si>
  <si>
    <t>ДОБЫЧА ВСЕГО</t>
  </si>
  <si>
    <t>от ГТМ</t>
  </si>
  <si>
    <t>от ввода новых из бурения</t>
  </si>
  <si>
    <t>Итого по двум активам</t>
  </si>
  <si>
    <t>Количество новых скважин вводом из бурения</t>
  </si>
  <si>
    <t>2. Бурение и ввод новых скважин</t>
  </si>
  <si>
    <t>План, шт</t>
  </si>
  <si>
    <t>Факт, шт</t>
  </si>
  <si>
    <t>Выполнен, шт</t>
  </si>
  <si>
    <t>Выполнен, %</t>
  </si>
  <si>
    <t>Добыча в составе              АО "Фортеинвест"</t>
  </si>
  <si>
    <t>Итого по Оренбургскому блоку</t>
  </si>
  <si>
    <t>ВСЕГО</t>
  </si>
  <si>
    <t>Детали</t>
  </si>
  <si>
    <t>Ссылки</t>
  </si>
  <si>
    <t>Экспортная пошлина</t>
  </si>
  <si>
    <t>Объемы закупленной нефти</t>
  </si>
  <si>
    <t xml:space="preserve">Суточная добыча </t>
  </si>
  <si>
    <t>Квартальная добыча</t>
  </si>
  <si>
    <t>1-е полугодие</t>
  </si>
  <si>
    <t xml:space="preserve">(млн тонн) </t>
  </si>
  <si>
    <t>(тыс. т)</t>
  </si>
  <si>
    <t>(млрд руб.)</t>
  </si>
  <si>
    <t xml:space="preserve">(тыс. тонн нэ) </t>
  </si>
  <si>
    <t>Прогнозные капитальные затраты без НДС</t>
  </si>
  <si>
    <r>
      <t>(млн м</t>
    </r>
    <r>
      <rPr>
        <i/>
        <vertAlign val="superscript"/>
        <sz val="10"/>
        <color theme="1"/>
        <rFont val="Arial"/>
        <family val="2"/>
      </rPr>
      <t>3</t>
    </r>
    <r>
      <rPr>
        <i/>
        <sz val="10"/>
        <color theme="1"/>
        <rFont val="Arial"/>
        <family val="2"/>
      </rPr>
      <t>)</t>
    </r>
  </si>
  <si>
    <r>
      <t>По результатам строительства оценочной скважины, запланированной к бурению, запасы будут поставлены на баланс. По предварительной оценке по верхнему миоцену запасы могут составить 15 млрд м</t>
    </r>
    <r>
      <rPr>
        <vertAlign val="superscript"/>
        <sz val="10"/>
        <color theme="1"/>
        <rFont val="Arial"/>
        <family val="2"/>
      </rPr>
      <t>3</t>
    </r>
    <r>
      <rPr>
        <sz val="10"/>
        <color theme="1"/>
        <rFont val="Arial"/>
        <family val="2"/>
        <charset val="204"/>
      </rPr>
      <t>.</t>
    </r>
  </si>
  <si>
    <t>(млн.руб. без НДС)</t>
  </si>
  <si>
    <r>
      <t>(</t>
    </r>
    <r>
      <rPr>
        <i/>
        <sz val="10"/>
        <color theme="1"/>
        <rFont val="Arial"/>
        <family val="2"/>
      </rPr>
      <t>млн руб.)</t>
    </r>
  </si>
  <si>
    <t>Конденсат</t>
  </si>
  <si>
    <t>Проходка</t>
  </si>
  <si>
    <t>Бурение_Тагр. и В-Ш</t>
  </si>
  <si>
    <t>OpEx effic'!A1</t>
  </si>
  <si>
    <t>Форте и Форте_2</t>
  </si>
  <si>
    <t>CapEx effic</t>
  </si>
  <si>
    <t>Верхне-Шапшинское месторождение</t>
  </si>
  <si>
    <t xml:space="preserve">  из них по ачимовским отложениям</t>
  </si>
  <si>
    <t>Эффективность капитальных затрат</t>
  </si>
  <si>
    <t>В 2012-2014 годах капитальные затраты (периметр - российские активы РуссНефти) составляли порядка 16 млрд рублей в год (~110 скважин в год), что позволяло поддерживать годовой уровень добычи на уровне 8.6 - 8.9 млн тонн в год. Высокая эффективность капитальных затрат объясняется бурением высокопродуктивных скважин на Росславльском и Верхнешапшинском месторождении, рост добычи на которых перекрывал падения добычи в компании.</t>
  </si>
  <si>
    <t>Падение добычи в 2015 году связано с несколькими факторами:</t>
  </si>
  <si>
    <t>■ Сокращение капитальных затрат до 12 млрд (80 скважин) из-за падения цен на нефть до 30$ долларов за баррель, при которых стало нерентабельным бурение на ряде месторождений, а также из-за роста показателя Debt/EBITDA</t>
  </si>
  <si>
    <t>По остальным месторождениям не наблюдается такого резкого падения добычи, так как добыча ведется уже продолжительное время и уровень добычи хорошо прогнозируем и поддерживается проводимым ГТМ на базовом фонде.</t>
  </si>
  <si>
    <t>Эффективность капитальных затрат на зрелых активах может прослеживается через проведение ГТМ.  Добыча от ГТМ исторически доходила до 8-10% от общей добычи (2014- 717 тыс тонн, 2015 – 685 тыс. тонн). За 2014 – 2015 года было проведено 1085 ГТМ, потратив на них 2.1 млрд рублей капитальных затрат:</t>
  </si>
  <si>
    <t>■ 881 из 1080 ГТМ являлись экономически эффективными (оценка компании : NPV +7.9 млрд), что показывает высокую эффективность капитальных затрат, с учетом снижения цен не нефть</t>
  </si>
  <si>
    <t>■ 199 ГТМ из 1085 ГТМ были частично неэффективными ( оценка компании: отрицательный NPV -0.6 млрд рублей).</t>
  </si>
  <si>
    <t>Общая эффективность ГТМ находится на высоком уровне.</t>
  </si>
  <si>
    <t xml:space="preserve">
■ Снижение кол-ва участков бурения высокопродуктивных скважин в 2015 году</t>
  </si>
  <si>
    <t>■ Снижение добычи на Рославльском месторождении, где в 2012-2014 году велась отработка продуктивных (но небольших залежей) с начальными дебитами 300-800 тонн в сутки. Суточная добыча на этом месторождении упала с пика 3410 тонн в сутки в июле 2014г до 1302 тонн в сутки в декабре 2015 года (725 тонн в сутки в сентябре 2016 года)</t>
  </si>
  <si>
    <t>Программа сокращения затрат на 3 млрд руб. в год</t>
  </si>
  <si>
    <r>
      <t xml:space="preserve">
Повышение операционной эффективности – важный элемент нашей стратегии, нацеленный в конечном итоге на рост рентабельности бизнеса.
В этой части мы ведем активную работу по дальнейшему повышению эффективности бурения и геолого-технических мероприятий и реализации программы по оптимизации операционных и капитальных затрат.
</t>
    </r>
    <r>
      <rPr>
        <b/>
        <sz val="10"/>
        <color theme="1"/>
        <rFont val="Arial"/>
        <family val="2"/>
      </rPr>
      <t xml:space="preserve">В рамках программы по снижению стоимости строительства скважин планируется проведение следующих мероприятий: </t>
    </r>
    <r>
      <rPr>
        <sz val="10"/>
        <color theme="1"/>
        <rFont val="Arial"/>
        <family val="2"/>
      </rPr>
      <t xml:space="preserve">
• Оптимизации дизайна скважин и кустовых площадок, 
• Рост скорости бурения и снижение НПВ 
• Оптимизация процессов бурения и контрактования (в т.ч. переход к раздельной закупке сервисов; Повышение эффективности управления процессом бурения)
Мы видим потенциал снижения затрат по данному направлению до 10%, что даст от 920 до 960 млн руб. ежегодной экономии, и рассчитываем достигнуть лучших показателей в нефтяной отрасли РФ по стоимости строительства скважин.
В части повышения операционной рентабельности особый упор будет сделан на оптимизации производительности персонала. По нашим оценкам, потенциал оптимизации в данном направлении составляет 1 млрд руб. ежегодно, что составляет 10% от общего фонда оплаты труда (~10 млрд в год).
</t>
    </r>
    <r>
      <rPr>
        <b/>
        <sz val="10"/>
        <color theme="1"/>
        <rFont val="Arial"/>
        <family val="2"/>
      </rPr>
      <t xml:space="preserve">В качестве прочих элементов повышения операционной эффективности мы видим следующее: </t>
    </r>
    <r>
      <rPr>
        <sz val="10"/>
        <color theme="1"/>
        <rFont val="Arial"/>
        <family val="2"/>
      </rPr>
      <t xml:space="preserve">
• Оптимизация контрактных условий на поставку электроэнергии по лизинговым соглашениям 
• Рост межремонтного периода работы скважин за счет оптимизации процесса планирования работ и управления подрядчиками 
• Закрытие нерентабельных скважин
Основные мероприятия по повышению операционной эффективности планируется завершить до 2020 г., в результате чего операционные затраты должны быть сокращены на более, чем 3 млрд руб. ежегодно.
</t>
    </r>
  </si>
  <si>
    <t>Фактическая добыча</t>
  </si>
  <si>
    <t>Блоки</t>
  </si>
  <si>
    <t>Добыча, тыс. т</t>
  </si>
  <si>
    <t>m</t>
  </si>
  <si>
    <r>
      <t xml:space="preserve">Тагринское месторождение               </t>
    </r>
    <r>
      <rPr>
        <b/>
        <sz val="10"/>
        <color indexed="10"/>
        <rFont val="Arial"/>
        <family val="2"/>
      </rPr>
      <t>41</t>
    </r>
    <r>
      <rPr>
        <b/>
        <sz val="10"/>
        <rFont val="Arial"/>
        <family val="2"/>
      </rPr>
      <t xml:space="preserve"> скв, ср.дебит нефти     </t>
    </r>
    <r>
      <rPr>
        <b/>
        <sz val="10"/>
        <color indexed="10"/>
        <rFont val="Arial"/>
        <family val="2"/>
      </rPr>
      <t xml:space="preserve"> 109,9</t>
    </r>
    <r>
      <rPr>
        <b/>
        <sz val="10"/>
        <rFont val="Arial"/>
        <family val="2"/>
      </rPr>
      <t xml:space="preserve"> т/сут</t>
    </r>
  </si>
  <si>
    <r>
      <t xml:space="preserve">                                                 </t>
    </r>
    <r>
      <rPr>
        <b/>
        <i/>
        <sz val="10"/>
        <color indexed="10"/>
        <rFont val="Arial"/>
        <family val="2"/>
      </rPr>
      <t>35</t>
    </r>
    <r>
      <rPr>
        <b/>
        <i/>
        <sz val="10"/>
        <rFont val="Arial"/>
        <family val="2"/>
      </rPr>
      <t xml:space="preserve"> скв, ср.дебит нефти</t>
    </r>
    <r>
      <rPr>
        <b/>
        <i/>
        <sz val="10"/>
        <color indexed="10"/>
        <rFont val="Arial"/>
        <family val="2"/>
      </rPr>
      <t xml:space="preserve"> 97,4</t>
    </r>
    <r>
      <rPr>
        <b/>
        <i/>
        <sz val="10"/>
        <rFont val="Arial"/>
        <family val="2"/>
      </rPr>
      <t xml:space="preserve"> т/сут</t>
    </r>
  </si>
  <si>
    <r>
      <t xml:space="preserve">                               </t>
    </r>
    <r>
      <rPr>
        <b/>
        <sz val="10"/>
        <color indexed="10"/>
        <rFont val="Arial"/>
        <family val="2"/>
      </rPr>
      <t xml:space="preserve"> 26 </t>
    </r>
    <r>
      <rPr>
        <b/>
        <sz val="10"/>
        <rFont val="Arial"/>
        <family val="2"/>
      </rPr>
      <t xml:space="preserve">скв, ср дебит нефти </t>
    </r>
    <r>
      <rPr>
        <b/>
        <sz val="10"/>
        <color indexed="10"/>
        <rFont val="Arial"/>
        <family val="2"/>
      </rPr>
      <t>76</t>
    </r>
    <r>
      <rPr>
        <b/>
        <sz val="10"/>
        <rFont val="Arial"/>
        <family val="2"/>
      </rPr>
      <t xml:space="preserve"> т/сут</t>
    </r>
  </si>
  <si>
    <t>Вопрос</t>
  </si>
  <si>
    <t>Комментарий</t>
  </si>
  <si>
    <t>Объемы исторической добычи на Тагринском и Верхне-Шапшинском месторождениях 2013, 2014, и поквартально 2015 и 2016 г.</t>
  </si>
  <si>
    <t>РАЗВЕДКА И ДОБЫЧА</t>
  </si>
  <si>
    <t>ФОРТЕ ИНВЕСТ И АЗЕРБАЙДЖАНСКИЕ АКТИВЫ</t>
  </si>
  <si>
    <t>МАРКЕТИНГ</t>
  </si>
  <si>
    <t>ФИНАНСЫ</t>
  </si>
  <si>
    <t>ЗАПАСЫ</t>
  </si>
  <si>
    <t>ПРОЧИЕ</t>
  </si>
  <si>
    <t xml:space="preserve">В компании реализуется как природный так и попутный нефтяной газ по диверсифицированным каналам сбыта. Большая часть объемов реализации поставляется по долгосрочным контрактам на поставку (до 2025 и 2029 гг.), по другим контрактам предусмотрена возможность пролонгации.
Основными потребителями попутного нефтяного газа являются следующие контрагенты Западной Сибири (цена по контрактам в ценах 2016 г. до 1,2 тыс руб./тыс.м.куб. без НДС): 
1) ПАО Сибур
2) ЗАО "БерезкаГаз Югра" 
3) ООО "Север Проект" 
4) ЗАО "Энерго Сервис"
5) ООО "Лукойл Западная Сибирь" 
Основными потребителями природного газа являются следующие контрагенты Поволжского региона (цена по контрактам в ценах 2016 г. до 4,2 тыс. руб./тыс.м.куб. без НДС): 
1) ОАО "Газсбытсервис" 
2)ООО "Газпром межрегионгаз Волгоград" 
3) ПАО "Т Плюс" </t>
  </si>
  <si>
    <t>Комментарии</t>
  </si>
  <si>
    <t>Причины роста затрат на бурение на Центрально-Сибирской группе в 2015 году. Добыча и затраты на бурение за 6м16.</t>
  </si>
  <si>
    <t>Причины снижения добычи GEA в 2016 г.</t>
  </si>
  <si>
    <t>Разбивка по выручке, себестоимости и проч. по GEA за период с 2012 по 1П 2016 гг.</t>
  </si>
  <si>
    <t>Макро показатели закладываемые в основу текущего бизнес-плана компании на 2017, 2018, 2019, 2020 (Brent, рубль/$)</t>
  </si>
  <si>
    <t>Целевой показатель чистый долг/EBITDA, к которому стремится Компания.</t>
  </si>
  <si>
    <t>Учет в рамках прочей выручки в сегментной разбивке отчетности по МСФО выручки от газа.</t>
  </si>
  <si>
    <t>Да, учитывается.</t>
  </si>
  <si>
    <t>Показатель OIBDA по блокам рассчитан как выручка за вычетом себестоимости (использованы данные по РСБУ без учета поправок на трансфертное ценообразование). Показатель EBITDA рассчитан как сумма операционной прибыли по МСФО без учета амортизации и прочих неденежных расходов и доходов (к примеру, обесценения всех видов, гудвила, основных, финансовых вложений), также не учитывается курсовая разница .</t>
  </si>
  <si>
    <t>Для поддержания добычи нефти на уровне 2016г. необходимо предусмотреть финансирование инвестиций в бурение порядка 11 млрд.руб с НДС.</t>
  </si>
  <si>
    <t>Принимая во внимание актуальный график платежей Русснефть, оплата капитальных затрат в размере 2.0 млрд рублей будет перенесена с 2016 на 2017 год. В связи с этим в 2016 году денежные потоки по финансированию капитальных затрат снизятся с 16.6 млрд до 14.6 млрд, и соответственно денежные потоки по финансированию капитальных затрат в 2017 году увеличатся с 23.7 млрд до 25.7 млрд рублей.</t>
  </si>
  <si>
    <t>Данные по блокам предоставлены на основе управленческого учета. Данные по МСФО не учитывают часть капитальных затрат, финансируемых за счет оборотного капитала (кредиторская задолженность).</t>
  </si>
  <si>
    <t>Причины расхождений между капитальными затратами по МСФО за 2015 г. (ок. 10 млрд руб. по итогам 2015 г.) и кап. затратами по блокам активов за 2015 г. (суммарно ок 12 млрд руб.).</t>
  </si>
  <si>
    <t>Величина капитальных затрат на поддержание (maintenance capex; необходимый уровень инвестиций для сохранения добычи на уровне, 7.1 млн т (т.е. на уровне 2016) в 2017 г.).</t>
  </si>
  <si>
    <t>Разница между показателями OIBDA и EBITDA.</t>
  </si>
  <si>
    <t>Источники сокращения затрат на 3 млрд руб. в год .</t>
  </si>
  <si>
    <t>См. лист OpEx effic.</t>
  </si>
  <si>
    <t>Компания планирует дальнейшую оптимизацию структуры капитала и для целей максимизации стоимости акционерного капитала выход на целевой уровень чистого долга к EBITDA равного 2.0х.</t>
  </si>
  <si>
    <t>Причины отсутствия запасов газа по состоянию на конец 2015 г. в Азербайджане.</t>
  </si>
  <si>
    <t>Корректность учета запасов в Азербайджане к запасам Компании при расчете совокупных запасов Группы.</t>
  </si>
  <si>
    <t>Запасы по GEA и РуссНефти раскрываются отдельно.</t>
  </si>
  <si>
    <t>Классификация запасов вовлекаемых в добычу на Восточно-Каменном месторождений.</t>
  </si>
  <si>
    <t>Нахождение ОАО «Нефтеразведка» (по которой лицензия сдана) в периметре текущего IPO.</t>
  </si>
  <si>
    <t>Нефтеразведка входит в периметр, но является единственным случаем в периметре, по которому деятельность не ведется.</t>
  </si>
  <si>
    <t>Прогнозный профиль добычи.</t>
  </si>
  <si>
    <t>Планы компании по добыче (с учетом и без учета GEA / Форте Инвест).</t>
  </si>
  <si>
    <t>Ожидаемая доля льготируемой добычи к 2020 и размер льготы в рублях, который может быть достигнут (при текущих планируемых Компанией макро, регуляторных и операционных показателях на 2020).</t>
  </si>
  <si>
    <t>Ожидаемая доля льготируемой нефти независимо от макроэкономических показателей - 42% в 2020 г. При текущих макропараметрах (цена на URALS - 50 долл./барр. и курсе доллара - 65 руб./долл.) размер льготы по НДПИ по РН и Форте в рублях составит ок. 1800 руб. на тонну.</t>
  </si>
  <si>
    <t>Разбивка по объемам добычи – природный газ и ПНГ (исторически – 2014, 2015, и 1П2016).</t>
  </si>
  <si>
    <t>Объем суточной добычи.</t>
  </si>
  <si>
    <t>См. лист Суточная добыча.</t>
  </si>
  <si>
    <t>См. лист Квартальная добыча.</t>
  </si>
  <si>
    <t>Квартальная разбивка добычи нефти и газа.</t>
  </si>
  <si>
    <t>Cм. лист Тагринское.</t>
  </si>
  <si>
    <t>Разбивка по добыче нефти и конденсата за 1П15 и 1П16 по ключевым добычным активам.</t>
  </si>
  <si>
    <t>См. лист Вопросы по добыче.</t>
  </si>
  <si>
    <t>Cм. лист Проходка.</t>
  </si>
  <si>
    <t>Причины изменений объемов добычи и бурения на Западно-Сибирской группе активов за 2013-2015 года. Факторы роста добычи на данной группе активов.</t>
  </si>
  <si>
    <t>Причины падения объемов бурения на Западно-Сибирской группе активов в 2015 году.</t>
  </si>
  <si>
    <t>Обьем проходки в бурении.</t>
  </si>
  <si>
    <t>Планируемая себестоимость на новых месторождениях - Среднешапшинское и Восточно-Каменное.</t>
  </si>
  <si>
    <t>Ожидается, что средняя льгота по НДПИ в 2020 г составит:
• 1800 руб/тонна (полная ставка НДПИ - 8010 руб/тонна) - при цене на нефть 50долл./барр.  и курсе 65 руб./долл. 
• 2400 руб/тонна (полная ставка НДПИ - 11090 руб/тонна)  - ри цене на нефть 70 долл./барр. и курсе 60 руб./долл. 
Объем льготируемой нефти составит 3,4 млн т значительная часть которой приходится на месторождения с трудноизвлекаемыми запасами, которые компания в данный момент разбуривает:
• Верхнешапшинское месторождение (добыча в 2020 г. - более 1 млн т., скидка по НДПИ - около 50%, Кд=0,2) 
• Среднешапшинское месторождение (добыча в 2020 г. - 700 тыс. т., нулевая ставка НДПИ) 
• Ачимовские отложения на Тагринском месторождении (добыча в 2020 г. - 500 тыс. т., скидка по НДПИ - около 50%, Кд=0,2) 
• Тюменская свита на Восточно-Каменно месторождении (добыча в 2020 г. - 100 тыс. т., скидка по НДПИ -около 50%, Кд=0,2).
Кроме того, к 2020 г. растет объем льгот, связанных со степенью выработанности запасов (например, Рославльское месторождение: добыча в 2020 г. - 150 тыс т., скидка по НДПИ - ок. 40%).</t>
  </si>
  <si>
    <t>Ожидаемые уровни льготируемости нефти.</t>
  </si>
  <si>
    <t>Обоснование стоимости газовых скважин в Азербайджане в $15 млн.</t>
  </si>
  <si>
    <t>Связано с большой глубиной скважин (5000м. и более), длительным сроком бурения, сложными геологическими условиями (высокое пластовое давление, температура), а также сложившимся рынком буровых сервисов в регионе.</t>
  </si>
  <si>
    <t>Сроки действия нулевых ставок НПДИ по Средне-Шапшинскому месторождению. Выход на полные ставки НДПИ.</t>
  </si>
  <si>
    <t>Устойчивость роста добычи.</t>
  </si>
  <si>
    <r>
      <t>Рост объемов бурения стал возможен после следующих факторов, произошедших в конце 2015- начале 2016 года:
■ реструктуризация долговых обязательств позволила компании снять ограничения с размера ежегодных капитальных затрат
■ пересмотра участков для бурения, в результате которого компания успешно провела апробирование технологии МГРП на ранее не вовлекаемых запасах на месторождениях Тагринском и Верхнешапшинском месторождениях.
■ получения налоговых льгот по этим запасам в 1-ой половине 2016 года, в результате полученных льгот эффективность капитальных затрат увеличилась
Результаты бурения в 2016 году на Тагринском и Верхнешапшинском указаны на листе</t>
    </r>
    <r>
      <rPr>
        <i/>
        <sz val="10"/>
        <color theme="1"/>
        <rFont val="Arial"/>
        <family val="2"/>
        <charset val="204"/>
      </rPr>
      <t xml:space="preserve"> "Бурение_Тагр. и В-Ш"</t>
    </r>
    <r>
      <rPr>
        <sz val="10"/>
        <color theme="1"/>
        <rFont val="Arial"/>
        <family val="2"/>
        <charset val="204"/>
      </rPr>
      <t>, а также во вкладке с данными по общей суточной добыче компании в 2016 г. (см. лист</t>
    </r>
    <r>
      <rPr>
        <i/>
        <sz val="10"/>
        <color theme="1"/>
        <rFont val="Arial"/>
        <family val="2"/>
        <charset val="204"/>
      </rPr>
      <t xml:space="preserve"> Cуточная добыча</t>
    </r>
    <r>
      <rPr>
        <sz val="10"/>
        <color theme="1"/>
        <rFont val="Arial"/>
        <family val="2"/>
        <charset val="204"/>
      </rPr>
      <t>).
Компания планирует продолжать бурение на этих месторождениях  до 2021 года т.к на них существует значительные неразбуренные 2P запасы (общие 2P запасы Тагринское – 29.5 млн тонн, Верхнешапшинское - 15.6 млн тонн.</t>
    </r>
  </si>
  <si>
    <t>Финансовые и операционные показатели Форте в периметре приобретения, а также отчетность по МСФО.</t>
  </si>
  <si>
    <t>См. лист Форте.</t>
  </si>
  <si>
    <t>Квартальная разбивка добычи нефти и газа по Форте.</t>
  </si>
  <si>
    <t>Данные по Оренбургским активам Форте-Инвест.</t>
  </si>
  <si>
    <r>
      <rPr>
        <i/>
        <sz val="10"/>
        <color theme="1"/>
        <rFont val="Arial"/>
        <family val="2"/>
        <charset val="204"/>
      </rPr>
      <t>На листе Форте и Форте_2</t>
    </r>
    <r>
      <rPr>
        <sz val="10"/>
        <color theme="1"/>
        <rFont val="Arial"/>
        <family val="2"/>
        <charset val="204"/>
      </rPr>
      <t xml:space="preserve"> приведены доп. данные по дебиту и вводу новых скважин, добыче и кап затратам. Основные тезисы:
• Высокие достигнутые дебиты в 2016 году 
• Высокая степень потверждения геологических запасов 
• Синергия от приобретения Форте состоит в том, что компания в период 2017-2022 год разбуривает активы с понятной геологией и увеличивает добычу нефти,  паралельно проводя геологические исследования по вовлечению 3P и проектов ГРР, а также ожидая выхода Восточно-Каменного на пик только к 2025 году. 
• Наличие существенных P3 запасов (на месторождениях Ашировское и Моховое), качество которых значительно ваше, чем на других активах.</t>
    </r>
  </si>
  <si>
    <t>Способ учета финансовых результатов GEA.</t>
  </si>
  <si>
    <t>Газовый проект в Азербайджане будет учитываться методом долевого участия.</t>
  </si>
  <si>
    <t>Способ учета газового проекта в Азербайджане.</t>
  </si>
  <si>
    <t>См. вкладку GEA .</t>
  </si>
  <si>
    <t>Поставки нефти.</t>
  </si>
  <si>
    <t>Закупки нефти.</t>
  </si>
  <si>
    <t>Прогнозная и фактическая реализация газа и ПНГ.</t>
  </si>
  <si>
    <t>Планы относительно сбыта растущих объемов добычи природного газа, договоренности/подтверждения со стороны потребителей/Газпрома.</t>
  </si>
  <si>
    <t>Процессинг в Белоруссии.</t>
  </si>
  <si>
    <t>Источник продажи нефтепродуктов в выручке.</t>
  </si>
  <si>
    <t>Объем предоплат (авансовых платежей) в рамках контрактов с Glencore на последнюю отчетную дату. Отражение данной суммы в бухгалтерском балансе.</t>
  </si>
  <si>
    <t>Объем аванса Glencore -  US$ 257 млн по состоянию на 30.06.2016 г. Условия взаимоотношений с Glencore предоставляют Компании дополнительную гибкость в вопросах финансирования поставок. Стоимость данных авансов привлекательна для Компании и обходятся ниже банковского финансирования.</t>
  </si>
  <si>
    <t>Цена попутного нефтяного газа в соответсвии с контрактом с Сибуром составляет 706 руб. за 1000 м.куб. с 01.01.2016 г., что находится в рыночном диапазоне цен.</t>
  </si>
  <si>
    <t>Цена по контракту на ПНГ с СИБУР.</t>
  </si>
  <si>
    <t>Объемы выручки от реализации газа за 2013-2015 гг. и 1П 2016 г.</t>
  </si>
  <si>
    <t>Каналы сбыта газа.</t>
  </si>
  <si>
    <t>Макро предпосылки закладываемые Компанией в свои прогнозы до 2020 (нефть, рубль, инфляция).</t>
  </si>
  <si>
    <t>Компания использует два сценария по макропараметрам: текущие макропараметры (URALS 50$/барр., курс долл. - 65 руб.) и сценарий восстановления рынков нефти, предполагающий постепенный рост цены на нефть до 80 долл/барр. к 2025 г. В обоих сценариях Компания будет предпринимать одни и те же действия (интенсивная разработка перспективных месторождений, реализация Восточно-Каменного с 2019 г., инвестиции в 3Р запасы и в проекты ГРР), и в обоих макро-сценариях будет одинаковый профиль добычи. Представленный профиль добычи экономически эффективен как при текущих ценаз на нефть, так и при плавном росте цен на нефть до 80$/барр.</t>
  </si>
  <si>
    <t>Предварительные данные МСФО отчетности по чистому долгу на 30.09.2016 г.:
• Долг - 88 470 млн. руб. – 1 401 млн. долл. США;
• Денежные средства – 3 677 млн. руб. – 58 млн. долл. США.</t>
  </si>
  <si>
    <t>Состав строки затрат «Стоимость реализованной сырой нефти и нефтепродуктов».</t>
  </si>
  <si>
    <t>В данную статью  попадает вся приобретенная компаниями Группы нефть и нефтепродукты у прочих контрагентов и их перепродажа в отчетном периоде.</t>
  </si>
  <si>
    <t>Причины роста статьи «Стоимость реализованной сырой нефти и нефтепродуктов» в 6 раз в 1П16 по сравнению с 1П15.</t>
  </si>
  <si>
    <t>Объем уплаченного НДПИ за 2013, 2014 гг и за 2015 -2016 поквартально.</t>
  </si>
  <si>
    <t>См. лист НДПИ.</t>
  </si>
  <si>
    <t>Суммы НДПИ на газ, отраженные в отчетности МСФО в 2014-2015 и 1П14-1П15.</t>
  </si>
  <si>
    <t>Размер экспортной пошлины на сырую нефть, уплаченной Компанией.</t>
  </si>
  <si>
    <t>Наличие в выручке от реализации нефтепродуктов экспортной пошлины. Объем экспортных пошлин уплаченный за 2013-2015 и 1П 2016. за нефтепродукты.</t>
  </si>
  <si>
    <t>Выручка от реализации нефти и н/п представлена в раскрытии уже очищенной от экспортной пошлины. Экспортная пошлина на нефтепродукты есть только у Славнефтехима.</t>
  </si>
  <si>
    <t>Планы компании относительно использования отложенного налогового актива. Снижение выплат по налогу на прибыль в 2016 году.</t>
  </si>
  <si>
    <t>На 31 декабря 2015 года отложенный налоговый актив составлял  20.26 млрд рублей. Компания планирует его полностью использовать за 7 лет при текущих макроэкономических параметрах. В 2016 году компания не производит авансовые платежи по налогу на прибыль за счет использования отложенного налогового актива. За 9 месяцев компания произвела зачет 2.6 млрд рублей отложенного налогового актива.</t>
  </si>
  <si>
    <t>Хеджинговых контрактов у Компании нет, и их заключение не планируется.</t>
  </si>
  <si>
    <t>Планы НК «Русснефть» относительно использования хеджирования цен на нефть. Наличие открытых хеджинговых контрактов.</t>
  </si>
  <si>
    <t>Причины роста прочих затрат в себестоимости в 2015 (по сравнению с 2014) и 1П16 (по сравнению с 1П15).</t>
  </si>
  <si>
    <t>Рост прочих затрат в себестоимости обусловлен ростом экологических затрат (рекультивация земли и пр.).</t>
  </si>
  <si>
    <t>Эффективность капитальных затрат на зрелых активах.</t>
  </si>
  <si>
    <t>Эффективность капитальных затрат не снижается:
■ Исторически компания эффективно поддерживала добычу за счет низких капитальных затрат (более простые скважины, высокая продуктивность)
■ Несмотря на рост удельных затрат на скважину, эффективность не упала, так как разбуриваются пласты с существенными льготами
На зрелых активах около 10% добычи приходится на ГТМ. В проведении ГТМ компания достигла высокого уровня эффективности
См. лист CapEx effic для деталей.</t>
  </si>
  <si>
    <t>Условия купли-продажи акций Оренбургских активов</t>
  </si>
  <si>
    <t>ПАО НК «РуссНефть» подписало Соглашение о намерениях с АО «ФортеИнвест» об условиях и порядке купли-продажи 100% обыкновенных акций АО «Преображенскнефть», АО «Ойлгазтэт» и Калиш Сервисез Лимитед, которой принадлежит доля в размере 100% от уставного капитала ООО «Геопрогресс» на условиях данного Соглашения. Ключевые выдержки из Соглашения:
• Цена Сделки составляет 270 000 000 (Двести семьдесят миллионов) долларов США
•  Стороны обязуются провести подписание и закрытие по Сделке не позднее 01 апреля 2017 года, при условии выполнения Сторонами следующих отлагательных условий:
(а) получение необходимых корпоративных одобрений Сторон в отношении участия (прекращения участия) в Обществах и Сделки (в случае если это предусмотрено учредительными документами Сторон);
(б) получение согласия ПАО Сбербанк на Сделку;
(в) получение Стороной-1 согласия Федеральной антимонопольной службы (ФАС России), если такое согласие требуется в соответствии с действующим законодательством; и
(г) получение Сторонами согласия любых других организаций, учреждений, государственных органов на совершение Сделки, если такое согласие требуется в соответствии с действующим законодательством.
•  Стороны подтверждают свое намерение осуществлять сотрудничество на принципах добросовестности, честной деловой практики и обязательности для исполнения Сторонами положений законодательства Российской Федерации.</t>
  </si>
  <si>
    <t>Обновленный график погашения по долговому портфелю</t>
  </si>
  <si>
    <t>*По согласованию с кредитором</t>
  </si>
  <si>
    <t xml:space="preserve">См. лист График погашения
В ходе переговоров с ВТБ о реструктуризации график погашения основного долга был уточнен. В соответсвии с согласованными параметрами реструктуризации кредита, у Компании высвобождается значительный объем средств в 2018-2023 годах, и пик выплат переносится на 2026 год. 
Только в 2018 году эффект от реструктуризации составляет 240 млн. долларов, которые будут инвестированы в разбуривание месторождений. Фактическая ставка по новому соглашению составляет около 5.5% + Libor годовых.
Также скорретировали размер задолженности по акционерному займу в 2015 г. (с 230 до 130 млн долл.), однако поскольку эта сумма задолженности за 2015 г., она не повлияет на текщую оценку. </t>
  </si>
  <si>
    <t>График погашения</t>
  </si>
  <si>
    <r>
      <rPr>
        <b/>
        <sz val="14"/>
        <color theme="1"/>
        <rFont val="Calibri"/>
        <family val="2"/>
        <scheme val="minor"/>
      </rPr>
      <t>Ограничение ответственности</t>
    </r>
    <r>
      <rPr>
        <sz val="10"/>
        <color theme="1"/>
        <rFont val="Calibri"/>
        <family val="2"/>
        <scheme val="minor"/>
      </rPr>
      <t xml:space="preserve">
Настоящий документ содержит информацию о ПАО НК «РуссНефть» (именуемой в дальнейшем также – «Компания» или НК «РуссНефть») и подготовлен в связи с предполагаемым публичным предложением ценных бумаг НК «РуссНефть». Настоящий документ предназначен для содействия получателю в проведении анализа НК «РуссНефть» и предоставлен исключительно с информационными целями, исключительно и только в связи с возможным будущим предложением ценных бумаг НК «РуссНефть». Настоящий документ не является проспектом ценных бумаг, решением о выпуске ценных бумаг, предложением купить ценные бумаги или какие-либо активы или принять участие в подписке на ценные бумаги, или продать ценные бумаги или какие-либо активы, не является офертой или приглашением делать оферты, не является рекламой ценных бумаг, гарантией или обещанием продажи ценных бумаг или каких-либо активов или проведения размещения ценных бумаг или заключения какого-либо договора, и не должна толковаться как таковая. Настоящий документ не является рекомендацией в отношении ценных бумаг НК «РуссНефть» или любых иных ценных бумаг или любых активов, упомянутых в настоящей Презентации. Настоящий документ не предназначен для того, чтобы быть основанием для принятия каких-либо инвестиционных решений. Информация, представленная в настоящем документе, предоставлена НК «РуссНефть» и не подвергалась какой-либо проверке консультантами НК «РуссНефть». Настоящий документ передается получателям исключительно в информационных целях и на условии четкого понимания получателей, что такой документ может быть использован исключительно для целей, указанных выше. Информация, представленная в настоящем документе, может существенно меняться. Настоящий документ не содержит исчерпывающей информации о НК «РуссНефть», необходимой для изучения НК «РуссНефть» и формирования каких-либо выводов. НК «РуссНефть», потенциальные продающие акционеры и организаторы публичного предложения сохраняют за собой право без объяснения причин в любое время в любом объеме и без какого-либо уведомления изменять любую информацию, содержащуюся в настоящем документе. Вручение настоящего документа получателю не влечет возникновения какого-либо обязательства организаторов предложения, потенциальных продающих акционеров или НК «РуссНефть», в том числе обязательства по изменению или обновлению настоящего документа или по исправлению любых обнаруженных содержащихся в нем неточностей. НК «РуссНефть», потенциальные продающие акционеры и организаторы предложения оставляют за собой право без объяснения причин в любое время в любом объеме и без какого-либо уведомления изменить или прекратить процедуру предложения акций НК «РуссНефть». Передача, распространение или публикация настоящего документа никоим образом не влечет за собой каких-либо обязательств со стороны организаторов предложения, потенциальных продающих акционеров и НК «РуссНефть» по осуществлению любых сделок. НК «РуссНефть», потенциальные продающие акционеры, организаторы предложения,  их аффилированные лица, работники, должностные лица, представители, агенты, советники и консультанты не предоставляют никаких заверений и гарантий и не принимают на себя никакой ответственности и никаких обязательств относительно достоверности, полноты и объективности информации, содержащейся в настоящем документе или в любой иной письменной или устной информации, предоставленной любым заинтересованным лицам или их советникам, и настоящим полностью отказываются от любой такой ответственности. Никакая информация, приведенная или упомянутая в настоящем документе, не является основанием для каких-либо договорных обязательств. НК «РуссНефть», потенциальные продающие акционеры, организаторы предложения, их аффилированные лица, работники, должностные лица, представители, агенты, советники и консультанты не принимают никакой ответственности ни за какие убытки, прямые или косвенные, возникшие в результате использования настоящего документа или информации, содержащейся в настоящем документе. Любая информация о планах и любых будущих событиях, содержащаяся в настоящем документе, является неопределенной и может существенно отличаться от фактов и событий, которые наступят в будущем в действительности. Лицо, получившее настоящий документ, предупреждено, что ничто в настоящем документе не является гарантией или заверением или обещанием или обязательством относительно будущих событий и фактов, и любые будущие реальные результаты, события и факты могут существенно отличаться от информации, указанной в настоящем документе. Соответственно, НК «РуссНефть», потенциальные продающие акционеры, организаторы предложения, их аффилированные лица, работники, должностные лица, представители, агенты, советники и консультанты не дают (и не дадут в будущем) никаких гарантий, заверений, обещаний или обязательств относительно наступления, достоверности, исполнимости или достижимости таких планов или любых будущих событий или фактов. 
Настоящий документ содержит прогнозные данные в отношении отдельных показателей деятельности НК «РуссНефть». В частности, в ней приводятся данные по запасам нефти с учётом информации о запасах Оренбургских активов, консолидация которых НК «РуссНефть» в настоящее время не завершена.
ИНФОРМАЦИЯ, СОДЕРЖАЩАЯСЯ В НАСТОЯЩЕМ ДОКУМЕНТЕ НЕ ПРЕДНАЗНАЧЕНА ДЛЯ ПУБЛИКАЦИИ ИЛИ РАСПРОСТРАНЕНИЯ, ПРЯМО ИЛИ КОСВЕННО, В США, КАНАДЕ, АВСТРАЛИИ ИЛИ ЯПОНИИ. ИНФОРМАЦИЯ, СОДЕРЖАЩАЯСЯ В НАСТОЯЩЕМ ДОКУМЕНТЕ, МОЖЕТ БЫТЬ ИСПОЛЬЗОВАНА ИСКЛЮЧИТЕЛЬНО С ИНФОРМАЦИОННЫМИ ЦЕЛЯМИ, НЕ ЯВЛЯЕТСЯ И НЕ ДОЛЖНА РАССМАТРИВАТЬСЯ КАК ПРЕДЛОЖЕНИЕ ЦЕННЫХ БУМАГ В США, КАНАДЕ, АВСТРАЛИИ ИЛИ ЯПОНИИ ИЛИ ЛЮБОЙ ИНОЙ ЮРИСДИКЦИИ. ЦЕННЫЕ БУМАГИ НК «РУССНЕФТЬ» НЕ БЫЛИ И НЕ БУДУТ ЗАРЕГИСТРИРОВАНЫ В СООТВЕТСТВИИ С ЗАКОНОМ США «О ЦЕННЫХ БУМАГАХ» 1933 Г. (СО ВСЕМИ ДОПОЛНЕНИЯМИ) (ЗАКОН О ЦЕННЫХ БУМАГАХ), ЛИБО В СООТВЕТСТВИИ С ЗАКОНАМИ ЛЮБОГО ШТАТА, И НЕ МОГУТ БЫТЬ ПРЕДЛОЖЕНЫ И ПРОДАНЫ В США. 
Настоящий документ не является финансовым предложением, приглашением или стимулированием к инвестиционной деятельности в соответствии с Законом Великобритании о финансовых услугах и рынках от 2000 г. (далее – «FSMA»). Настоящий документ и информация, содержащаяся в нем, не предназначены для публикации или распространения, прямо или косвенно, в Великобритании. Однако, допускается возможность получения настоящего документа следующими резидентами Великобритании: (1) профессиональными инвесторами (в соответствии с определением, содержащимся в Правиле 19(5) Распоряжения 2005 года о применении FSMA), и/или (2) имеющими значительные собственные средства компаниями и объединениями без прав юридического лица и другими лицами (в соответствии с определением, содержащимся в Правиле 49(2) Распоряжения 2005 года о применении FSMA). Если лицо, получившее настоящий документ, является резидентом Великобритании, но не входит в одну из двух указанных категорий, использование таким лицом настоящего документа в любых целях запрещено, и такое лицо должно вернуть настоящий документ организаторам предложения или уничтожить настоящий документ с уведомлением организатора предложения, и в любом случае сделать это немедленно.
Получение настоящего документа или любой содержащейся в нем информации в отдельных юрисдикциях может быть ограничено законом или подзаконным регулированием либо запрещено. Настоящий документ не предназначен к получению любыми лицами в юрисдикциях, где настоящий документ, какая-либо указанная в нем информация, ее передача или получение могут быть признаны незаконными. Лицо, получившее настоящий документ, считается проинформированным относительно необходимости соблюдения соответствующих ограничений. Лицо, получившее настоящий документ, считается проинформированным относительно необходимости соблюдения всех указанных выше условий. Лицо, получившее настоящий документ, самим фактом получения настоящего документа безусловно соглашается следовать всем указанным выше условиям.
</t>
    </r>
  </si>
  <si>
    <t>Описание консолидации каждой компании из Группы ГЕА описано в раскрытой консолидированной финансовой отчетности по МСФО.</t>
  </si>
  <si>
    <t>На данных месторождениях себестоимость добычи планируется на порядок ниже, чем на существующих месторождениях.
Среднешапшинское месторождение находится между двумя действующими месторождениями Шапшинской группы с действующей инфраструктурой (нефтепровод, электроэнергия, сервиса). В результате производственная себестоимость добычи нефти планируется порядка 1000 руб за тонну (без налогов, оптимизации и ГРР).
На Восточно -Каменном месторождение  добыча будет с викуловской и тюменской свиты. За счет высоких объемов добычи, производственная себестоимость планируются быть порядка 1500 рублей за тонну нефти (без налогов, оптимизации и ГРР).</t>
  </si>
  <si>
    <t>Изменение в 1П 2016 г. на 2 186 млн. руб. за счет закупки нефти со стороны Славнефтехим у Нефтисы.</t>
  </si>
  <si>
    <t>12М</t>
  </si>
  <si>
    <t xml:space="preserve">Сумма уплаченной экспортной пошлины от реализации нефтепродуктов прочим компаниям составляют </t>
  </si>
  <si>
    <t>Дивидендная политика (ожидаемое время утверждения). Принципы дивидендной политики.</t>
  </si>
  <si>
    <t>Несмотря на то, что сейчас мы не планируем фиксировать конкретный размер выплаты в дивидендной политике, мы придерживаемся принципа максимизации акционерной стоимости и планируем направлять на выплату дивидендов денежные потоки, остающиеся после выплат кредиторам и финансирования инвестиционной программы. Контролирующий акционер и Glencore также заинтересованы в выплате дивидендов.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</si>
</sst>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64" formatCode="_-* #,##0.00\ _₽_-;\-* #,##0.00\ _₽_-;_-* &quot;-&quot;??\ _₽_-;_-@_-"/>
    <numFmt numFmtId="165" formatCode="_-* #,##0&quot;р.&quot;_-;\-* #,##0&quot;р.&quot;_-;_-* &quot;-&quot;&quot;р.&quot;_-;_-@_-"/>
    <numFmt numFmtId="166" formatCode="_-* #,##0_р_._-;\-* #,##0_р_._-;_-* &quot;-&quot;_р_._-;_-@_-"/>
    <numFmt numFmtId="167" formatCode="_-* #,##0.00&quot;р.&quot;_-;\-* #,##0.00&quot;р.&quot;_-;_-* &quot;-&quot;??&quot;р.&quot;_-;_-@_-"/>
    <numFmt numFmtId="168" formatCode="_-* #,##0.00_р_._-;\-* #,##0.00_р_._-;_-* &quot;-&quot;??_р_._-;_-@_-"/>
    <numFmt numFmtId="169" formatCode="0.0"/>
    <numFmt numFmtId="170" formatCode="#\ ##0"/>
    <numFmt numFmtId="171" formatCode="#\ ##0;\(#\ ##0\);&quot;-&quot;"/>
    <numFmt numFmtId="172" formatCode="0.000"/>
    <numFmt numFmtId="173" formatCode="_-* #,##0_р_._-;\-* #,##0_р_._-;_-* &quot;-&quot;??_р_._-;_-@_-"/>
    <numFmt numFmtId="174" formatCode="_-* #,##0\ _₽_-;\-* #,##0\ _₽_-;_-* &quot;-&quot;??\ _₽_-;_-@_-"/>
    <numFmt numFmtId="175" formatCode="0.0%"/>
    <numFmt numFmtId="176" formatCode="#,##0.000"/>
    <numFmt numFmtId="177" formatCode="#,##0.000000000000"/>
    <numFmt numFmtId="178" formatCode="#,##0.00000000000000"/>
    <numFmt numFmtId="179" formatCode="#,##0.0000000"/>
    <numFmt numFmtId="180" formatCode="#,##0.0;\(#,##0.0\);\-"/>
    <numFmt numFmtId="181" formatCode="#,##0.0000"/>
    <numFmt numFmtId="182" formatCode="0.0000000"/>
    <numFmt numFmtId="183" formatCode="#\ ##0;\(#,##0\);\-"/>
    <numFmt numFmtId="184" formatCode="[$-419]dd\ mmm\ yy;@"/>
    <numFmt numFmtId="185" formatCode="_(* #,##0.00_);_(* \(#,##0.00\);_(* &quot;-&quot;??_);_(@_)"/>
    <numFmt numFmtId="186" formatCode="_(* #,##0_);_(* \(#,##0\);_(* &quot;-&quot;??_);_(@_)"/>
    <numFmt numFmtId="187" formatCode="#,##0.0_);\(#,##0.0\);\–_);&quot;–&quot;_)"/>
    <numFmt numFmtId="188" formatCode="_(#,##0.0_)_%;_(\(#,##0.0\)_%;_(&quot;–&quot;_)_%;@_(_%"/>
    <numFmt numFmtId="189" formatCode="#,##0_);\(#,##0\);\–_);&quot;–&quot;_)"/>
  </numFmts>
  <fonts count="94" x14ac:knownFonts="1">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charset val="204"/>
    </font>
    <font>
      <b/>
      <sz val="9"/>
      <color theme="0"/>
      <name val="Arial"/>
      <family val="2"/>
      <charset val="204"/>
    </font>
    <font>
      <b/>
      <sz val="9"/>
      <color theme="1"/>
      <name val="Arial"/>
      <family val="2"/>
      <charset val="204"/>
    </font>
    <font>
      <sz val="10"/>
      <color theme="1"/>
      <name val="Arial"/>
      <family val="2"/>
      <charset val="204"/>
    </font>
    <font>
      <b/>
      <sz val="11"/>
      <color theme="1"/>
      <name val="Calibri"/>
      <family val="2"/>
      <charset val="204"/>
      <scheme val="minor"/>
    </font>
    <font>
      <b/>
      <sz val="11"/>
      <color rgb="FFFF0000"/>
      <name val="Calibri"/>
      <family val="2"/>
      <charset val="204"/>
      <scheme val="minor"/>
    </font>
    <font>
      <b/>
      <sz val="9"/>
      <color indexed="81"/>
      <name val="Tahoma"/>
      <family val="2"/>
      <charset val="204"/>
    </font>
    <font>
      <sz val="10"/>
      <name val="Arial"/>
      <family val="2"/>
      <charset val="204"/>
    </font>
    <font>
      <sz val="10"/>
      <name val="Arial"/>
      <family val="2"/>
    </font>
    <font>
      <b/>
      <sz val="10"/>
      <color theme="1"/>
      <name val="Arial"/>
      <family val="2"/>
      <charset val="204"/>
    </font>
    <font>
      <b/>
      <sz val="11"/>
      <color theme="9" tint="-0.249977111117893"/>
      <name val="Calibri"/>
      <family val="2"/>
      <charset val="204"/>
      <scheme val="minor"/>
    </font>
    <font>
      <b/>
      <sz val="11"/>
      <color rgb="FFFF0000"/>
      <name val="Calibri"/>
      <family val="2"/>
      <charset val="204"/>
    </font>
    <font>
      <b/>
      <i/>
      <sz val="11"/>
      <color theme="9" tint="-0.249977111117893"/>
      <name val="Calibri"/>
      <family val="2"/>
      <charset val="204"/>
      <scheme val="minor"/>
    </font>
    <font>
      <sz val="12"/>
      <color theme="1"/>
      <name val="Calibri"/>
      <family val="2"/>
      <charset val="204"/>
      <scheme val="minor"/>
    </font>
    <font>
      <sz val="10"/>
      <color theme="1"/>
      <name val="Calibri"/>
      <family val="2"/>
      <charset val="204"/>
      <scheme val="minor"/>
    </font>
    <font>
      <sz val="9"/>
      <color indexed="81"/>
      <name val="Tahoma"/>
      <family val="2"/>
      <charset val="204"/>
    </font>
    <font>
      <sz val="11"/>
      <color theme="1"/>
      <name val="Calibri"/>
      <family val="2"/>
      <charset val="204"/>
      <scheme val="minor"/>
    </font>
    <font>
      <b/>
      <sz val="11"/>
      <color theme="0"/>
      <name val="Calibri"/>
      <family val="2"/>
      <charset val="204"/>
      <scheme val="minor"/>
    </font>
    <font>
      <b/>
      <sz val="14"/>
      <color theme="1"/>
      <name val="Calibri"/>
      <family val="2"/>
      <charset val="204"/>
      <scheme val="minor"/>
    </font>
    <font>
      <u/>
      <sz val="7.5"/>
      <color indexed="12"/>
      <name val="Arial"/>
      <family val="2"/>
      <charset val="204"/>
    </font>
    <font>
      <b/>
      <sz val="9"/>
      <color rgb="FFC00000"/>
      <name val="Arial"/>
      <family val="2"/>
      <charset val="204"/>
    </font>
    <font>
      <b/>
      <sz val="9"/>
      <color rgb="FFFF0000"/>
      <name val="Arial"/>
      <family val="2"/>
      <charset val="204"/>
    </font>
    <font>
      <sz val="8"/>
      <name val="Arial"/>
      <family val="2"/>
      <charset val="204"/>
    </font>
    <font>
      <b/>
      <sz val="10"/>
      <color theme="0"/>
      <name val="Arial Cyr"/>
      <family val="2"/>
    </font>
    <font>
      <b/>
      <sz val="8"/>
      <color rgb="FFFF0000"/>
      <name val="Arial"/>
      <family val="2"/>
      <charset val="204"/>
    </font>
    <font>
      <b/>
      <sz val="10"/>
      <color theme="0"/>
      <name val="Arial"/>
      <family val="2"/>
      <charset val="204"/>
    </font>
    <font>
      <i/>
      <sz val="10"/>
      <color theme="1"/>
      <name val="Arial"/>
      <family val="2"/>
      <charset val="204"/>
    </font>
    <font>
      <sz val="10"/>
      <color rgb="FFFF0000"/>
      <name val="Arial"/>
      <family val="2"/>
      <charset val="204"/>
    </font>
    <font>
      <b/>
      <i/>
      <sz val="10"/>
      <color theme="1"/>
      <name val="Arial"/>
      <family val="2"/>
      <charset val="204"/>
    </font>
    <font>
      <sz val="10"/>
      <color theme="1"/>
      <name val="Arial"/>
      <family val="2"/>
    </font>
    <font>
      <sz val="10"/>
      <name val="Times New Roman Cyr"/>
      <family val="1"/>
      <charset val="204"/>
    </font>
    <font>
      <sz val="10"/>
      <name val="Times New Roman"/>
      <family val="1"/>
    </font>
    <font>
      <sz val="16"/>
      <name val="Times New Roman"/>
      <family val="1"/>
    </font>
    <font>
      <sz val="10"/>
      <color indexed="12"/>
      <name val="Times New Roman"/>
      <family val="1"/>
    </font>
    <font>
      <b/>
      <sz val="12"/>
      <color indexed="12"/>
      <name val="Times New Roman"/>
      <family val="1"/>
    </font>
    <font>
      <b/>
      <sz val="12"/>
      <name val="Times New Roman"/>
      <family val="1"/>
      <charset val="204"/>
    </font>
    <font>
      <b/>
      <sz val="11"/>
      <name val="Calibri"/>
      <family val="2"/>
      <charset val="204"/>
      <scheme val="minor"/>
    </font>
    <font>
      <b/>
      <u/>
      <sz val="11"/>
      <color theme="0"/>
      <name val="Calibri"/>
      <family val="2"/>
      <charset val="204"/>
      <scheme val="minor"/>
    </font>
    <font>
      <sz val="11"/>
      <name val="Calibri"/>
      <family val="2"/>
      <charset val="204"/>
      <scheme val="minor"/>
    </font>
    <font>
      <b/>
      <sz val="10"/>
      <name val="Calibri"/>
      <family val="2"/>
      <charset val="204"/>
      <scheme val="minor"/>
    </font>
    <font>
      <sz val="10"/>
      <color theme="0"/>
      <name val="Arial"/>
      <family val="2"/>
      <charset val="204"/>
    </font>
    <font>
      <b/>
      <sz val="10"/>
      <color theme="0"/>
      <name val="Arial"/>
      <family val="2"/>
    </font>
    <font>
      <b/>
      <sz val="10"/>
      <color theme="1"/>
      <name val="Arial"/>
      <family val="2"/>
    </font>
    <font>
      <i/>
      <sz val="10"/>
      <color theme="1"/>
      <name val="Arial"/>
      <family val="2"/>
    </font>
    <font>
      <u/>
      <sz val="10"/>
      <color indexed="12"/>
      <name val="Arial"/>
      <family val="2"/>
      <charset val="204"/>
    </font>
    <font>
      <u/>
      <sz val="10"/>
      <color theme="1"/>
      <name val="Arial"/>
      <family val="2"/>
      <charset val="204"/>
    </font>
    <font>
      <vertAlign val="superscript"/>
      <sz val="10"/>
      <color theme="1"/>
      <name val="Arial"/>
      <family val="2"/>
    </font>
    <font>
      <i/>
      <vertAlign val="superscript"/>
      <sz val="10"/>
      <color theme="1"/>
      <name val="Arial"/>
      <family val="2"/>
    </font>
    <font>
      <sz val="10"/>
      <color theme="0"/>
      <name val="Arial"/>
      <family val="2"/>
    </font>
    <font>
      <b/>
      <sz val="11"/>
      <color theme="0"/>
      <name val="Calibri"/>
      <family val="2"/>
      <scheme val="minor"/>
    </font>
    <font>
      <b/>
      <sz val="12"/>
      <name val="Arial"/>
      <family val="2"/>
    </font>
    <font>
      <b/>
      <sz val="14"/>
      <name val="Arial"/>
      <family val="2"/>
    </font>
    <font>
      <sz val="16"/>
      <name val="Arial"/>
      <family val="2"/>
    </font>
    <font>
      <b/>
      <u/>
      <sz val="12"/>
      <color rgb="FF44546A"/>
      <name val="Arial"/>
      <family val="2"/>
    </font>
    <font>
      <b/>
      <sz val="10"/>
      <name val="Arial"/>
      <family val="2"/>
    </font>
    <font>
      <sz val="10"/>
      <color indexed="12"/>
      <name val="Arial"/>
      <family val="2"/>
    </font>
    <font>
      <b/>
      <sz val="12"/>
      <color theme="0"/>
      <name val="Arial"/>
      <family val="2"/>
    </font>
    <font>
      <b/>
      <sz val="12"/>
      <color indexed="12"/>
      <name val="Arial"/>
      <family val="2"/>
    </font>
    <font>
      <sz val="11"/>
      <color theme="1"/>
      <name val="Arial"/>
      <family val="2"/>
    </font>
    <font>
      <b/>
      <sz val="11"/>
      <color theme="1"/>
      <name val="Arial"/>
      <family val="2"/>
    </font>
    <font>
      <b/>
      <u/>
      <sz val="10"/>
      <color theme="0"/>
      <name val="Arial"/>
      <family val="2"/>
    </font>
    <font>
      <sz val="9"/>
      <color theme="1"/>
      <name val="Arial"/>
      <family val="2"/>
    </font>
    <font>
      <b/>
      <u/>
      <sz val="9"/>
      <color theme="0"/>
      <name val="Arial"/>
      <family val="2"/>
    </font>
    <font>
      <b/>
      <sz val="9"/>
      <color theme="0"/>
      <name val="Arial"/>
      <family val="2"/>
    </font>
    <font>
      <b/>
      <sz val="9"/>
      <color theme="1"/>
      <name val="Arial"/>
      <family val="2"/>
    </font>
    <font>
      <b/>
      <sz val="9"/>
      <name val="Arial"/>
      <family val="2"/>
    </font>
    <font>
      <b/>
      <sz val="9"/>
      <color rgb="FFFF0000"/>
      <name val="Arial"/>
      <family val="2"/>
    </font>
    <font>
      <sz val="9"/>
      <name val="Arial"/>
      <family val="2"/>
    </font>
    <font>
      <b/>
      <sz val="14"/>
      <color theme="1"/>
      <name val="Arial"/>
      <family val="2"/>
    </font>
    <font>
      <b/>
      <u/>
      <sz val="14"/>
      <color theme="0"/>
      <name val="Arial"/>
      <family val="2"/>
    </font>
    <font>
      <i/>
      <sz val="11"/>
      <color theme="1"/>
      <name val="Arial"/>
      <family val="2"/>
    </font>
    <font>
      <sz val="11"/>
      <name val="Arial"/>
      <family val="2"/>
    </font>
    <font>
      <b/>
      <sz val="11"/>
      <name val="Arial"/>
      <family val="2"/>
    </font>
    <font>
      <sz val="11"/>
      <color theme="0"/>
      <name val="Arial"/>
      <family val="2"/>
    </font>
    <font>
      <sz val="12"/>
      <color theme="0"/>
      <name val="Calibri"/>
      <family val="2"/>
      <charset val="204"/>
      <scheme val="minor"/>
    </font>
    <font>
      <b/>
      <u/>
      <sz val="11"/>
      <color rgb="FF44546A"/>
      <name val="Calibri"/>
      <family val="2"/>
      <scheme val="minor"/>
    </font>
    <font>
      <b/>
      <sz val="11"/>
      <color theme="0"/>
      <name val="Arial"/>
      <family val="2"/>
    </font>
    <font>
      <b/>
      <u/>
      <sz val="16"/>
      <color rgb="FF44546A"/>
      <name val="Arial"/>
      <family val="2"/>
    </font>
    <font>
      <sz val="12"/>
      <color theme="0"/>
      <name val="Arial"/>
      <family val="2"/>
    </font>
    <font>
      <b/>
      <sz val="11"/>
      <color indexed="10"/>
      <name val="Arial"/>
      <family val="2"/>
    </font>
    <font>
      <sz val="11"/>
      <color indexed="53"/>
      <name val="Arial"/>
      <family val="2"/>
    </font>
    <font>
      <sz val="11"/>
      <color indexed="12"/>
      <name val="Arial"/>
      <family val="2"/>
    </font>
    <font>
      <sz val="11"/>
      <color rgb="FF0000FF"/>
      <name val="Arial"/>
      <family val="2"/>
    </font>
    <font>
      <sz val="10"/>
      <color rgb="FFFF0000"/>
      <name val="Arial"/>
      <family val="2"/>
    </font>
    <font>
      <b/>
      <sz val="11"/>
      <color indexed="12"/>
      <name val="Arial"/>
      <family val="2"/>
    </font>
    <font>
      <b/>
      <sz val="10"/>
      <color indexed="10"/>
      <name val="Arial"/>
      <family val="2"/>
    </font>
    <font>
      <b/>
      <i/>
      <sz val="10"/>
      <name val="Arial"/>
      <family val="2"/>
    </font>
    <font>
      <b/>
      <i/>
      <sz val="10"/>
      <color indexed="10"/>
      <name val="Arial"/>
      <family val="2"/>
    </font>
    <font>
      <b/>
      <sz val="14"/>
      <color theme="1"/>
      <name val="Calibri"/>
      <family val="2"/>
      <scheme val="minor"/>
    </font>
    <font>
      <sz val="10"/>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rgb="FFFFC000"/>
        <bgColor indexed="64"/>
      </patternFill>
    </fill>
    <fill>
      <patternFill patternType="solid">
        <fgColor them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44546A"/>
        <bgColor indexed="64"/>
      </patternFill>
    </fill>
    <fill>
      <patternFill patternType="solid">
        <fgColor rgb="FFF79239"/>
        <bgColor indexed="64"/>
      </patternFill>
    </fill>
    <fill>
      <patternFill patternType="solid">
        <fgColor rgb="FFD9D9D9"/>
        <bgColor indexed="64"/>
      </patternFill>
    </fill>
    <fill>
      <patternFill patternType="solid">
        <fgColor rgb="FFFCD3AE"/>
        <bgColor indexed="64"/>
      </patternFill>
    </fill>
    <fill>
      <patternFill patternType="solid">
        <fgColor rgb="FFDDEBF7"/>
        <bgColor rgb="FF000000"/>
      </patternFill>
    </fill>
  </fills>
  <borders count="34">
    <border>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right style="dotted">
        <color theme="0" tint="-0.499984740745262"/>
      </right>
      <top/>
      <bottom/>
      <diagonal/>
    </border>
    <border>
      <left style="dotted">
        <color theme="0" tint="-0.499984740745262"/>
      </left>
      <right/>
      <top style="thin">
        <color theme="0"/>
      </top>
      <bottom/>
      <diagonal/>
    </border>
    <border>
      <left style="dotted">
        <color theme="0" tint="-0.499984740745262"/>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top style="double">
        <color auto="1"/>
      </top>
      <bottom style="thin">
        <color auto="1"/>
      </bottom>
      <diagonal/>
    </border>
    <border>
      <left style="dotted">
        <color theme="0" tint="-0.499984740745262"/>
      </left>
      <right/>
      <top style="thin">
        <color auto="1"/>
      </top>
      <bottom/>
      <diagonal/>
    </border>
    <border>
      <left/>
      <right/>
      <top style="thin">
        <color auto="1"/>
      </top>
      <bottom/>
      <diagonal/>
    </border>
    <border>
      <left/>
      <right/>
      <top/>
      <bottom style="thin">
        <color indexed="64"/>
      </bottom>
      <diagonal/>
    </border>
    <border>
      <left style="thin">
        <color theme="0"/>
      </left>
      <right style="thin">
        <color theme="0"/>
      </right>
      <top/>
      <bottom/>
      <diagonal/>
    </border>
    <border>
      <left/>
      <right style="dotted">
        <color theme="8" tint="0.39997558519241921"/>
      </right>
      <top/>
      <bottom/>
      <diagonal/>
    </border>
    <border>
      <left style="dotted">
        <color theme="0"/>
      </left>
      <right style="dotted">
        <color theme="0"/>
      </right>
      <top style="dotted">
        <color theme="0"/>
      </top>
      <bottom style="dotted">
        <color theme="0"/>
      </bottom>
      <diagonal/>
    </border>
    <border>
      <left/>
      <right/>
      <top/>
      <bottom style="thin">
        <color rgb="FF44546A"/>
      </bottom>
      <diagonal/>
    </border>
    <border>
      <left/>
      <right/>
      <top style="thin">
        <color rgb="FF44546A"/>
      </top>
      <bottom style="thin">
        <color rgb="FF44546A"/>
      </bottom>
      <diagonal/>
    </border>
    <border>
      <left/>
      <right/>
      <top/>
      <bottom style="dotted">
        <color theme="0"/>
      </bottom>
      <diagonal/>
    </border>
    <border>
      <left style="thin">
        <color rgb="FF44546A"/>
      </left>
      <right style="thin">
        <color rgb="FF44546A"/>
      </right>
      <top style="thin">
        <color rgb="FF44546A"/>
      </top>
      <bottom style="thin">
        <color rgb="FF44546A"/>
      </bottom>
      <diagonal/>
    </border>
    <border>
      <left/>
      <right style="thin">
        <color indexed="64"/>
      </right>
      <top style="thin">
        <color indexed="64"/>
      </top>
      <bottom style="thin">
        <color theme="0"/>
      </bottom>
      <diagonal/>
    </border>
    <border>
      <left/>
      <right style="thin">
        <color theme="0"/>
      </right>
      <top/>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hair">
        <color rgb="FF44546A"/>
      </right>
      <top style="thin">
        <color rgb="FF44546A"/>
      </top>
      <bottom/>
      <diagonal/>
    </border>
    <border>
      <left/>
      <right style="hair">
        <color rgb="FF44546A"/>
      </right>
      <top/>
      <bottom/>
      <diagonal/>
    </border>
    <border>
      <left style="hair">
        <color rgb="FF44546A"/>
      </left>
      <right style="hair">
        <color rgb="FF44546A"/>
      </right>
      <top style="thin">
        <color rgb="FF44546A"/>
      </top>
      <bottom/>
      <diagonal/>
    </border>
    <border>
      <left style="hair">
        <color rgb="FF44546A"/>
      </left>
      <right style="hair">
        <color rgb="FF44546A"/>
      </right>
      <top/>
      <bottom/>
      <diagonal/>
    </border>
    <border>
      <left/>
      <right/>
      <top style="thin">
        <color rgb="FF44546A"/>
      </top>
      <bottom/>
      <diagonal/>
    </border>
    <border>
      <left style="thin">
        <color theme="0"/>
      </left>
      <right/>
      <top/>
      <bottom/>
      <diagonal/>
    </border>
    <border>
      <left style="dotted">
        <color theme="0" tint="-0.499984740745262"/>
      </left>
      <right/>
      <top/>
      <bottom style="thin">
        <color rgb="FF44546A"/>
      </bottom>
      <diagonal/>
    </border>
    <border>
      <left/>
      <right style="dotted">
        <color theme="0" tint="-0.499984740745262"/>
      </right>
      <top/>
      <bottom style="thin">
        <color rgb="FF44546A"/>
      </bottom>
      <diagonal/>
    </border>
    <border>
      <left style="dotted">
        <color theme="8" tint="0.39997558519241921"/>
      </left>
      <right/>
      <top/>
      <bottom/>
      <diagonal/>
    </border>
  </borders>
  <cellStyleXfs count="35">
    <xf numFmtId="0" fontId="0" fillId="0" borderId="0"/>
    <xf numFmtId="0" fontId="3" fillId="0" borderId="0"/>
    <xf numFmtId="0" fontId="11" fillId="0" borderId="0"/>
    <xf numFmtId="0" fontId="3" fillId="0" borderId="0"/>
    <xf numFmtId="164" fontId="20" fillId="0" borderId="0" applyFont="0" applyFill="0" applyBorder="0" applyAlignment="0" applyProtection="0"/>
    <xf numFmtId="9" fontId="20" fillId="0" borderId="0" applyFont="0" applyFill="0" applyBorder="0" applyAlignment="0" applyProtection="0"/>
    <xf numFmtId="0" fontId="23" fillId="0" borderId="0" applyNumberFormat="0" applyFill="0" applyBorder="0" applyAlignment="0" applyProtection="0">
      <alignment vertical="top"/>
      <protection locked="0"/>
    </xf>
    <xf numFmtId="168" fontId="20" fillId="0" borderId="0" applyFont="0" applyFill="0" applyBorder="0" applyAlignment="0" applyProtection="0"/>
    <xf numFmtId="0" fontId="26" fillId="0" borderId="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20" fillId="0" borderId="0" applyFont="0" applyFill="0" applyBorder="0" applyAlignment="0" applyProtection="0"/>
    <xf numFmtId="0" fontId="33" fillId="0" borderId="0"/>
    <xf numFmtId="9" fontId="33" fillId="0" borderId="0" applyFont="0" applyFill="0" applyBorder="0" applyAlignment="0" applyProtection="0"/>
    <xf numFmtId="167" fontId="33" fillId="0" borderId="0" applyFont="0" applyFill="0" applyBorder="0" applyAlignment="0" applyProtection="0"/>
    <xf numFmtId="165" fontId="33" fillId="0" borderId="0" applyFont="0" applyFill="0" applyBorder="0" applyAlignment="0" applyProtection="0"/>
    <xf numFmtId="168" fontId="33" fillId="0" borderId="0" applyFont="0" applyFill="0" applyBorder="0" applyAlignment="0" applyProtection="0"/>
    <xf numFmtId="166" fontId="33" fillId="0" borderId="0" applyFont="0" applyFill="0" applyBorder="0" applyAlignment="0" applyProtection="0"/>
    <xf numFmtId="0" fontId="11" fillId="0" borderId="0"/>
    <xf numFmtId="0" fontId="1" fillId="0" borderId="0"/>
    <xf numFmtId="185" fontId="20" fillId="0" borderId="0" applyFont="0" applyFill="0" applyBorder="0" applyAlignment="0" applyProtection="0"/>
    <xf numFmtId="0" fontId="1" fillId="0" borderId="0"/>
    <xf numFmtId="0" fontId="1" fillId="0" borderId="0"/>
    <xf numFmtId="0" fontId="1" fillId="0" borderId="0"/>
    <xf numFmtId="4" fontId="11" fillId="0" borderId="0">
      <alignment vertical="center"/>
    </xf>
    <xf numFmtId="4" fontId="11" fillId="0" borderId="0">
      <alignment vertical="center"/>
    </xf>
    <xf numFmtId="4" fontId="34" fillId="0" borderId="0">
      <alignment vertical="center"/>
    </xf>
    <xf numFmtId="4" fontId="11" fillId="0" borderId="0">
      <alignment vertical="center"/>
    </xf>
    <xf numFmtId="4" fontId="11" fillId="0" borderId="0">
      <alignment vertical="center"/>
    </xf>
  </cellStyleXfs>
  <cellXfs count="537">
    <xf numFmtId="0" fontId="0" fillId="0" borderId="0" xfId="0"/>
    <xf numFmtId="0" fontId="6" fillId="2" borderId="0" xfId="1" applyFont="1" applyFill="1" applyBorder="1" applyAlignment="1">
      <alignment horizontal="center" vertical="top"/>
    </xf>
    <xf numFmtId="0" fontId="7" fillId="0" borderId="0" xfId="0" applyFont="1" applyAlignment="1">
      <alignment horizontal="left" vertical="top" wrapText="1"/>
    </xf>
    <xf numFmtId="0" fontId="8" fillId="0" borderId="0" xfId="0" applyFont="1" applyAlignment="1">
      <alignment horizontal="center" vertical="top"/>
    </xf>
    <xf numFmtId="0" fontId="13" fillId="0" borderId="0" xfId="0" applyFont="1" applyAlignment="1">
      <alignment horizontal="left" vertical="top" wrapText="1"/>
    </xf>
    <xf numFmtId="0" fontId="8" fillId="0" borderId="0" xfId="0" applyFont="1" applyAlignment="1">
      <alignment horizontal="left" vertical="top"/>
    </xf>
    <xf numFmtId="0" fontId="6" fillId="2" borderId="0" xfId="1" applyFont="1" applyFill="1" applyBorder="1" applyAlignment="1">
      <alignment horizontal="center" vertical="center"/>
    </xf>
    <xf numFmtId="0" fontId="6" fillId="2" borderId="0" xfId="1" applyFont="1" applyFill="1" applyBorder="1" applyAlignment="1">
      <alignment vertical="top"/>
    </xf>
    <xf numFmtId="0" fontId="9" fillId="0" borderId="0" xfId="0" applyFont="1" applyAlignment="1">
      <alignment horizontal="center"/>
    </xf>
    <xf numFmtId="0" fontId="0" fillId="0" borderId="0" xfId="0" applyFont="1" applyAlignment="1">
      <alignment vertical="top" wrapText="1"/>
    </xf>
    <xf numFmtId="0" fontId="5" fillId="3" borderId="0" xfId="1" applyFont="1" applyFill="1" applyBorder="1" applyAlignment="1">
      <alignment horizontal="center" vertical="top"/>
    </xf>
    <xf numFmtId="0" fontId="0" fillId="0" borderId="0" xfId="0" applyAlignment="1">
      <alignment vertical="top"/>
    </xf>
    <xf numFmtId="0" fontId="14" fillId="0" borderId="0" xfId="0" applyFont="1" applyAlignment="1">
      <alignment horizontal="left" vertical="top"/>
    </xf>
    <xf numFmtId="0" fontId="0" fillId="0" borderId="0" xfId="0" applyAlignment="1">
      <alignment horizontal="left" vertical="top"/>
    </xf>
    <xf numFmtId="0" fontId="8" fillId="0" borderId="0" xfId="0" applyFont="1" applyAlignment="1">
      <alignment vertical="top"/>
    </xf>
    <xf numFmtId="0" fontId="0" fillId="0" borderId="0" xfId="0" applyAlignment="1">
      <alignment horizontal="center" vertical="top"/>
    </xf>
    <xf numFmtId="169" fontId="0" fillId="0" borderId="0" xfId="0" applyNumberFormat="1" applyAlignment="1">
      <alignment horizontal="center" vertical="top"/>
    </xf>
    <xf numFmtId="169" fontId="8" fillId="0" borderId="0" xfId="0" applyNumberFormat="1" applyFont="1" applyAlignment="1">
      <alignment horizontal="center" vertical="top"/>
    </xf>
    <xf numFmtId="170" fontId="0" fillId="0" borderId="0" xfId="0" applyNumberFormat="1" applyAlignment="1">
      <alignment horizontal="center" vertical="top"/>
    </xf>
    <xf numFmtId="0" fontId="9" fillId="0" borderId="0" xfId="0" applyFont="1" applyAlignment="1">
      <alignment horizontal="left" vertical="top"/>
    </xf>
    <xf numFmtId="0" fontId="9" fillId="0" borderId="0" xfId="0" applyFont="1" applyAlignment="1">
      <alignment vertical="top"/>
    </xf>
    <xf numFmtId="0" fontId="12" fillId="0" borderId="0" xfId="2" applyFont="1" applyFill="1" applyBorder="1" applyAlignment="1" applyProtection="1">
      <alignment horizontal="left" vertical="top"/>
      <protection locked="0"/>
    </xf>
    <xf numFmtId="1" fontId="0" fillId="0" borderId="0" xfId="0" applyNumberFormat="1" applyAlignment="1">
      <alignment horizontal="center" vertical="top"/>
    </xf>
    <xf numFmtId="171" fontId="0" fillId="0" borderId="0" xfId="0" applyNumberFormat="1" applyAlignment="1">
      <alignment horizontal="center" vertical="top"/>
    </xf>
    <xf numFmtId="169" fontId="0" fillId="0" borderId="0" xfId="0" applyNumberFormat="1" applyAlignment="1">
      <alignment horizontal="left" vertical="top"/>
    </xf>
    <xf numFmtId="0" fontId="0" fillId="0" borderId="0" xfId="0" applyAlignment="1">
      <alignment vertical="top" wrapText="1"/>
    </xf>
    <xf numFmtId="170" fontId="0" fillId="0" borderId="0" xfId="0" applyNumberFormat="1" applyAlignment="1">
      <alignment horizontal="left" vertical="top"/>
    </xf>
    <xf numFmtId="0" fontId="14" fillId="0" borderId="0" xfId="0" applyFont="1" applyAlignment="1">
      <alignment horizontal="left" vertical="top" wrapText="1"/>
    </xf>
    <xf numFmtId="0" fontId="9" fillId="0" borderId="0" xfId="0" applyFont="1" applyAlignment="1">
      <alignment horizontal="left" vertical="top" wrapText="1"/>
    </xf>
    <xf numFmtId="0" fontId="0" fillId="0" borderId="0" xfId="0" applyFont="1" applyAlignment="1">
      <alignment vertical="top"/>
    </xf>
    <xf numFmtId="0" fontId="6" fillId="2" borderId="0" xfId="1" applyFont="1" applyFill="1" applyBorder="1" applyAlignment="1">
      <alignment horizontal="center" vertical="top"/>
    </xf>
    <xf numFmtId="0" fontId="14" fillId="0" borderId="0" xfId="0" applyFont="1" applyAlignment="1">
      <alignment horizontal="center" vertical="top"/>
    </xf>
    <xf numFmtId="170" fontId="8" fillId="0" borderId="0" xfId="0" applyNumberFormat="1" applyFont="1" applyAlignment="1">
      <alignment horizontal="center" vertical="top"/>
    </xf>
    <xf numFmtId="0" fontId="17" fillId="0" borderId="0" xfId="0" applyFont="1"/>
    <xf numFmtId="0" fontId="18" fillId="0" borderId="0" xfId="0" applyFont="1"/>
    <xf numFmtId="0" fontId="0" fillId="0" borderId="0" xfId="0" applyBorder="1"/>
    <xf numFmtId="174" fontId="0" fillId="0" borderId="0" xfId="4" applyNumberFormat="1" applyFont="1"/>
    <xf numFmtId="175" fontId="0" fillId="0" borderId="0" xfId="5" applyNumberFormat="1" applyFont="1"/>
    <xf numFmtId="0" fontId="22" fillId="0" borderId="0" xfId="0" applyFont="1" applyAlignment="1">
      <alignment horizontal="left" vertical="center"/>
    </xf>
    <xf numFmtId="0" fontId="0" fillId="0" borderId="0" xfId="0"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179" fontId="0" fillId="0" borderId="0" xfId="0" applyNumberFormat="1" applyAlignment="1">
      <alignment horizontal="center" vertical="center"/>
    </xf>
    <xf numFmtId="176" fontId="0" fillId="0" borderId="0" xfId="0" applyNumberFormat="1" applyAlignment="1">
      <alignment horizontal="center" vertical="center"/>
    </xf>
    <xf numFmtId="0" fontId="4" fillId="0" borderId="0" xfId="0" applyFont="1"/>
    <xf numFmtId="0" fontId="6" fillId="0" borderId="0" xfId="1" applyFont="1" applyBorder="1" applyAlignment="1">
      <alignment horizontal="center" vertical="center" wrapText="1"/>
    </xf>
    <xf numFmtId="180" fontId="4" fillId="0" borderId="5" xfId="4" applyNumberFormat="1" applyFont="1" applyBorder="1" applyAlignment="1">
      <alignment horizontal="center" vertical="center"/>
    </xf>
    <xf numFmtId="180" fontId="4" fillId="0" borderId="0" xfId="4" applyNumberFormat="1" applyFont="1" applyBorder="1" applyAlignment="1">
      <alignment horizontal="center" vertical="center"/>
    </xf>
    <xf numFmtId="180" fontId="4" fillId="0" borderId="3" xfId="4" applyNumberFormat="1" applyFont="1" applyBorder="1" applyAlignment="1">
      <alignment horizontal="center" vertical="center"/>
    </xf>
    <xf numFmtId="169" fontId="4" fillId="0" borderId="0" xfId="0" applyNumberFormat="1" applyFont="1" applyAlignment="1">
      <alignment horizontal="center"/>
    </xf>
    <xf numFmtId="0" fontId="27" fillId="3" borderId="2" xfId="8" applyFont="1" applyFill="1" applyBorder="1" applyAlignment="1">
      <alignment horizontal="center" vertical="center"/>
    </xf>
    <xf numFmtId="0" fontId="21" fillId="3" borderId="2" xfId="0" applyFont="1" applyFill="1" applyBorder="1" applyAlignment="1">
      <alignment horizontal="center" vertical="center"/>
    </xf>
    <xf numFmtId="0" fontId="9" fillId="0" borderId="0" xfId="0" applyFont="1" applyFill="1" applyBorder="1" applyAlignment="1" applyProtection="1">
      <protection locked="0"/>
    </xf>
    <xf numFmtId="3" fontId="28" fillId="0" borderId="0" xfId="8" applyNumberFormat="1" applyFont="1" applyFill="1" applyBorder="1" applyAlignment="1">
      <alignment horizontal="right" vertical="center"/>
    </xf>
    <xf numFmtId="0" fontId="0" fillId="0" borderId="0" xfId="0" applyFill="1" applyBorder="1" applyAlignment="1" applyProtection="1">
      <protection locked="0"/>
    </xf>
    <xf numFmtId="3" fontId="26" fillId="0" borderId="0" xfId="8" applyNumberFormat="1" applyFill="1" applyBorder="1" applyAlignment="1">
      <alignment horizontal="right" vertical="center"/>
    </xf>
    <xf numFmtId="171" fontId="4" fillId="0" borderId="0" xfId="0" applyNumberFormat="1" applyFont="1" applyAlignment="1">
      <alignment horizontal="center"/>
    </xf>
    <xf numFmtId="0" fontId="4" fillId="0" borderId="0" xfId="0" applyFont="1" applyAlignment="1">
      <alignment wrapText="1"/>
    </xf>
    <xf numFmtId="0" fontId="6" fillId="0" borderId="0" xfId="0" applyFont="1" applyAlignment="1">
      <alignment horizontal="left" vertical="top"/>
    </xf>
    <xf numFmtId="0" fontId="6" fillId="0" borderId="0" xfId="0" applyFont="1"/>
    <xf numFmtId="0" fontId="25" fillId="0" borderId="0" xfId="0" applyFont="1" applyAlignment="1">
      <alignment vertical="center"/>
    </xf>
    <xf numFmtId="0" fontId="6" fillId="0" borderId="0" xfId="0" applyFont="1" applyAlignment="1">
      <alignment horizontal="center"/>
    </xf>
    <xf numFmtId="170" fontId="4" fillId="0" borderId="0" xfId="0" applyNumberFormat="1" applyFont="1" applyAlignment="1">
      <alignment horizontal="center"/>
    </xf>
    <xf numFmtId="0" fontId="25"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vertical="center"/>
    </xf>
    <xf numFmtId="183" fontId="4" fillId="6" borderId="4" xfId="4" applyNumberFormat="1" applyFont="1" applyFill="1" applyBorder="1" applyAlignment="1">
      <alignment horizontal="center"/>
    </xf>
    <xf numFmtId="183" fontId="4" fillId="6" borderId="5" xfId="4" applyNumberFormat="1" applyFont="1" applyFill="1" applyBorder="1" applyAlignment="1">
      <alignment horizontal="center"/>
    </xf>
    <xf numFmtId="0" fontId="29" fillId="3" borderId="0" xfId="1" applyFont="1" applyFill="1" applyBorder="1" applyAlignment="1">
      <alignment horizontal="center" vertical="top"/>
    </xf>
    <xf numFmtId="0" fontId="7" fillId="0" borderId="0" xfId="0" applyFont="1" applyFill="1" applyAlignment="1">
      <alignment vertical="top"/>
    </xf>
    <xf numFmtId="0" fontId="0" fillId="0" borderId="0" xfId="0"/>
    <xf numFmtId="0" fontId="7"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vertical="top"/>
    </xf>
    <xf numFmtId="0" fontId="0" fillId="0" borderId="0" xfId="0" applyAlignment="1">
      <alignment vertical="center"/>
    </xf>
    <xf numFmtId="0" fontId="0" fillId="0" borderId="0" xfId="0" applyAlignment="1">
      <alignment wrapText="1"/>
    </xf>
    <xf numFmtId="0" fontId="33" fillId="0" borderId="0" xfId="18"/>
    <xf numFmtId="0" fontId="35" fillId="0" borderId="0" xfId="24" applyFont="1" applyFill="1" applyBorder="1" applyAlignment="1">
      <alignment horizontal="center" vertical="center"/>
    </xf>
    <xf numFmtId="0" fontId="36" fillId="0" borderId="0" xfId="24" applyFont="1" applyFill="1" applyBorder="1" applyAlignment="1">
      <alignment horizontal="center" vertical="center"/>
    </xf>
    <xf numFmtId="0" fontId="37" fillId="0" borderId="0" xfId="24" applyFont="1" applyFill="1" applyBorder="1" applyAlignment="1">
      <alignment horizontal="center" vertical="center"/>
    </xf>
    <xf numFmtId="169" fontId="37" fillId="0" borderId="0" xfId="24" applyNumberFormat="1" applyFont="1" applyFill="1" applyBorder="1" applyAlignment="1">
      <alignment horizontal="center" vertical="center"/>
    </xf>
    <xf numFmtId="0" fontId="38" fillId="0" borderId="0" xfId="24" applyFont="1" applyFill="1" applyBorder="1" applyAlignment="1">
      <alignment horizontal="center" vertical="center"/>
    </xf>
    <xf numFmtId="0" fontId="39" fillId="0" borderId="0" xfId="24" applyFont="1" applyFill="1" applyBorder="1" applyAlignment="1">
      <alignment horizontal="center" vertical="center"/>
    </xf>
    <xf numFmtId="49" fontId="35" fillId="0" borderId="0" xfId="24" applyNumberFormat="1" applyFont="1" applyFill="1" applyBorder="1" applyAlignment="1">
      <alignment horizontal="center" vertical="center"/>
    </xf>
    <xf numFmtId="1" fontId="35" fillId="0" borderId="0" xfId="24" applyNumberFormat="1" applyFont="1" applyFill="1" applyBorder="1" applyAlignment="1">
      <alignment horizontal="center" vertical="center"/>
    </xf>
    <xf numFmtId="184" fontId="35" fillId="0" borderId="0" xfId="24" applyNumberFormat="1" applyFont="1" applyFill="1" applyBorder="1" applyAlignment="1">
      <alignment horizontal="center" vertical="center"/>
    </xf>
    <xf numFmtId="0" fontId="21" fillId="3" borderId="0" xfId="0" applyFont="1" applyFill="1" applyAlignment="1">
      <alignment wrapText="1"/>
    </xf>
    <xf numFmtId="0" fontId="41" fillId="3" borderId="0" xfId="0" applyFont="1" applyFill="1" applyAlignment="1">
      <alignment vertical="center" wrapText="1"/>
    </xf>
    <xf numFmtId="0" fontId="42" fillId="0" borderId="0" xfId="0" applyFont="1"/>
    <xf numFmtId="169" fontId="42" fillId="0" borderId="0" xfId="0" applyNumberFormat="1" applyFont="1" applyFill="1" applyBorder="1"/>
    <xf numFmtId="0" fontId="42" fillId="0" borderId="0" xfId="0" applyFont="1" applyAlignment="1">
      <alignment vertical="center"/>
    </xf>
    <xf numFmtId="0" fontId="42" fillId="0" borderId="0" xfId="0" applyFont="1" applyBorder="1" applyAlignment="1">
      <alignment horizontal="left" wrapText="1"/>
    </xf>
    <xf numFmtId="0" fontId="42" fillId="0" borderId="0" xfId="0" applyFont="1" applyBorder="1" applyAlignment="1">
      <alignment wrapText="1"/>
    </xf>
    <xf numFmtId="1" fontId="42" fillId="0" borderId="0" xfId="0" applyNumberFormat="1" applyFont="1" applyBorder="1"/>
    <xf numFmtId="169" fontId="42" fillId="0" borderId="0" xfId="0" applyNumberFormat="1" applyFont="1"/>
    <xf numFmtId="169" fontId="42" fillId="0" borderId="0" xfId="0" applyNumberFormat="1" applyFont="1" applyBorder="1"/>
    <xf numFmtId="17" fontId="0" fillId="0" borderId="0" xfId="0" applyNumberFormat="1"/>
    <xf numFmtId="0" fontId="7" fillId="0" borderId="0" xfId="0" applyFont="1" applyAlignment="1">
      <alignment horizontal="left" vertical="center" wrapText="1"/>
    </xf>
    <xf numFmtId="0" fontId="7" fillId="10" borderId="0" xfId="0" applyFont="1" applyFill="1" applyAlignment="1">
      <alignment vertical="top"/>
    </xf>
    <xf numFmtId="0" fontId="7" fillId="10" borderId="0" xfId="0" applyFont="1" applyFill="1" applyAlignment="1">
      <alignment horizontal="left" vertical="top" wrapText="1"/>
    </xf>
    <xf numFmtId="0" fontId="7" fillId="10" borderId="0" xfId="0" applyFont="1" applyFill="1" applyAlignment="1">
      <alignment horizontal="center" vertical="top" wrapText="1"/>
    </xf>
    <xf numFmtId="0" fontId="29" fillId="3" borderId="0" xfId="1" applyFont="1" applyFill="1" applyBorder="1" applyAlignment="1">
      <alignment horizontal="center" vertical="center"/>
    </xf>
    <xf numFmtId="0" fontId="44" fillId="10" borderId="0" xfId="0" applyFont="1" applyFill="1" applyAlignment="1">
      <alignment horizontal="center" vertical="center" wrapText="1"/>
    </xf>
    <xf numFmtId="0" fontId="13" fillId="2" borderId="0" xfId="1" applyFont="1" applyFill="1" applyBorder="1" applyAlignment="1">
      <alignment horizontal="center" vertical="center"/>
    </xf>
    <xf numFmtId="0" fontId="7" fillId="0" borderId="15"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188" fontId="7" fillId="0" borderId="0" xfId="0" applyNumberFormat="1" applyFont="1" applyAlignment="1">
      <alignment vertical="center"/>
    </xf>
    <xf numFmtId="0" fontId="7" fillId="0" borderId="0" xfId="0" applyFont="1" applyAlignment="1">
      <alignment vertical="center"/>
    </xf>
    <xf numFmtId="188" fontId="7" fillId="0" borderId="0" xfId="0" applyNumberFormat="1" applyFont="1" applyAlignment="1">
      <alignment horizontal="right" vertical="center"/>
    </xf>
    <xf numFmtId="0" fontId="46" fillId="0" borderId="0" xfId="0" applyFont="1" applyFill="1" applyAlignment="1">
      <alignment vertical="center" wrapText="1"/>
    </xf>
    <xf numFmtId="188" fontId="13" fillId="0" borderId="0" xfId="0" applyNumberFormat="1" applyFont="1" applyAlignment="1">
      <alignment horizontal="right" vertical="center"/>
    </xf>
    <xf numFmtId="0" fontId="13" fillId="4" borderId="0" xfId="1" applyFont="1" applyFill="1" applyBorder="1" applyAlignment="1">
      <alignment horizontal="center" vertical="center"/>
    </xf>
    <xf numFmtId="0" fontId="7" fillId="4" borderId="0" xfId="0" applyFont="1" applyFill="1" applyAlignment="1">
      <alignment vertical="center" wrapText="1"/>
    </xf>
    <xf numFmtId="0" fontId="7" fillId="4" borderId="0" xfId="0" applyFont="1" applyFill="1" applyAlignment="1">
      <alignment horizontal="left" vertical="center" wrapText="1"/>
    </xf>
    <xf numFmtId="188" fontId="7" fillId="4" borderId="0" xfId="0" applyNumberFormat="1" applyFont="1" applyFill="1" applyAlignment="1">
      <alignment horizontal="right" vertical="center"/>
    </xf>
    <xf numFmtId="188" fontId="13" fillId="4" borderId="0" xfId="0" applyNumberFormat="1" applyFont="1" applyFill="1" applyAlignment="1">
      <alignment horizontal="right" vertical="center"/>
    </xf>
    <xf numFmtId="0" fontId="7" fillId="0" borderId="15" xfId="0" applyFont="1" applyFill="1" applyBorder="1" applyAlignment="1">
      <alignment vertical="center"/>
    </xf>
    <xf numFmtId="0" fontId="7" fillId="0" borderId="0" xfId="0" applyFont="1" applyFill="1" applyAlignment="1">
      <alignment vertical="center"/>
    </xf>
    <xf numFmtId="189" fontId="7" fillId="0" borderId="0" xfId="0" applyNumberFormat="1" applyFont="1" applyAlignment="1">
      <alignment vertical="center"/>
    </xf>
    <xf numFmtId="0" fontId="7" fillId="0" borderId="15" xfId="0" applyFont="1" applyFill="1" applyBorder="1" applyAlignment="1">
      <alignment horizontal="center" vertical="center" wrapText="1"/>
    </xf>
    <xf numFmtId="0" fontId="7" fillId="0" borderId="0" xfId="0" applyFont="1" applyFill="1" applyAlignment="1">
      <alignment horizontal="center" vertical="center" wrapText="1"/>
    </xf>
    <xf numFmtId="0" fontId="7" fillId="4" borderId="0" xfId="0" applyFont="1" applyFill="1" applyAlignment="1">
      <alignment horizontal="center" vertical="center" wrapText="1"/>
    </xf>
    <xf numFmtId="187" fontId="7" fillId="0" borderId="0" xfId="0" applyNumberFormat="1" applyFont="1" applyAlignment="1">
      <alignment horizontal="right" vertical="center"/>
    </xf>
    <xf numFmtId="0" fontId="7" fillId="0" borderId="15" xfId="0" applyFont="1" applyFill="1" applyBorder="1" applyAlignment="1">
      <alignment horizontal="left" vertical="center" wrapText="1"/>
    </xf>
    <xf numFmtId="0" fontId="7" fillId="0" borderId="0" xfId="0" applyFont="1" applyFill="1" applyAlignment="1">
      <alignment horizontal="left" vertical="center" wrapText="1"/>
    </xf>
    <xf numFmtId="0" fontId="31" fillId="0" borderId="15" xfId="0" applyFont="1" applyFill="1" applyBorder="1" applyAlignment="1">
      <alignment vertical="center" wrapText="1"/>
    </xf>
    <xf numFmtId="0" fontId="31" fillId="0" borderId="0" xfId="0" applyFont="1" applyFill="1" applyAlignment="1">
      <alignment vertical="center" wrapText="1"/>
    </xf>
    <xf numFmtId="0" fontId="31" fillId="0" borderId="0" xfId="0" applyFont="1" applyAlignment="1">
      <alignment vertical="center" wrapText="1"/>
    </xf>
    <xf numFmtId="0" fontId="13" fillId="0" borderId="0" xfId="0" applyNumberFormat="1" applyFont="1" applyAlignment="1">
      <alignment horizontal="right" vertical="center"/>
    </xf>
    <xf numFmtId="0" fontId="11" fillId="0" borderId="15" xfId="2" applyFont="1" applyFill="1" applyBorder="1" applyAlignment="1" applyProtection="1">
      <alignment horizontal="left" vertical="center" wrapText="1"/>
      <protection locked="0"/>
    </xf>
    <xf numFmtId="0" fontId="11" fillId="0" borderId="0" xfId="2" applyFont="1" applyFill="1" applyBorder="1" applyAlignment="1" applyProtection="1">
      <alignment horizontal="left" vertical="center" wrapText="1"/>
      <protection locked="0"/>
    </xf>
    <xf numFmtId="188" fontId="46" fillId="0" borderId="0" xfId="0" applyNumberFormat="1" applyFont="1" applyAlignment="1">
      <alignment horizontal="right" vertical="center"/>
    </xf>
    <xf numFmtId="0" fontId="13" fillId="0" borderId="0" xfId="0" applyFont="1" applyFill="1" applyAlignment="1">
      <alignment horizontal="left" vertical="center" wrapText="1"/>
    </xf>
    <xf numFmtId="188" fontId="7" fillId="0" borderId="0" xfId="0" applyNumberFormat="1" applyFont="1" applyFill="1" applyAlignment="1">
      <alignment horizontal="right" vertical="center"/>
    </xf>
    <xf numFmtId="0" fontId="13" fillId="0" borderId="0" xfId="0" applyNumberFormat="1" applyFont="1" applyFill="1" applyAlignment="1">
      <alignment horizontal="right" vertical="center"/>
    </xf>
    <xf numFmtId="0" fontId="13" fillId="0" borderId="0" xfId="9" applyFont="1" applyFill="1" applyBorder="1" applyAlignment="1">
      <alignment horizontal="center" vertical="center"/>
    </xf>
    <xf numFmtId="188" fontId="13" fillId="0" borderId="0" xfId="0" applyNumberFormat="1" applyFont="1" applyFill="1" applyAlignment="1">
      <alignment horizontal="right" vertical="center"/>
    </xf>
    <xf numFmtId="0" fontId="7" fillId="2" borderId="0" xfId="0" applyFont="1" applyFill="1" applyAlignment="1">
      <alignment vertical="center" wrapText="1"/>
    </xf>
    <xf numFmtId="0" fontId="7" fillId="2" borderId="0" xfId="0" applyFont="1" applyFill="1" applyAlignment="1">
      <alignment horizontal="left" vertical="center" wrapText="1"/>
    </xf>
    <xf numFmtId="187" fontId="7" fillId="0" borderId="0" xfId="0" applyNumberFormat="1" applyFont="1" applyFill="1" applyAlignment="1">
      <alignment horizontal="right" vertical="center"/>
    </xf>
    <xf numFmtId="0" fontId="7" fillId="0" borderId="15" xfId="1" applyFont="1" applyFill="1" applyBorder="1" applyAlignment="1">
      <alignment horizontal="left" vertical="center" wrapText="1"/>
    </xf>
    <xf numFmtId="0" fontId="7" fillId="0" borderId="0" xfId="1" applyFont="1" applyFill="1" applyBorder="1" applyAlignment="1">
      <alignment horizontal="left" vertical="center" wrapText="1"/>
    </xf>
    <xf numFmtId="0" fontId="7" fillId="2" borderId="0" xfId="1" applyFont="1" applyFill="1" applyBorder="1" applyAlignment="1">
      <alignment horizontal="left" vertical="center" wrapText="1"/>
    </xf>
    <xf numFmtId="0" fontId="46" fillId="0" borderId="0" xfId="0" applyNumberFormat="1" applyFont="1" applyAlignment="1">
      <alignment horizontal="right" vertical="center"/>
    </xf>
    <xf numFmtId="0" fontId="48" fillId="0" borderId="0" xfId="6" applyFont="1" applyAlignment="1" applyProtection="1">
      <alignment horizontal="left" vertical="center" wrapText="1"/>
    </xf>
    <xf numFmtId="0" fontId="7" fillId="0" borderId="15" xfId="1" applyFont="1" applyFill="1" applyBorder="1" applyAlignment="1">
      <alignment vertical="center" wrapText="1"/>
    </xf>
    <xf numFmtId="0" fontId="7" fillId="0" borderId="0" xfId="1" applyFont="1" applyFill="1" applyBorder="1" applyAlignment="1">
      <alignment vertical="center" wrapText="1"/>
    </xf>
    <xf numFmtId="0" fontId="7" fillId="2" borderId="0" xfId="1" applyFont="1" applyFill="1" applyBorder="1" applyAlignment="1">
      <alignment vertical="center" wrapText="1"/>
    </xf>
    <xf numFmtId="0" fontId="7" fillId="0" borderId="0" xfId="1" applyFont="1" applyBorder="1" applyAlignment="1">
      <alignment vertical="center" wrapText="1"/>
    </xf>
    <xf numFmtId="0" fontId="48" fillId="0" borderId="0" xfId="6" quotePrefix="1" applyFont="1" applyAlignment="1" applyProtection="1">
      <alignment horizontal="left" vertical="center" wrapText="1"/>
    </xf>
    <xf numFmtId="170" fontId="32" fillId="2" borderId="0" xfId="0" applyNumberFormat="1" applyFont="1" applyFill="1" applyAlignment="1">
      <alignment horizontal="center" vertical="center"/>
    </xf>
    <xf numFmtId="0" fontId="13" fillId="2" borderId="0" xfId="0" applyNumberFormat="1" applyFont="1" applyFill="1" applyAlignment="1">
      <alignment horizontal="right" vertical="center"/>
    </xf>
    <xf numFmtId="170" fontId="47" fillId="2" borderId="0" xfId="0" applyNumberFormat="1" applyFont="1" applyFill="1" applyAlignment="1">
      <alignment horizontal="right" vertical="center"/>
    </xf>
    <xf numFmtId="0" fontId="47" fillId="2" borderId="0" xfId="0" applyNumberFormat="1" applyFont="1" applyFill="1" applyAlignment="1">
      <alignment horizontal="right" vertical="center"/>
    </xf>
    <xf numFmtId="188" fontId="7" fillId="2" borderId="0" xfId="0" applyNumberFormat="1" applyFont="1" applyFill="1" applyAlignment="1">
      <alignment horizontal="right" vertical="center"/>
    </xf>
    <xf numFmtId="170" fontId="32" fillId="2" borderId="0" xfId="0" applyNumberFormat="1" applyFont="1" applyFill="1" applyAlignment="1">
      <alignment horizontal="right" vertical="center"/>
    </xf>
    <xf numFmtId="170" fontId="7" fillId="2" borderId="0" xfId="0" applyNumberFormat="1" applyFont="1" applyFill="1" applyAlignment="1">
      <alignment horizontal="center" vertical="center"/>
    </xf>
    <xf numFmtId="170" fontId="7" fillId="2" borderId="0" xfId="0" applyNumberFormat="1" applyFont="1" applyFill="1" applyAlignment="1">
      <alignment horizontal="left" vertical="center"/>
    </xf>
    <xf numFmtId="187" fontId="7" fillId="2" borderId="0" xfId="0" applyNumberFormat="1" applyFont="1" applyFill="1" applyAlignment="1">
      <alignment horizontal="right" vertical="center"/>
    </xf>
    <xf numFmtId="170" fontId="46" fillId="2" borderId="0" xfId="0" applyNumberFormat="1" applyFont="1" applyFill="1" applyAlignment="1">
      <alignment horizontal="left" vertical="center"/>
    </xf>
    <xf numFmtId="187" fontId="46" fillId="2" borderId="0" xfId="0" applyNumberFormat="1" applyFont="1" applyFill="1" applyAlignment="1">
      <alignment horizontal="right" vertical="center"/>
    </xf>
    <xf numFmtId="0" fontId="13" fillId="0" borderId="0" xfId="1" applyFont="1" applyFill="1" applyBorder="1" applyAlignment="1">
      <alignment horizontal="center" vertical="center"/>
    </xf>
    <xf numFmtId="170" fontId="32" fillId="0" borderId="0" xfId="0" applyNumberFormat="1" applyFont="1" applyFill="1" applyAlignment="1">
      <alignment horizontal="left" vertical="center"/>
    </xf>
    <xf numFmtId="0" fontId="46" fillId="0" borderId="0" xfId="0" applyFont="1" applyFill="1" applyAlignment="1">
      <alignment horizontal="left" vertical="center" wrapText="1"/>
    </xf>
    <xf numFmtId="188" fontId="46" fillId="0" borderId="0" xfId="0" applyNumberFormat="1" applyFont="1" applyFill="1" applyAlignment="1">
      <alignment horizontal="right" vertical="center"/>
    </xf>
    <xf numFmtId="0" fontId="48" fillId="0" borderId="0" xfId="6" quotePrefix="1" applyFont="1" applyFill="1" applyAlignment="1" applyProtection="1">
      <alignment vertical="center"/>
    </xf>
    <xf numFmtId="0" fontId="13" fillId="2" borderId="0" xfId="0" applyFont="1" applyFill="1" applyAlignment="1">
      <alignment horizontal="left" vertical="center" wrapText="1"/>
    </xf>
    <xf numFmtId="170" fontId="13" fillId="2" borderId="0" xfId="0" applyNumberFormat="1" applyFont="1" applyFill="1" applyAlignment="1">
      <alignment horizontal="right" vertical="center"/>
    </xf>
    <xf numFmtId="170" fontId="33" fillId="2" borderId="0" xfId="0" applyNumberFormat="1" applyFont="1" applyFill="1" applyAlignment="1">
      <alignment horizontal="right" vertical="center"/>
    </xf>
    <xf numFmtId="0" fontId="7" fillId="0" borderId="0" xfId="2" applyFont="1" applyFill="1" applyBorder="1" applyAlignment="1" applyProtection="1">
      <alignment horizontal="left" vertical="center" wrapText="1"/>
      <protection locked="0"/>
    </xf>
    <xf numFmtId="0" fontId="7" fillId="0" borderId="15" xfId="2" applyFont="1" applyFill="1" applyBorder="1" applyAlignment="1" applyProtection="1">
      <alignment horizontal="left" vertical="center" wrapText="1"/>
      <protection locked="0"/>
    </xf>
    <xf numFmtId="188" fontId="13" fillId="0" borderId="0" xfId="0" applyNumberFormat="1" applyFont="1" applyFill="1" applyAlignment="1">
      <alignment horizontal="right" vertical="center" wrapText="1"/>
    </xf>
    <xf numFmtId="0" fontId="49" fillId="0" borderId="0" xfId="6" quotePrefix="1" applyFont="1" applyFill="1" applyAlignment="1" applyProtection="1">
      <alignment vertical="center"/>
    </xf>
    <xf numFmtId="188" fontId="13" fillId="2" borderId="0" xfId="0" applyNumberFormat="1" applyFont="1" applyFill="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top" wrapText="1"/>
    </xf>
    <xf numFmtId="0" fontId="47" fillId="0" borderId="0" xfId="0" applyFont="1" applyFill="1" applyAlignment="1">
      <alignment horizontal="right" vertical="center" wrapText="1"/>
    </xf>
    <xf numFmtId="0" fontId="45" fillId="10" borderId="0" xfId="0" applyFont="1" applyFill="1" applyAlignment="1">
      <alignment horizontal="center" vertical="top" wrapText="1"/>
    </xf>
    <xf numFmtId="0" fontId="48" fillId="0" borderId="0" xfId="6" quotePrefix="1" applyFont="1" applyFill="1" applyAlignment="1" applyProtection="1">
      <alignment horizontal="left" vertical="center" wrapText="1"/>
    </xf>
    <xf numFmtId="0" fontId="48" fillId="0" borderId="0" xfId="6" applyFont="1" applyFill="1" applyAlignment="1" applyProtection="1">
      <alignment horizontal="left" vertical="center" wrapText="1"/>
    </xf>
    <xf numFmtId="0" fontId="11" fillId="0" borderId="0" xfId="1" applyFont="1" applyFill="1" applyBorder="1" applyAlignment="1">
      <alignment vertical="center" wrapText="1"/>
    </xf>
    <xf numFmtId="0" fontId="0" fillId="0" borderId="0" xfId="0" applyFill="1"/>
    <xf numFmtId="0" fontId="53" fillId="10" borderId="0" xfId="0" applyFont="1" applyFill="1"/>
    <xf numFmtId="0" fontId="17" fillId="0" borderId="0" xfId="0" applyFont="1" applyFill="1"/>
    <xf numFmtId="0" fontId="12" fillId="0" borderId="0" xfId="24" applyFont="1" applyFill="1" applyBorder="1" applyAlignment="1">
      <alignment horizontal="center" vertical="center"/>
    </xf>
    <xf numFmtId="0" fontId="54" fillId="0" borderId="0" xfId="24" applyFont="1" applyFill="1" applyBorder="1" applyAlignment="1" applyProtection="1">
      <alignment horizontal="left" vertical="center"/>
      <protection locked="0"/>
    </xf>
    <xf numFmtId="49" fontId="55" fillId="0" borderId="0" xfId="24" applyNumberFormat="1" applyFont="1" applyFill="1" applyBorder="1" applyAlignment="1">
      <alignment horizontal="center" vertical="center"/>
    </xf>
    <xf numFmtId="1" fontId="12" fillId="0" borderId="0" xfId="24" applyNumberFormat="1" applyFont="1" applyFill="1" applyBorder="1" applyAlignment="1">
      <alignment horizontal="center" vertical="center"/>
    </xf>
    <xf numFmtId="184" fontId="12" fillId="0" borderId="0" xfId="24" applyNumberFormat="1" applyFont="1" applyFill="1" applyBorder="1" applyAlignment="1">
      <alignment horizontal="center" vertical="center"/>
    </xf>
    <xf numFmtId="49" fontId="54" fillId="0" borderId="0" xfId="24" applyNumberFormat="1" applyFont="1" applyFill="1" applyBorder="1" applyAlignment="1" applyProtection="1">
      <alignment horizontal="center" vertical="center"/>
      <protection locked="0"/>
    </xf>
    <xf numFmtId="0" fontId="56" fillId="0" borderId="0" xfId="24" applyFont="1" applyFill="1" applyBorder="1" applyAlignment="1">
      <alignment horizontal="left" vertical="center"/>
    </xf>
    <xf numFmtId="0" fontId="56" fillId="0" borderId="0" xfId="24" applyFont="1" applyFill="1" applyBorder="1" applyAlignment="1">
      <alignment horizontal="center" vertical="center"/>
    </xf>
    <xf numFmtId="0" fontId="52" fillId="10" borderId="16" xfId="24" applyFont="1" applyFill="1" applyBorder="1" applyAlignment="1">
      <alignment horizontal="center" vertical="center"/>
    </xf>
    <xf numFmtId="49" fontId="52" fillId="10" borderId="16" xfId="24" applyNumberFormat="1" applyFont="1" applyFill="1" applyBorder="1" applyAlignment="1" applyProtection="1">
      <alignment horizontal="center" vertical="center"/>
      <protection locked="0"/>
    </xf>
    <xf numFmtId="184" fontId="52" fillId="10" borderId="16" xfId="24" applyNumberFormat="1" applyFont="1" applyFill="1" applyBorder="1" applyAlignment="1" applyProtection="1">
      <alignment horizontal="center" vertical="center"/>
      <protection locked="0"/>
    </xf>
    <xf numFmtId="175" fontId="52" fillId="10" borderId="16" xfId="24" applyNumberFormat="1" applyFont="1" applyFill="1" applyBorder="1" applyAlignment="1" applyProtection="1">
      <alignment horizontal="center" vertical="center"/>
      <protection locked="0"/>
    </xf>
    <xf numFmtId="169" fontId="52" fillId="10" borderId="16" xfId="24" applyNumberFormat="1" applyFont="1" applyFill="1" applyBorder="1" applyAlignment="1">
      <alignment horizontal="center" vertical="center"/>
    </xf>
    <xf numFmtId="169" fontId="52" fillId="10" borderId="16" xfId="24" applyNumberFormat="1" applyFont="1" applyFill="1" applyBorder="1" applyAlignment="1" applyProtection="1">
      <alignment horizontal="center" vertical="center"/>
      <protection locked="0"/>
    </xf>
    <xf numFmtId="0" fontId="58" fillId="0" borderId="0" xfId="24" applyFont="1" applyFill="1" applyBorder="1" applyAlignment="1">
      <alignment horizontal="center" vertical="center"/>
    </xf>
    <xf numFmtId="0" fontId="58" fillId="0" borderId="0" xfId="24" applyFont="1" applyFill="1" applyBorder="1" applyAlignment="1" applyProtection="1">
      <alignment horizontal="left" vertical="center"/>
      <protection locked="0"/>
    </xf>
    <xf numFmtId="49" fontId="12" fillId="0" borderId="0" xfId="24" applyNumberFormat="1" applyFont="1" applyFill="1" applyBorder="1" applyAlignment="1">
      <alignment horizontal="center" vertical="center"/>
    </xf>
    <xf numFmtId="184" fontId="12" fillId="0" borderId="0" xfId="24" applyNumberFormat="1" applyFont="1" applyFill="1" applyBorder="1" applyAlignment="1" applyProtection="1">
      <alignment horizontal="center" vertical="center"/>
      <protection locked="0"/>
    </xf>
    <xf numFmtId="49" fontId="12" fillId="0" borderId="0" xfId="24" applyNumberFormat="1" applyFont="1" applyFill="1" applyBorder="1" applyAlignment="1" applyProtection="1">
      <alignment horizontal="center" vertical="center"/>
      <protection locked="0"/>
    </xf>
    <xf numFmtId="0" fontId="59" fillId="0" borderId="0" xfId="24" applyFont="1" applyFill="1" applyBorder="1" applyAlignment="1">
      <alignment horizontal="center" vertical="center"/>
    </xf>
    <xf numFmtId="0" fontId="54" fillId="0" borderId="0" xfId="24" applyFont="1" applyFill="1" applyBorder="1" applyAlignment="1">
      <alignment horizontal="center" vertical="center"/>
    </xf>
    <xf numFmtId="0" fontId="61" fillId="0" borderId="0" xfId="24" applyFont="1" applyFill="1" applyBorder="1" applyAlignment="1">
      <alignment horizontal="center" vertical="center"/>
    </xf>
    <xf numFmtId="0" fontId="55" fillId="0" borderId="0" xfId="24" applyFont="1" applyFill="1" applyBorder="1" applyAlignment="1">
      <alignment horizontal="center" vertical="center"/>
    </xf>
    <xf numFmtId="49" fontId="12" fillId="0" borderId="0" xfId="24" applyNumberFormat="1" applyFont="1" applyFill="1" applyBorder="1" applyAlignment="1">
      <alignment horizontal="left" vertical="center"/>
    </xf>
    <xf numFmtId="0" fontId="12" fillId="0" borderId="0" xfId="24" applyFont="1" applyFill="1" applyBorder="1" applyAlignment="1">
      <alignment horizontal="left" vertical="center"/>
    </xf>
    <xf numFmtId="0" fontId="62" fillId="0" borderId="0" xfId="0" applyFont="1" applyFill="1"/>
    <xf numFmtId="0" fontId="62" fillId="0" borderId="0" xfId="0" applyFont="1"/>
    <xf numFmtId="0" fontId="62" fillId="0" borderId="17" xfId="0" applyFont="1" applyBorder="1"/>
    <xf numFmtId="0" fontId="33" fillId="0" borderId="0" xfId="0" applyFont="1" applyFill="1"/>
    <xf numFmtId="0" fontId="33" fillId="0" borderId="0" xfId="0" applyFont="1"/>
    <xf numFmtId="0" fontId="64" fillId="10" borderId="0" xfId="0" applyFont="1" applyFill="1" applyAlignment="1">
      <alignment horizontal="center"/>
    </xf>
    <xf numFmtId="0" fontId="64" fillId="0" borderId="17" xfId="0" applyFont="1" applyFill="1" applyBorder="1" applyAlignment="1">
      <alignment horizontal="center"/>
    </xf>
    <xf numFmtId="0" fontId="33" fillId="0" borderId="0" xfId="0" applyFont="1" applyAlignment="1">
      <alignment wrapText="1"/>
    </xf>
    <xf numFmtId="0" fontId="46" fillId="0" borderId="0" xfId="0" applyFont="1"/>
    <xf numFmtId="0" fontId="33" fillId="0" borderId="17" xfId="0" applyFont="1" applyBorder="1"/>
    <xf numFmtId="0" fontId="33" fillId="0" borderId="18" xfId="0" applyFont="1" applyBorder="1" applyAlignment="1">
      <alignment vertical="top" wrapText="1"/>
    </xf>
    <xf numFmtId="0" fontId="65" fillId="0" borderId="0" xfId="0" applyFont="1"/>
    <xf numFmtId="0" fontId="65" fillId="0" borderId="0" xfId="0" applyFont="1" applyFill="1"/>
    <xf numFmtId="0" fontId="71" fillId="0" borderId="0" xfId="0" applyFont="1"/>
    <xf numFmtId="0" fontId="68" fillId="4" borderId="0" xfId="0" applyFont="1" applyFill="1" applyBorder="1" applyAlignment="1">
      <alignment horizontal="center" vertical="center"/>
    </xf>
    <xf numFmtId="1" fontId="68" fillId="4" borderId="0" xfId="0" applyNumberFormat="1" applyFont="1" applyFill="1" applyBorder="1" applyAlignment="1">
      <alignment horizontal="center" vertical="center"/>
    </xf>
    <xf numFmtId="172" fontId="68" fillId="4" borderId="0" xfId="0" applyNumberFormat="1" applyFont="1" applyFill="1" applyBorder="1" applyAlignment="1">
      <alignment horizontal="center" vertical="center"/>
    </xf>
    <xf numFmtId="0" fontId="68" fillId="0" borderId="0" xfId="0" applyFont="1" applyFill="1" applyBorder="1" applyAlignment="1">
      <alignment horizontal="center" vertical="center"/>
    </xf>
    <xf numFmtId="1" fontId="68" fillId="0" borderId="0" xfId="0" applyNumberFormat="1" applyFont="1" applyFill="1" applyBorder="1" applyAlignment="1">
      <alignment horizontal="center" vertical="center"/>
    </xf>
    <xf numFmtId="172" fontId="68" fillId="0" borderId="0" xfId="0" applyNumberFormat="1" applyFont="1" applyFill="1" applyBorder="1" applyAlignment="1">
      <alignment horizontal="center" vertical="center"/>
    </xf>
    <xf numFmtId="1" fontId="70" fillId="4" borderId="0" xfId="0" applyNumberFormat="1" applyFont="1" applyFill="1" applyBorder="1" applyAlignment="1">
      <alignment horizontal="center" vertical="center"/>
    </xf>
    <xf numFmtId="172" fontId="70" fillId="4" borderId="0" xfId="0" applyNumberFormat="1" applyFont="1" applyFill="1" applyBorder="1" applyAlignment="1">
      <alignment horizontal="center" vertical="center"/>
    </xf>
    <xf numFmtId="0" fontId="67" fillId="10" borderId="2" xfId="0" applyFont="1" applyFill="1" applyBorder="1" applyAlignment="1">
      <alignment horizontal="center" vertical="center"/>
    </xf>
    <xf numFmtId="0" fontId="67" fillId="10" borderId="2" xfId="0" applyFont="1" applyFill="1" applyBorder="1" applyAlignment="1">
      <alignment horizontal="centerContinuous" vertical="center"/>
    </xf>
    <xf numFmtId="0" fontId="72" fillId="0" borderId="0" xfId="0" applyFont="1" applyFill="1" applyBorder="1"/>
    <xf numFmtId="0" fontId="73" fillId="0" borderId="17" xfId="0" applyFont="1" applyFill="1" applyBorder="1" applyAlignment="1">
      <alignment horizontal="center"/>
    </xf>
    <xf numFmtId="0" fontId="62" fillId="0" borderId="0" xfId="0" applyFont="1" applyBorder="1"/>
    <xf numFmtId="0" fontId="62" fillId="0" borderId="0" xfId="0" applyFont="1" applyFill="1" applyBorder="1" applyAlignment="1">
      <alignment horizontal="left"/>
    </xf>
    <xf numFmtId="0" fontId="62" fillId="0" borderId="0" xfId="0" applyFont="1" applyFill="1" applyBorder="1"/>
    <xf numFmtId="0" fontId="77" fillId="10" borderId="0" xfId="0" applyFont="1" applyFill="1" applyBorder="1"/>
    <xf numFmtId="3" fontId="62" fillId="0" borderId="0" xfId="0" applyNumberFormat="1" applyFont="1" applyBorder="1" applyAlignment="1">
      <alignment horizontal="center" vertical="center"/>
    </xf>
    <xf numFmtId="14" fontId="62" fillId="0" borderId="0" xfId="0" applyNumberFormat="1" applyFont="1" applyBorder="1" applyAlignment="1">
      <alignment horizontal="center" vertical="center"/>
    </xf>
    <xf numFmtId="0" fontId="77" fillId="10" borderId="0" xfId="0" applyFont="1" applyFill="1" applyBorder="1" applyAlignment="1">
      <alignment horizontal="center" vertical="center" wrapText="1"/>
    </xf>
    <xf numFmtId="0" fontId="77" fillId="0" borderId="17" xfId="0" applyFont="1" applyFill="1" applyBorder="1"/>
    <xf numFmtId="0" fontId="77" fillId="0" borderId="17" xfId="0" applyFont="1" applyFill="1" applyBorder="1" applyAlignment="1">
      <alignment horizontal="center" vertical="center" wrapText="1"/>
    </xf>
    <xf numFmtId="176" fontId="17" fillId="0" borderId="0" xfId="0" applyNumberFormat="1" applyFont="1" applyBorder="1" applyAlignment="1">
      <alignment horizontal="center" vertical="center"/>
    </xf>
    <xf numFmtId="0" fontId="78" fillId="10" borderId="22" xfId="0" applyFont="1" applyFill="1" applyBorder="1" applyAlignment="1">
      <alignment horizontal="center" vertical="center"/>
    </xf>
    <xf numFmtId="0" fontId="78" fillId="10" borderId="0" xfId="0" applyFont="1" applyFill="1" applyBorder="1" applyAlignment="1">
      <alignment horizontal="center" vertical="center"/>
    </xf>
    <xf numFmtId="0" fontId="78" fillId="10" borderId="1" xfId="0" applyFont="1" applyFill="1" applyBorder="1" applyAlignment="1">
      <alignment horizontal="center" vertical="center"/>
    </xf>
    <xf numFmtId="0" fontId="17" fillId="0" borderId="0" xfId="0" applyFont="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center" vertical="center"/>
    </xf>
    <xf numFmtId="0" fontId="78" fillId="0" borderId="17" xfId="0" applyFont="1" applyFill="1" applyBorder="1" applyAlignment="1">
      <alignment horizontal="left" vertical="center"/>
    </xf>
    <xf numFmtId="0" fontId="78" fillId="0" borderId="17" xfId="0" applyFont="1" applyFill="1" applyBorder="1" applyAlignment="1">
      <alignment horizontal="center" vertical="center"/>
    </xf>
    <xf numFmtId="0" fontId="62" fillId="0" borderId="0" xfId="0" applyFont="1" applyAlignment="1">
      <alignment horizontal="center" vertical="center"/>
    </xf>
    <xf numFmtId="0" fontId="62" fillId="0" borderId="0" xfId="0" applyFont="1" applyAlignment="1">
      <alignment horizontal="left" vertical="center"/>
    </xf>
    <xf numFmtId="0" fontId="80" fillId="10" borderId="0" xfId="0" applyFont="1" applyFill="1" applyBorder="1" applyAlignment="1">
      <alignment horizontal="left" vertical="center"/>
    </xf>
    <xf numFmtId="0" fontId="80" fillId="10" borderId="22" xfId="0" applyFont="1" applyFill="1" applyBorder="1" applyAlignment="1">
      <alignment horizontal="center" vertical="center"/>
    </xf>
    <xf numFmtId="0" fontId="80" fillId="10" borderId="14" xfId="0" applyFont="1" applyFill="1" applyBorder="1" applyAlignment="1">
      <alignment horizontal="center" vertical="center"/>
    </xf>
    <xf numFmtId="0" fontId="80" fillId="10" borderId="0" xfId="0" applyFont="1" applyFill="1" applyBorder="1" applyAlignment="1">
      <alignment horizontal="center" vertical="center"/>
    </xf>
    <xf numFmtId="0" fontId="62" fillId="0" borderId="0" xfId="0" applyFont="1" applyFill="1" applyAlignment="1">
      <alignment horizontal="center" vertical="center"/>
    </xf>
    <xf numFmtId="0" fontId="80" fillId="0" borderId="17" xfId="0" applyFont="1" applyFill="1" applyBorder="1" applyAlignment="1">
      <alignment horizontal="left" vertical="center"/>
    </xf>
    <xf numFmtId="0" fontId="80" fillId="0" borderId="17" xfId="0" applyFont="1" applyFill="1" applyBorder="1" applyAlignment="1">
      <alignment horizontal="center" vertical="center"/>
    </xf>
    <xf numFmtId="0" fontId="62" fillId="0" borderId="0" xfId="0" applyFont="1" applyBorder="1" applyAlignment="1">
      <alignment horizontal="left" vertical="center"/>
    </xf>
    <xf numFmtId="172" fontId="62" fillId="0" borderId="0" xfId="0" applyNumberFormat="1" applyFont="1" applyBorder="1" applyAlignment="1">
      <alignment horizontal="center" vertical="center"/>
    </xf>
    <xf numFmtId="172" fontId="62" fillId="0" borderId="25" xfId="0" applyNumberFormat="1" applyFont="1" applyBorder="1" applyAlignment="1">
      <alignment horizontal="center" vertical="center"/>
    </xf>
    <xf numFmtId="172" fontId="62" fillId="0" borderId="27" xfId="0" applyNumberFormat="1" applyFont="1" applyBorder="1" applyAlignment="1">
      <alignment horizontal="center" vertical="center"/>
    </xf>
    <xf numFmtId="172" fontId="62" fillId="0" borderId="26" xfId="0" applyNumberFormat="1" applyFont="1" applyBorder="1" applyAlignment="1">
      <alignment horizontal="center" vertical="center"/>
    </xf>
    <xf numFmtId="172" fontId="62" fillId="0" borderId="28" xfId="0" applyNumberFormat="1" applyFont="1" applyBorder="1" applyAlignment="1">
      <alignment horizontal="center" vertical="center"/>
    </xf>
    <xf numFmtId="181" fontId="62" fillId="0" borderId="0" xfId="0" applyNumberFormat="1" applyFont="1" applyAlignment="1">
      <alignment horizontal="center" vertical="center"/>
    </xf>
    <xf numFmtId="182" fontId="62" fillId="0" borderId="0" xfId="0" applyNumberFormat="1" applyFont="1" applyAlignment="1">
      <alignment horizontal="center" vertical="center"/>
    </xf>
    <xf numFmtId="0" fontId="62" fillId="0" borderId="0" xfId="25" applyFont="1"/>
    <xf numFmtId="0" fontId="52" fillId="10" borderId="0" xfId="1" applyFont="1" applyFill="1"/>
    <xf numFmtId="0" fontId="45" fillId="10" borderId="0" xfId="1" applyFont="1" applyFill="1" applyAlignment="1">
      <alignment horizontal="center"/>
    </xf>
    <xf numFmtId="0" fontId="62" fillId="0" borderId="0" xfId="25" applyFont="1" applyFill="1"/>
    <xf numFmtId="0" fontId="52" fillId="0" borderId="17" xfId="1" applyFont="1" applyFill="1" applyBorder="1"/>
    <xf numFmtId="0" fontId="45" fillId="0" borderId="17" xfId="1" applyFont="1" applyFill="1" applyBorder="1" applyAlignment="1">
      <alignment horizontal="center"/>
    </xf>
    <xf numFmtId="0" fontId="46" fillId="0" borderId="0" xfId="1" applyFont="1"/>
    <xf numFmtId="0" fontId="33" fillId="0" borderId="0" xfId="1" applyFont="1"/>
    <xf numFmtId="172" fontId="33" fillId="0" borderId="0" xfId="1" applyNumberFormat="1" applyFont="1"/>
    <xf numFmtId="3" fontId="33" fillId="0" borderId="0" xfId="1" applyNumberFormat="1" applyFont="1"/>
    <xf numFmtId="0" fontId="47" fillId="0" borderId="0" xfId="27" applyFont="1" applyBorder="1" applyAlignment="1">
      <alignment horizontal="center"/>
    </xf>
    <xf numFmtId="0" fontId="62" fillId="0" borderId="0" xfId="25" applyFont="1" applyFill="1" applyBorder="1"/>
    <xf numFmtId="186" fontId="62" fillId="0" borderId="0" xfId="28" applyNumberFormat="1" applyFont="1" applyFill="1" applyBorder="1" applyAlignment="1">
      <alignment horizontal="center" vertical="center"/>
    </xf>
    <xf numFmtId="186" fontId="62" fillId="0" borderId="0" xfId="25" applyNumberFormat="1" applyFont="1"/>
    <xf numFmtId="1" fontId="62" fillId="0" borderId="0" xfId="25" applyNumberFormat="1" applyFont="1"/>
    <xf numFmtId="169" fontId="62" fillId="0" borderId="0" xfId="25" applyNumberFormat="1" applyFont="1"/>
    <xf numFmtId="0" fontId="80" fillId="0" borderId="0" xfId="25" applyFont="1" applyFill="1" applyBorder="1" applyAlignment="1">
      <alignment horizontal="center"/>
    </xf>
    <xf numFmtId="0" fontId="77" fillId="10" borderId="6" xfId="25" applyFont="1" applyFill="1" applyBorder="1"/>
    <xf numFmtId="186" fontId="62" fillId="0" borderId="0" xfId="26" applyNumberFormat="1" applyFont="1" applyFill="1" applyBorder="1" applyAlignment="1">
      <alignment horizontal="center" vertical="center"/>
    </xf>
    <xf numFmtId="169" fontId="62" fillId="0" borderId="0" xfId="0" applyNumberFormat="1" applyFont="1" applyBorder="1" applyAlignment="1">
      <alignment horizontal="center"/>
    </xf>
    <xf numFmtId="169" fontId="62" fillId="0" borderId="0" xfId="29" applyNumberFormat="1" applyFont="1" applyBorder="1" applyAlignment="1">
      <alignment horizontal="center"/>
    </xf>
    <xf numFmtId="169" fontId="62" fillId="0" borderId="17" xfId="0" applyNumberFormat="1" applyFont="1" applyBorder="1" applyAlignment="1">
      <alignment horizontal="center"/>
    </xf>
    <xf numFmtId="169" fontId="62" fillId="0" borderId="17" xfId="29" applyNumberFormat="1" applyFont="1" applyBorder="1" applyAlignment="1">
      <alignment horizontal="center"/>
    </xf>
    <xf numFmtId="0" fontId="62" fillId="0" borderId="29" xfId="0" applyFont="1" applyBorder="1"/>
    <xf numFmtId="169" fontId="62" fillId="0" borderId="29" xfId="0" applyNumberFormat="1" applyFont="1" applyBorder="1" applyAlignment="1">
      <alignment horizontal="center"/>
    </xf>
    <xf numFmtId="169" fontId="62" fillId="0" borderId="29" xfId="29" applyNumberFormat="1" applyFont="1" applyBorder="1" applyAlignment="1">
      <alignment horizontal="center"/>
    </xf>
    <xf numFmtId="0" fontId="58" fillId="0" borderId="0" xfId="31" applyNumberFormat="1" applyFont="1" applyFill="1" applyBorder="1" applyAlignment="1">
      <alignment horizontal="left" vertical="center"/>
    </xf>
    <xf numFmtId="0" fontId="12" fillId="0" borderId="0" xfId="30" applyNumberFormat="1" applyFont="1" applyFill="1" applyBorder="1" applyAlignment="1">
      <alignment horizontal="center" vertical="center" wrapText="1"/>
    </xf>
    <xf numFmtId="169" fontId="86" fillId="9" borderId="0" xfId="32" applyNumberFormat="1" applyFont="1" applyFill="1" applyBorder="1" applyAlignment="1">
      <alignment horizontal="center" vertical="center" wrapText="1"/>
    </xf>
    <xf numFmtId="172" fontId="75" fillId="9" borderId="0" xfId="32" applyNumberFormat="1" applyFont="1" applyFill="1" applyBorder="1" applyAlignment="1">
      <alignment horizontal="center" vertical="center" wrapText="1"/>
    </xf>
    <xf numFmtId="0" fontId="83" fillId="0" borderId="0" xfId="33" applyNumberFormat="1" applyFont="1" applyFill="1" applyBorder="1" applyAlignment="1">
      <alignment horizontal="center" vertical="center"/>
    </xf>
    <xf numFmtId="0" fontId="12" fillId="0" borderId="0" xfId="33" applyNumberFormat="1" applyFont="1" applyFill="1" applyBorder="1" applyAlignment="1">
      <alignment horizontal="left" vertical="center" wrapText="1"/>
    </xf>
    <xf numFmtId="0" fontId="12" fillId="0" borderId="0" xfId="33" applyNumberFormat="1" applyFont="1" applyFill="1" applyBorder="1" applyAlignment="1">
      <alignment horizontal="center" vertical="center" wrapText="1"/>
    </xf>
    <xf numFmtId="0" fontId="87" fillId="0" borderId="0" xfId="33" applyNumberFormat="1" applyFont="1" applyFill="1" applyBorder="1" applyAlignment="1">
      <alignment horizontal="center" vertical="center" wrapText="1"/>
    </xf>
    <xf numFmtId="1" fontId="12" fillId="0" borderId="0" xfId="33" applyNumberFormat="1" applyFont="1" applyFill="1" applyBorder="1" applyAlignment="1">
      <alignment horizontal="center" vertical="center"/>
    </xf>
    <xf numFmtId="2" fontId="85" fillId="9" borderId="0" xfId="32" applyNumberFormat="1" applyFont="1" applyFill="1" applyBorder="1" applyAlignment="1">
      <alignment horizontal="center" vertical="center" wrapText="1"/>
    </xf>
    <xf numFmtId="17" fontId="62" fillId="0" borderId="0" xfId="0" applyNumberFormat="1" applyFont="1"/>
    <xf numFmtId="169" fontId="62" fillId="0" borderId="0" xfId="0" applyNumberFormat="1" applyFont="1"/>
    <xf numFmtId="172" fontId="62" fillId="0" borderId="0" xfId="0" applyNumberFormat="1" applyFont="1"/>
    <xf numFmtId="0" fontId="75" fillId="0" borderId="0" xfId="30" applyNumberFormat="1" applyFont="1" applyFill="1" applyBorder="1" applyAlignment="1">
      <alignment vertical="center" wrapText="1"/>
    </xf>
    <xf numFmtId="172" fontId="77" fillId="0" borderId="0" xfId="32" applyNumberFormat="1" applyFont="1" applyFill="1" applyBorder="1" applyAlignment="1">
      <alignment horizontal="center" vertical="center" wrapText="1"/>
    </xf>
    <xf numFmtId="4" fontId="75" fillId="0" borderId="0" xfId="32" applyFont="1" applyFill="1" applyBorder="1" applyAlignment="1">
      <alignment horizontal="center" vertical="center" wrapText="1"/>
    </xf>
    <xf numFmtId="172" fontId="75" fillId="0" borderId="0" xfId="32" applyNumberFormat="1" applyFont="1" applyFill="1" applyBorder="1" applyAlignment="1">
      <alignment horizontal="center" vertical="center" wrapText="1"/>
    </xf>
    <xf numFmtId="169" fontId="84" fillId="0" borderId="0" xfId="32" applyNumberFormat="1" applyFont="1" applyFill="1" applyBorder="1" applyAlignment="1">
      <alignment horizontal="center" vertical="center" wrapText="1"/>
    </xf>
    <xf numFmtId="2" fontId="85" fillId="0" borderId="0" xfId="32" applyNumberFormat="1" applyFont="1" applyFill="1" applyBorder="1" applyAlignment="1">
      <alignment horizontal="center" vertical="center" wrapText="1"/>
    </xf>
    <xf numFmtId="169" fontId="86" fillId="0" borderId="0" xfId="32" applyNumberFormat="1" applyFont="1" applyFill="1" applyBorder="1" applyAlignment="1">
      <alignment horizontal="center" vertical="center" wrapText="1"/>
    </xf>
    <xf numFmtId="4" fontId="75" fillId="0" borderId="0" xfId="32" applyFont="1" applyFill="1" applyBorder="1" applyAlignment="1">
      <alignment vertical="center" wrapText="1"/>
    </xf>
    <xf numFmtId="1" fontId="75" fillId="0" borderId="0" xfId="32" applyNumberFormat="1" applyFont="1" applyFill="1" applyBorder="1" applyAlignment="1">
      <alignment horizontal="center" vertical="center" wrapText="1"/>
    </xf>
    <xf numFmtId="0" fontId="76" fillId="0" borderId="0" xfId="30" applyNumberFormat="1" applyFont="1" applyFill="1" applyBorder="1" applyAlignment="1">
      <alignment vertical="center" wrapText="1"/>
    </xf>
    <xf numFmtId="1" fontId="85" fillId="0" borderId="0" xfId="32" applyNumberFormat="1" applyFont="1" applyFill="1" applyBorder="1" applyAlignment="1">
      <alignment horizontal="center" vertical="center" wrapText="1"/>
    </xf>
    <xf numFmtId="172" fontId="76" fillId="9" borderId="0" xfId="32" applyNumberFormat="1" applyFont="1" applyFill="1" applyBorder="1" applyAlignment="1">
      <alignment horizontal="center" vertical="center" wrapText="1"/>
    </xf>
    <xf numFmtId="172" fontId="76" fillId="0" borderId="0" xfId="32" applyNumberFormat="1" applyFont="1" applyFill="1" applyBorder="1" applyAlignment="1">
      <alignment horizontal="center" vertical="center" wrapText="1"/>
    </xf>
    <xf numFmtId="0" fontId="12" fillId="0" borderId="0" xfId="30" applyNumberFormat="1" applyFont="1" applyBorder="1" applyAlignment="1"/>
    <xf numFmtId="0" fontId="82" fillId="10" borderId="30" xfId="30" applyNumberFormat="1" applyFont="1" applyFill="1" applyBorder="1" applyAlignment="1">
      <alignment horizontal="center" vertical="center" wrapText="1"/>
    </xf>
    <xf numFmtId="4" fontId="82" fillId="10" borderId="30" xfId="30" applyFont="1" applyFill="1" applyBorder="1" applyAlignment="1">
      <alignment horizontal="center" vertical="center" wrapText="1"/>
    </xf>
    <xf numFmtId="4" fontId="82" fillId="10" borderId="0" xfId="30" applyFont="1" applyFill="1" applyBorder="1" applyAlignment="1">
      <alignment horizontal="center" vertical="center" wrapText="1"/>
    </xf>
    <xf numFmtId="0" fontId="82" fillId="10" borderId="0" xfId="30" applyNumberFormat="1" applyFont="1" applyFill="1" applyBorder="1" applyAlignment="1">
      <alignment horizontal="center" vertical="center" wrapText="1"/>
    </xf>
    <xf numFmtId="172" fontId="60" fillId="10" borderId="30" xfId="30" applyNumberFormat="1" applyFont="1" applyFill="1" applyBorder="1" applyAlignment="1">
      <alignment horizontal="center" vertical="center" wrapText="1"/>
    </xf>
    <xf numFmtId="0" fontId="76" fillId="0" borderId="17" xfId="30" applyNumberFormat="1" applyFont="1" applyFill="1" applyBorder="1" applyAlignment="1">
      <alignment vertical="center" wrapText="1"/>
    </xf>
    <xf numFmtId="1" fontId="85" fillId="0" borderId="17" xfId="32" applyNumberFormat="1" applyFont="1" applyFill="1" applyBorder="1" applyAlignment="1">
      <alignment horizontal="center" vertical="center" wrapText="1"/>
    </xf>
    <xf numFmtId="4" fontId="75" fillId="0" borderId="17" xfId="32" applyFont="1" applyFill="1" applyBorder="1" applyAlignment="1">
      <alignment horizontal="center" vertical="center" wrapText="1"/>
    </xf>
    <xf numFmtId="172" fontId="76" fillId="9" borderId="17" xfId="32" applyNumberFormat="1" applyFont="1" applyFill="1" applyBorder="1" applyAlignment="1">
      <alignment horizontal="center" vertical="center" wrapText="1"/>
    </xf>
    <xf numFmtId="172" fontId="76" fillId="0" borderId="17" xfId="32" applyNumberFormat="1" applyFont="1" applyFill="1" applyBorder="1" applyAlignment="1">
      <alignment horizontal="center" vertical="center" wrapText="1"/>
    </xf>
    <xf numFmtId="0" fontId="83" fillId="0" borderId="0" xfId="33" applyNumberFormat="1" applyFont="1" applyFill="1" applyBorder="1" applyAlignment="1">
      <alignment horizontal="left" vertical="center"/>
    </xf>
    <xf numFmtId="0" fontId="45" fillId="10" borderId="0" xfId="33" applyNumberFormat="1" applyFont="1" applyFill="1" applyBorder="1" applyAlignment="1">
      <alignment horizontal="left" vertical="center"/>
    </xf>
    <xf numFmtId="0" fontId="52" fillId="10" borderId="0" xfId="33" applyNumberFormat="1" applyFont="1" applyFill="1" applyBorder="1" applyAlignment="1">
      <alignment horizontal="center" vertical="center"/>
    </xf>
    <xf numFmtId="0" fontId="45" fillId="10" borderId="0" xfId="33" applyNumberFormat="1" applyFont="1" applyFill="1" applyBorder="1" applyAlignment="1">
      <alignment horizontal="center" vertical="center"/>
    </xf>
    <xf numFmtId="0" fontId="45" fillId="10" borderId="0" xfId="33" applyNumberFormat="1" applyFont="1" applyFill="1" applyBorder="1" applyAlignment="1">
      <alignment horizontal="center" vertical="center" wrapText="1"/>
    </xf>
    <xf numFmtId="0" fontId="83" fillId="0" borderId="17" xfId="33" applyNumberFormat="1" applyFont="1" applyFill="1" applyBorder="1" applyAlignment="1">
      <alignment horizontal="center" vertical="center"/>
    </xf>
    <xf numFmtId="0" fontId="12" fillId="0" borderId="17" xfId="33" applyNumberFormat="1" applyFont="1" applyFill="1" applyBorder="1" applyAlignment="1">
      <alignment horizontal="left" vertical="center" wrapText="1"/>
    </xf>
    <xf numFmtId="0" fontId="12" fillId="0" borderId="17" xfId="33" applyNumberFormat="1" applyFont="1" applyFill="1" applyBorder="1" applyAlignment="1">
      <alignment horizontal="center" vertical="center" wrapText="1"/>
    </xf>
    <xf numFmtId="0" fontId="87" fillId="0" borderId="17" xfId="33" applyNumberFormat="1" applyFont="1" applyFill="1" applyBorder="1" applyAlignment="1">
      <alignment horizontal="center" vertical="center" wrapText="1"/>
    </xf>
    <xf numFmtId="1" fontId="12" fillId="0" borderId="17" xfId="33" applyNumberFormat="1" applyFont="1" applyFill="1" applyBorder="1" applyAlignment="1">
      <alignment horizontal="center" vertical="center"/>
    </xf>
    <xf numFmtId="0" fontId="82" fillId="0" borderId="0" xfId="30" applyNumberFormat="1" applyFont="1" applyFill="1" applyBorder="1" applyAlignment="1">
      <alignment horizontal="center" vertical="center" wrapText="1"/>
    </xf>
    <xf numFmtId="4" fontId="82" fillId="0" borderId="0" xfId="30" applyFont="1" applyFill="1" applyBorder="1" applyAlignment="1">
      <alignment horizontal="center" vertical="center" wrapText="1"/>
    </xf>
    <xf numFmtId="172" fontId="60" fillId="0" borderId="0" xfId="30" applyNumberFormat="1" applyFont="1" applyFill="1" applyBorder="1" applyAlignment="1">
      <alignment horizontal="center" vertical="center" wrapText="1"/>
    </xf>
    <xf numFmtId="0" fontId="75" fillId="0" borderId="0" xfId="34" applyNumberFormat="1" applyFont="1" applyFill="1" applyBorder="1" applyAlignment="1">
      <alignment vertical="center" wrapText="1"/>
    </xf>
    <xf numFmtId="2" fontId="63" fillId="0" borderId="17" xfId="0" applyNumberFormat="1" applyFont="1" applyBorder="1" applyAlignment="1">
      <alignment wrapText="1"/>
    </xf>
    <xf numFmtId="1" fontId="88" fillId="0" borderId="17" xfId="32" applyNumberFormat="1" applyFont="1" applyFill="1" applyBorder="1" applyAlignment="1">
      <alignment horizontal="center" vertical="center" wrapText="1"/>
    </xf>
    <xf numFmtId="4" fontId="76" fillId="0" borderId="17" xfId="32" applyFont="1" applyFill="1" applyBorder="1" applyAlignment="1">
      <alignment horizontal="center" vertical="center" wrapText="1"/>
    </xf>
    <xf numFmtId="0" fontId="75" fillId="0" borderId="29" xfId="34" applyNumberFormat="1" applyFont="1" applyFill="1" applyBorder="1" applyAlignment="1">
      <alignment vertical="center" wrapText="1"/>
    </xf>
    <xf numFmtId="172" fontId="75" fillId="0" borderId="29" xfId="32" applyNumberFormat="1" applyFont="1" applyFill="1" applyBorder="1" applyAlignment="1">
      <alignment horizontal="center" vertical="center" wrapText="1"/>
    </xf>
    <xf numFmtId="4" fontId="75" fillId="0" borderId="29" xfId="32" applyFont="1" applyFill="1" applyBorder="1" applyAlignment="1">
      <alignment horizontal="center" vertical="center" wrapText="1"/>
    </xf>
    <xf numFmtId="172" fontId="75" fillId="9" borderId="29" xfId="32" applyNumberFormat="1" applyFont="1" applyFill="1" applyBorder="1" applyAlignment="1">
      <alignment horizontal="center" vertical="center" wrapText="1"/>
    </xf>
    <xf numFmtId="0" fontId="76" fillId="0" borderId="17" xfId="34" applyNumberFormat="1" applyFont="1" applyFill="1" applyBorder="1" applyAlignment="1">
      <alignment vertical="center" wrapText="1"/>
    </xf>
    <xf numFmtId="0" fontId="82" fillId="0" borderId="17" xfId="30" applyNumberFormat="1" applyFont="1" applyFill="1" applyBorder="1" applyAlignment="1">
      <alignment horizontal="center" vertical="center" wrapText="1"/>
    </xf>
    <xf numFmtId="4" fontId="82" fillId="0" borderId="17" xfId="30" applyFont="1" applyFill="1" applyBorder="1" applyAlignment="1">
      <alignment horizontal="center" vertical="center" wrapText="1"/>
    </xf>
    <xf numFmtId="172" fontId="60" fillId="0" borderId="17" xfId="30" applyNumberFormat="1" applyFont="1" applyFill="1" applyBorder="1" applyAlignment="1">
      <alignment horizontal="center" vertical="center" wrapText="1"/>
    </xf>
    <xf numFmtId="0" fontId="75" fillId="0" borderId="29" xfId="30" applyNumberFormat="1" applyFont="1" applyFill="1" applyBorder="1" applyAlignment="1">
      <alignment vertical="center" wrapText="1"/>
    </xf>
    <xf numFmtId="0" fontId="12" fillId="0" borderId="20" xfId="24" applyFont="1" applyFill="1" applyBorder="1" applyAlignment="1">
      <alignment horizontal="center" vertical="center"/>
    </xf>
    <xf numFmtId="49" fontId="12" fillId="0" borderId="20" xfId="24" applyNumberFormat="1" applyFont="1" applyFill="1" applyBorder="1" applyAlignment="1">
      <alignment horizontal="center" vertical="center"/>
    </xf>
    <xf numFmtId="1" fontId="12" fillId="0" borderId="20" xfId="24" applyNumberFormat="1" applyFont="1" applyFill="1" applyBorder="1" applyAlignment="1">
      <alignment horizontal="center" vertical="center"/>
    </xf>
    <xf numFmtId="184" fontId="12" fillId="0" borderId="20" xfId="24" applyNumberFormat="1" applyFont="1" applyFill="1" applyBorder="1" applyAlignment="1">
      <alignment horizontal="center" vertical="center"/>
    </xf>
    <xf numFmtId="49" fontId="12" fillId="7" borderId="20" xfId="24" applyNumberFormat="1" applyFont="1" applyFill="1" applyBorder="1" applyAlignment="1">
      <alignment horizontal="center" vertical="center"/>
    </xf>
    <xf numFmtId="169" fontId="12" fillId="0" borderId="20" xfId="24" applyNumberFormat="1" applyFont="1" applyFill="1" applyBorder="1" applyAlignment="1">
      <alignment horizontal="center" vertical="center"/>
    </xf>
    <xf numFmtId="9" fontId="12" fillId="0" borderId="20" xfId="24" applyNumberFormat="1" applyFont="1" applyFill="1" applyBorder="1" applyAlignment="1">
      <alignment horizontal="center" vertical="center"/>
    </xf>
    <xf numFmtId="0" fontId="52" fillId="11" borderId="20" xfId="24" applyFont="1" applyFill="1" applyBorder="1" applyAlignment="1">
      <alignment horizontal="center" vertical="center"/>
    </xf>
    <xf numFmtId="49" fontId="60" fillId="11" borderId="20" xfId="24" applyNumberFormat="1" applyFont="1" applyFill="1" applyBorder="1" applyAlignment="1">
      <alignment horizontal="center" vertical="center"/>
    </xf>
    <xf numFmtId="1" fontId="60" fillId="11" borderId="20" xfId="24" applyNumberFormat="1" applyFont="1" applyFill="1" applyBorder="1" applyAlignment="1">
      <alignment horizontal="center" vertical="center"/>
    </xf>
    <xf numFmtId="169" fontId="60" fillId="11" borderId="20" xfId="24" applyNumberFormat="1" applyFont="1" applyFill="1" applyBorder="1" applyAlignment="1">
      <alignment horizontal="center" vertical="center"/>
    </xf>
    <xf numFmtId="9" fontId="60" fillId="11" borderId="20" xfId="24" applyNumberFormat="1" applyFont="1" applyFill="1" applyBorder="1" applyAlignment="1">
      <alignment horizontal="center" vertical="center"/>
    </xf>
    <xf numFmtId="0" fontId="60" fillId="11" borderId="20" xfId="24" applyFont="1" applyFill="1" applyBorder="1" applyAlignment="1">
      <alignment horizontal="center" vertical="center"/>
    </xf>
    <xf numFmtId="0" fontId="11" fillId="0" borderId="0" xfId="0" applyFont="1" applyBorder="1" applyAlignment="1">
      <alignment horizontal="center" vertical="center"/>
    </xf>
    <xf numFmtId="0" fontId="42" fillId="0" borderId="0" xfId="0" applyFont="1" applyBorder="1" applyAlignment="1">
      <alignment horizontal="center"/>
    </xf>
    <xf numFmtId="0" fontId="11" fillId="0" borderId="0" xfId="0" applyFont="1" applyBorder="1" applyAlignment="1">
      <alignment vertical="center"/>
    </xf>
    <xf numFmtId="0" fontId="42" fillId="0" borderId="0" xfId="0" applyFont="1" applyFill="1" applyBorder="1"/>
    <xf numFmtId="0" fontId="42" fillId="0" borderId="0" xfId="0" applyFont="1" applyFill="1" applyBorder="1" applyAlignment="1">
      <alignment horizontal="right"/>
    </xf>
    <xf numFmtId="0" fontId="42" fillId="0" borderId="0" xfId="0" applyFont="1" applyFill="1"/>
    <xf numFmtId="0" fontId="11" fillId="0" borderId="17" xfId="0" applyFont="1" applyBorder="1" applyAlignment="1">
      <alignment horizontal="center" vertical="center"/>
    </xf>
    <xf numFmtId="0" fontId="42" fillId="0" borderId="17" xfId="0" applyFont="1" applyBorder="1" applyAlignment="1">
      <alignment horizontal="center"/>
    </xf>
    <xf numFmtId="0" fontId="42" fillId="0" borderId="29" xfId="0" applyFont="1" applyBorder="1" applyAlignment="1">
      <alignment vertical="center"/>
    </xf>
    <xf numFmtId="0" fontId="11" fillId="0" borderId="29" xfId="0" applyFont="1" applyBorder="1" applyAlignment="1">
      <alignment horizontal="center" vertical="center"/>
    </xf>
    <xf numFmtId="0" fontId="42" fillId="0" borderId="29" xfId="0" applyFont="1" applyBorder="1" applyAlignment="1">
      <alignment horizontal="center"/>
    </xf>
    <xf numFmtId="0" fontId="11" fillId="0" borderId="17" xfId="0" applyFont="1" applyBorder="1" applyAlignment="1">
      <alignment vertical="center"/>
    </xf>
    <xf numFmtId="0" fontId="40" fillId="0" borderId="0" xfId="0" applyFont="1" applyFill="1" applyBorder="1" applyAlignment="1">
      <alignment wrapText="1"/>
    </xf>
    <xf numFmtId="0" fontId="21" fillId="10" borderId="0" xfId="0" applyFont="1" applyFill="1" applyBorder="1" applyAlignment="1">
      <alignment horizontal="left" wrapText="1"/>
    </xf>
    <xf numFmtId="0" fontId="21" fillId="10" borderId="0" xfId="0" applyFont="1" applyFill="1" applyBorder="1" applyAlignment="1">
      <alignment wrapText="1"/>
    </xf>
    <xf numFmtId="0" fontId="21" fillId="10" borderId="0" xfId="0" applyFont="1" applyFill="1" applyBorder="1"/>
    <xf numFmtId="0" fontId="53" fillId="10" borderId="0" xfId="0" applyFont="1" applyFill="1" applyBorder="1"/>
    <xf numFmtId="0" fontId="53" fillId="10" borderId="0" xfId="0" applyFont="1" applyFill="1" applyBorder="1" applyAlignment="1">
      <alignment horizontal="right"/>
    </xf>
    <xf numFmtId="0" fontId="21" fillId="0" borderId="17" xfId="0" applyFont="1" applyFill="1" applyBorder="1" applyAlignment="1">
      <alignment horizontal="left" wrapText="1"/>
    </xf>
    <xf numFmtId="0" fontId="21" fillId="0" borderId="17" xfId="0" applyFont="1" applyFill="1" applyBorder="1" applyAlignment="1">
      <alignment wrapText="1"/>
    </xf>
    <xf numFmtId="0" fontId="21" fillId="0" borderId="17" xfId="0" applyFont="1" applyFill="1" applyBorder="1"/>
    <xf numFmtId="0" fontId="40" fillId="8" borderId="18" xfId="0" applyFont="1" applyFill="1" applyBorder="1" applyAlignment="1">
      <alignment horizontal="left" wrapText="1"/>
    </xf>
    <xf numFmtId="0" fontId="40" fillId="8" borderId="18" xfId="0" applyFont="1" applyFill="1" applyBorder="1" applyAlignment="1">
      <alignment wrapText="1"/>
    </xf>
    <xf numFmtId="169" fontId="40" fillId="8" borderId="18" xfId="0" applyNumberFormat="1" applyFont="1" applyFill="1" applyBorder="1"/>
    <xf numFmtId="1" fontId="40" fillId="8" borderId="18" xfId="0" applyNumberFormat="1" applyFont="1" applyFill="1" applyBorder="1"/>
    <xf numFmtId="0" fontId="42" fillId="0" borderId="29" xfId="0" applyFont="1" applyBorder="1" applyAlignment="1">
      <alignment horizontal="left" wrapText="1"/>
    </xf>
    <xf numFmtId="0" fontId="42" fillId="0" borderId="29" xfId="0" applyFont="1" applyBorder="1" applyAlignment="1">
      <alignment wrapText="1"/>
    </xf>
    <xf numFmtId="1" fontId="42" fillId="0" borderId="29" xfId="0" applyNumberFormat="1" applyFont="1" applyBorder="1"/>
    <xf numFmtId="169" fontId="42" fillId="0" borderId="29" xfId="0" applyNumberFormat="1" applyFont="1" applyBorder="1"/>
    <xf numFmtId="0" fontId="43" fillId="0" borderId="0" xfId="0" applyFont="1" applyFill="1" applyBorder="1"/>
    <xf numFmtId="49" fontId="58" fillId="0" borderId="0" xfId="24" applyNumberFormat="1" applyFont="1" applyFill="1" applyBorder="1" applyAlignment="1">
      <alignment horizontal="left" vertical="center"/>
    </xf>
    <xf numFmtId="1" fontId="58" fillId="0" borderId="0" xfId="24" applyNumberFormat="1" applyFont="1" applyFill="1" applyBorder="1" applyAlignment="1">
      <alignment horizontal="left" vertical="center"/>
    </xf>
    <xf numFmtId="184" fontId="58" fillId="0" borderId="0" xfId="24" applyNumberFormat="1" applyFont="1" applyFill="1" applyBorder="1" applyAlignment="1">
      <alignment horizontal="left" vertical="center"/>
    </xf>
    <xf numFmtId="2" fontId="58" fillId="0" borderId="0" xfId="24" applyNumberFormat="1" applyFont="1" applyFill="1" applyBorder="1" applyAlignment="1">
      <alignment horizontal="left" vertical="center"/>
    </xf>
    <xf numFmtId="169" fontId="58" fillId="0" borderId="0" xfId="24" applyNumberFormat="1" applyFont="1" applyFill="1" applyBorder="1" applyAlignment="1">
      <alignment horizontal="left" vertical="center"/>
    </xf>
    <xf numFmtId="49" fontId="90" fillId="0" borderId="0" xfId="24" applyNumberFormat="1" applyFont="1" applyFill="1" applyBorder="1" applyAlignment="1">
      <alignment horizontal="left" vertical="center"/>
    </xf>
    <xf numFmtId="1" fontId="90" fillId="0" borderId="0" xfId="24" applyNumberFormat="1" applyFont="1" applyFill="1" applyBorder="1" applyAlignment="1">
      <alignment horizontal="left" vertical="center"/>
    </xf>
    <xf numFmtId="184" fontId="90" fillId="0" borderId="0" xfId="24" applyNumberFormat="1" applyFont="1" applyFill="1" applyBorder="1" applyAlignment="1">
      <alignment horizontal="left" vertical="center"/>
    </xf>
    <xf numFmtId="0" fontId="58" fillId="0" borderId="0" xfId="24" applyFont="1" applyFill="1" applyBorder="1" applyAlignment="1">
      <alignment horizontal="left" vertical="center"/>
    </xf>
    <xf numFmtId="49" fontId="58" fillId="0" borderId="0" xfId="24" applyNumberFormat="1" applyFont="1" applyFill="1" applyBorder="1" applyAlignment="1">
      <alignment vertical="center"/>
    </xf>
    <xf numFmtId="3" fontId="40" fillId="8" borderId="18" xfId="0" applyNumberFormat="1" applyFont="1" applyFill="1" applyBorder="1" applyAlignment="1">
      <alignment wrapText="1"/>
    </xf>
    <xf numFmtId="3" fontId="40" fillId="8" borderId="18" xfId="0" applyNumberFormat="1" applyFont="1" applyFill="1" applyBorder="1"/>
    <xf numFmtId="0" fontId="5" fillId="10" borderId="6" xfId="1" applyFont="1" applyFill="1" applyBorder="1" applyAlignment="1">
      <alignment horizontal="center" vertical="center"/>
    </xf>
    <xf numFmtId="0" fontId="5" fillId="3" borderId="6" xfId="1" applyFont="1" applyFill="1" applyBorder="1" applyAlignment="1">
      <alignment horizontal="center" vertical="center"/>
    </xf>
    <xf numFmtId="0" fontId="4" fillId="0" borderId="0" xfId="0" applyFont="1" applyBorder="1"/>
    <xf numFmtId="0" fontId="24" fillId="0" borderId="17" xfId="0" applyFont="1" applyBorder="1"/>
    <xf numFmtId="180" fontId="4" fillId="0" borderId="17" xfId="4" applyNumberFormat="1" applyFont="1" applyBorder="1"/>
    <xf numFmtId="180" fontId="4" fillId="0" borderId="17" xfId="4" applyNumberFormat="1" applyFont="1" applyBorder="1" applyAlignment="1">
      <alignment horizontal="center" vertical="center"/>
    </xf>
    <xf numFmtId="0" fontId="6" fillId="0" borderId="17" xfId="1" applyFont="1" applyBorder="1" applyAlignment="1">
      <alignment horizontal="center" vertical="center" wrapText="1"/>
    </xf>
    <xf numFmtId="180" fontId="4" fillId="0" borderId="31" xfId="4" applyNumberFormat="1" applyFont="1" applyBorder="1" applyAlignment="1">
      <alignment horizontal="center" vertical="center"/>
    </xf>
    <xf numFmtId="180" fontId="4" fillId="0" borderId="32" xfId="4" applyNumberFormat="1" applyFont="1" applyBorder="1" applyAlignment="1">
      <alignment horizontal="center" vertical="center"/>
    </xf>
    <xf numFmtId="1" fontId="40" fillId="12" borderId="18" xfId="0" applyNumberFormat="1" applyFont="1" applyFill="1" applyBorder="1"/>
    <xf numFmtId="49" fontId="8" fillId="12" borderId="10" xfId="0" applyNumberFormat="1" applyFont="1" applyFill="1" applyBorder="1" applyAlignment="1" applyProtection="1">
      <alignment horizontal="left"/>
      <protection locked="0"/>
    </xf>
    <xf numFmtId="174" fontId="8" fillId="12" borderId="10" xfId="4" applyNumberFormat="1" applyFont="1" applyFill="1" applyBorder="1" applyAlignment="1">
      <alignment horizontal="right" vertical="center"/>
    </xf>
    <xf numFmtId="49" fontId="9" fillId="0" borderId="0" xfId="0" applyNumberFormat="1" applyFont="1" applyFill="1" applyBorder="1" applyAlignment="1" applyProtection="1">
      <alignment horizontal="center"/>
      <protection locked="0"/>
    </xf>
    <xf numFmtId="49" fontId="0" fillId="0" borderId="0" xfId="0" applyNumberFormat="1" applyFont="1" applyFill="1" applyBorder="1" applyAlignment="1" applyProtection="1">
      <alignment horizontal="center"/>
      <protection locked="0"/>
    </xf>
    <xf numFmtId="0" fontId="46" fillId="0" borderId="17" xfId="1" applyFont="1" applyBorder="1"/>
    <xf numFmtId="0" fontId="33" fillId="0" borderId="17" xfId="1" applyFont="1" applyBorder="1"/>
    <xf numFmtId="3" fontId="33" fillId="0" borderId="17" xfId="1" applyNumberFormat="1" applyFont="1" applyBorder="1"/>
    <xf numFmtId="0" fontId="62" fillId="0" borderId="17" xfId="25" applyFont="1" applyFill="1" applyBorder="1"/>
    <xf numFmtId="186" fontId="62" fillId="0" borderId="17" xfId="28" applyNumberFormat="1" applyFont="1" applyFill="1" applyBorder="1" applyAlignment="1">
      <alignment horizontal="center" vertical="center"/>
    </xf>
    <xf numFmtId="0" fontId="47" fillId="0" borderId="17" xfId="27" applyFont="1" applyBorder="1" applyAlignment="1">
      <alignment horizontal="center"/>
    </xf>
    <xf numFmtId="0" fontId="53" fillId="0" borderId="17" xfId="0" applyFont="1" applyFill="1" applyBorder="1"/>
    <xf numFmtId="0" fontId="8" fillId="0" borderId="17" xfId="0" applyFont="1" applyBorder="1" applyAlignment="1">
      <alignment vertical="top"/>
    </xf>
    <xf numFmtId="0" fontId="7" fillId="0" borderId="17" xfId="0" applyFont="1" applyBorder="1" applyAlignment="1">
      <alignment vertical="top" wrapText="1"/>
    </xf>
    <xf numFmtId="0" fontId="0" fillId="0" borderId="17" xfId="0" applyBorder="1" applyAlignment="1">
      <alignment vertical="top" wrapText="1"/>
    </xf>
    <xf numFmtId="0" fontId="7" fillId="0" borderId="0" xfId="0" applyFont="1" applyAlignment="1">
      <alignment horizontal="left" vertical="center" wrapText="1"/>
    </xf>
    <xf numFmtId="0" fontId="13" fillId="11" borderId="0" xfId="1" applyFont="1" applyFill="1" applyBorder="1" applyAlignment="1">
      <alignment horizontal="center" vertical="center"/>
    </xf>
    <xf numFmtId="0" fontId="29" fillId="11" borderId="0" xfId="1" applyFont="1" applyFill="1" applyBorder="1" applyAlignment="1">
      <alignment horizontal="left" vertical="center"/>
    </xf>
    <xf numFmtId="0" fontId="7" fillId="11" borderId="0" xfId="0" applyFont="1" applyFill="1" applyBorder="1" applyAlignment="1">
      <alignment vertical="center" wrapText="1"/>
    </xf>
    <xf numFmtId="0" fontId="7" fillId="11" borderId="0" xfId="0" applyFont="1" applyFill="1" applyBorder="1" applyAlignment="1">
      <alignment horizontal="left" vertical="center" wrapText="1"/>
    </xf>
    <xf numFmtId="0" fontId="47" fillId="11" borderId="0" xfId="0" applyFont="1" applyFill="1" applyBorder="1" applyAlignment="1">
      <alignment horizontal="right" vertical="top" wrapText="1"/>
    </xf>
    <xf numFmtId="188" fontId="7" fillId="11" borderId="0" xfId="0" applyNumberFormat="1" applyFont="1" applyFill="1" applyBorder="1" applyAlignment="1">
      <alignment horizontal="right" vertical="center"/>
    </xf>
    <xf numFmtId="0" fontId="13" fillId="11" borderId="0" xfId="0" applyNumberFormat="1"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alignment vertical="center" wrapText="1"/>
    </xf>
    <xf numFmtId="0" fontId="29" fillId="0" borderId="0" xfId="1" applyFont="1" applyFill="1" applyBorder="1" applyAlignment="1">
      <alignment horizontal="center" vertical="top"/>
    </xf>
    <xf numFmtId="0" fontId="52" fillId="0" borderId="0" xfId="1" applyFont="1" applyFill="1" applyBorder="1" applyAlignment="1">
      <alignment horizontal="center" vertical="top"/>
    </xf>
    <xf numFmtId="0" fontId="29" fillId="0" borderId="0" xfId="1" applyFont="1" applyFill="1" applyBorder="1" applyAlignment="1">
      <alignment horizontal="center" vertical="center"/>
    </xf>
    <xf numFmtId="0" fontId="45" fillId="0" borderId="0" xfId="0" applyFont="1" applyFill="1" applyAlignment="1">
      <alignment horizontal="center"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top" wrapText="1"/>
    </xf>
    <xf numFmtId="0" fontId="7" fillId="0" borderId="0" xfId="0" applyFont="1" applyFill="1" applyAlignment="1">
      <alignment horizontal="center" vertical="top" wrapText="1"/>
    </xf>
    <xf numFmtId="0" fontId="45" fillId="0" borderId="0" xfId="0" applyFont="1" applyFill="1" applyBorder="1" applyAlignment="1">
      <alignment vertical="top"/>
    </xf>
    <xf numFmtId="0" fontId="29" fillId="0" borderId="0" xfId="1" applyFont="1" applyFill="1" applyBorder="1" applyAlignment="1">
      <alignment horizontal="left" vertical="center"/>
    </xf>
    <xf numFmtId="0" fontId="13" fillId="13" borderId="0" xfId="1" applyFont="1" applyFill="1" applyBorder="1" applyAlignment="1">
      <alignment horizontal="center" vertical="center"/>
    </xf>
    <xf numFmtId="0" fontId="29" fillId="13" borderId="0" xfId="1" applyFont="1" applyFill="1" applyBorder="1" applyAlignment="1">
      <alignment horizontal="left" vertical="center"/>
    </xf>
    <xf numFmtId="0" fontId="7" fillId="13" borderId="0" xfId="0" applyFont="1" applyFill="1" applyBorder="1" applyAlignment="1">
      <alignment vertical="center" wrapText="1"/>
    </xf>
    <xf numFmtId="0" fontId="7" fillId="13" borderId="0" xfId="0" applyFont="1" applyFill="1" applyBorder="1" applyAlignment="1">
      <alignment horizontal="left" vertical="center" wrapText="1"/>
    </xf>
    <xf numFmtId="0" fontId="47" fillId="13" borderId="0" xfId="0" applyFont="1" applyFill="1" applyBorder="1" applyAlignment="1">
      <alignment horizontal="right" vertical="top" wrapText="1"/>
    </xf>
    <xf numFmtId="188" fontId="7" fillId="13" borderId="0" xfId="0" applyNumberFormat="1" applyFont="1" applyFill="1" applyBorder="1" applyAlignment="1">
      <alignment horizontal="right" vertical="center"/>
    </xf>
    <xf numFmtId="0" fontId="13" fillId="1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0" fontId="47" fillId="0" borderId="0" xfId="0" applyFont="1" applyFill="1" applyBorder="1" applyAlignment="1">
      <alignment horizontal="right" vertical="top" wrapText="1"/>
    </xf>
    <xf numFmtId="188" fontId="7" fillId="0" borderId="0" xfId="0" applyNumberFormat="1" applyFont="1" applyFill="1" applyBorder="1" applyAlignment="1">
      <alignment horizontal="right" vertical="center"/>
    </xf>
    <xf numFmtId="0" fontId="13" fillId="0" borderId="0" xfId="0" applyNumberFormat="1" applyFont="1" applyFill="1" applyBorder="1" applyAlignment="1">
      <alignment horizontal="right" vertical="center"/>
    </xf>
    <xf numFmtId="0" fontId="45" fillId="3" borderId="0" xfId="0" applyFont="1" applyFill="1" applyBorder="1" applyAlignment="1">
      <alignment vertical="top"/>
    </xf>
    <xf numFmtId="0" fontId="7" fillId="0" borderId="0" xfId="0" applyFont="1" applyAlignment="1">
      <alignment horizontal="left" vertical="center" wrapText="1"/>
    </xf>
    <xf numFmtId="169" fontId="75" fillId="0" borderId="0" xfId="0" applyNumberFormat="1" applyFont="1" applyFill="1" applyBorder="1"/>
    <xf numFmtId="173" fontId="75" fillId="0" borderId="0" xfId="7" applyNumberFormat="1" applyFont="1" applyFill="1" applyBorder="1"/>
    <xf numFmtId="0" fontId="75" fillId="0" borderId="0" xfId="0" applyFont="1" applyFill="1" applyBorder="1"/>
    <xf numFmtId="0" fontId="74" fillId="0" borderId="0" xfId="0" applyFont="1" applyFill="1"/>
    <xf numFmtId="0" fontId="73" fillId="10" borderId="0" xfId="0" applyFont="1" applyFill="1" applyBorder="1" applyAlignment="1"/>
    <xf numFmtId="0" fontId="63" fillId="14" borderId="0" xfId="0" applyFont="1" applyFill="1" applyBorder="1"/>
    <xf numFmtId="0" fontId="76" fillId="14" borderId="0" xfId="0" applyFont="1" applyFill="1" applyBorder="1"/>
    <xf numFmtId="188" fontId="46" fillId="2" borderId="0" xfId="0" applyNumberFormat="1" applyFont="1" applyFill="1" applyAlignment="1">
      <alignment horizontal="right" vertical="center"/>
    </xf>
    <xf numFmtId="0" fontId="46" fillId="2" borderId="0" xfId="0" applyNumberFormat="1" applyFont="1" applyFill="1" applyAlignment="1">
      <alignment horizontal="right" vertical="center"/>
    </xf>
    <xf numFmtId="169" fontId="62" fillId="0" borderId="0" xfId="0" applyNumberFormat="1" applyFont="1" applyFill="1"/>
    <xf numFmtId="0" fontId="93" fillId="0" borderId="0" xfId="0" applyFont="1" applyAlignment="1">
      <alignment horizontal="left" vertical="top" wrapText="1"/>
    </xf>
    <xf numFmtId="0" fontId="7" fillId="0" borderId="33" xfId="1" applyFont="1" applyFill="1" applyBorder="1" applyAlignment="1">
      <alignment horizontal="center" vertical="center" wrapText="1"/>
    </xf>
    <xf numFmtId="0" fontId="52" fillId="3" borderId="0" xfId="1" applyFont="1" applyFill="1" applyBorder="1" applyAlignment="1">
      <alignment horizontal="center" vertical="top"/>
    </xf>
    <xf numFmtId="188" fontId="7" fillId="0" borderId="0" xfId="0" applyNumberFormat="1" applyFont="1" applyAlignment="1">
      <alignment horizontal="right" vertical="center" wrapText="1"/>
    </xf>
    <xf numFmtId="0" fontId="29" fillId="3" borderId="0" xfId="1" applyFont="1" applyFill="1" applyBorder="1" applyAlignment="1">
      <alignment horizontal="center" vertical="center"/>
    </xf>
    <xf numFmtId="0" fontId="45" fillId="10" borderId="0" xfId="0" applyFont="1" applyFill="1" applyAlignment="1">
      <alignment horizontal="center" vertical="center" wrapText="1"/>
    </xf>
    <xf numFmtId="0" fontId="45" fillId="10" borderId="8" xfId="0" applyFont="1" applyFill="1" applyBorder="1" applyAlignment="1">
      <alignment horizontal="center" vertical="top"/>
    </xf>
    <xf numFmtId="1" fontId="57" fillId="0" borderId="19" xfId="24" applyNumberFormat="1" applyFont="1" applyFill="1" applyBorder="1" applyAlignment="1">
      <alignment horizontal="center" vertical="center"/>
    </xf>
    <xf numFmtId="169" fontId="52" fillId="10" borderId="16" xfId="24" applyNumberFormat="1" applyFont="1" applyFill="1" applyBorder="1" applyAlignment="1">
      <alignment horizontal="center" vertical="center"/>
    </xf>
    <xf numFmtId="49" fontId="58" fillId="0" borderId="0" xfId="24" applyNumberFormat="1" applyFont="1" applyFill="1" applyBorder="1" applyAlignment="1">
      <alignment horizontal="left" vertical="center"/>
    </xf>
    <xf numFmtId="0" fontId="33" fillId="0" borderId="0" xfId="0" applyFont="1" applyAlignment="1">
      <alignment horizontal="left" vertical="center"/>
    </xf>
    <xf numFmtId="1" fontId="52" fillId="10" borderId="16" xfId="24" applyNumberFormat="1" applyFont="1" applyFill="1" applyBorder="1" applyAlignment="1" applyProtection="1">
      <alignment horizontal="center" vertical="center"/>
      <protection locked="0"/>
    </xf>
    <xf numFmtId="49" fontId="52" fillId="10" borderId="16" xfId="24" applyNumberFormat="1" applyFont="1" applyFill="1" applyBorder="1" applyAlignment="1" applyProtection="1">
      <alignment horizontal="center" vertical="center"/>
      <protection locked="0"/>
    </xf>
    <xf numFmtId="0" fontId="66" fillId="10" borderId="2" xfId="0" applyFont="1" applyFill="1" applyBorder="1" applyAlignment="1">
      <alignment horizontal="center"/>
    </xf>
    <xf numFmtId="172" fontId="70" fillId="5" borderId="0" xfId="0" applyNumberFormat="1" applyFont="1" applyFill="1" applyBorder="1" applyAlignment="1">
      <alignment horizontal="center" vertical="center" wrapText="1"/>
    </xf>
    <xf numFmtId="1" fontId="70" fillId="5" borderId="0" xfId="0" applyNumberFormat="1" applyFont="1" applyFill="1" applyBorder="1" applyAlignment="1">
      <alignment horizontal="center" vertical="center" wrapText="1"/>
    </xf>
    <xf numFmtId="172" fontId="69" fillId="5" borderId="0" xfId="0" applyNumberFormat="1" applyFont="1" applyFill="1" applyBorder="1" applyAlignment="1">
      <alignment horizontal="center" vertical="center" wrapText="1"/>
    </xf>
    <xf numFmtId="1" fontId="69" fillId="5" borderId="0" xfId="0" applyNumberFormat="1" applyFont="1" applyFill="1" applyBorder="1" applyAlignment="1">
      <alignment horizontal="center" vertical="center" wrapText="1"/>
    </xf>
    <xf numFmtId="0" fontId="68" fillId="4" borderId="0" xfId="0" applyFont="1" applyFill="1" applyBorder="1" applyAlignment="1">
      <alignment horizontal="center" vertical="center"/>
    </xf>
    <xf numFmtId="172" fontId="69" fillId="0" borderId="0" xfId="0" applyNumberFormat="1" applyFont="1" applyFill="1" applyBorder="1" applyAlignment="1">
      <alignment horizontal="center" vertical="center" wrapText="1"/>
    </xf>
    <xf numFmtId="0" fontId="68" fillId="0" borderId="0" xfId="0" applyFont="1" applyFill="1" applyBorder="1" applyAlignment="1">
      <alignment horizontal="center" vertical="center"/>
    </xf>
    <xf numFmtId="1" fontId="69" fillId="0" borderId="0" xfId="0" applyNumberFormat="1" applyFont="1" applyFill="1" applyBorder="1" applyAlignment="1">
      <alignment horizontal="center" vertical="center" wrapText="1"/>
    </xf>
    <xf numFmtId="0" fontId="69" fillId="5" borderId="0" xfId="0" applyNumberFormat="1" applyFont="1" applyFill="1" applyBorder="1" applyAlignment="1">
      <alignment horizontal="center" vertical="center" wrapText="1"/>
    </xf>
    <xf numFmtId="1" fontId="69" fillId="14" borderId="0" xfId="0" applyNumberFormat="1" applyFont="1" applyFill="1" applyBorder="1" applyAlignment="1">
      <alignment horizontal="center" vertical="center" wrapText="1"/>
    </xf>
    <xf numFmtId="0" fontId="78" fillId="10" borderId="23" xfId="0" applyFont="1" applyFill="1" applyBorder="1" applyAlignment="1">
      <alignment horizontal="center" vertical="center"/>
    </xf>
    <xf numFmtId="0" fontId="78" fillId="10" borderId="24" xfId="0" applyFont="1" applyFill="1" applyBorder="1" applyAlignment="1">
      <alignment horizontal="center" vertical="center"/>
    </xf>
    <xf numFmtId="0" fontId="78" fillId="10" borderId="21" xfId="0" applyFont="1" applyFill="1" applyBorder="1" applyAlignment="1">
      <alignment horizontal="center" vertical="center"/>
    </xf>
    <xf numFmtId="0" fontId="79" fillId="0" borderId="0" xfId="0" applyFont="1" applyAlignment="1">
      <alignment horizontal="center" vertical="center"/>
    </xf>
    <xf numFmtId="0" fontId="78" fillId="10" borderId="0" xfId="0" applyFont="1" applyFill="1" applyBorder="1" applyAlignment="1">
      <alignment horizontal="left" vertical="center"/>
    </xf>
    <xf numFmtId="180" fontId="4" fillId="0" borderId="5" xfId="4" applyNumberFormat="1" applyFont="1" applyFill="1" applyBorder="1" applyAlignment="1">
      <alignment horizontal="center" vertical="center"/>
    </xf>
    <xf numFmtId="180" fontId="4" fillId="0" borderId="0" xfId="4" applyNumberFormat="1" applyFont="1" applyFill="1" applyBorder="1" applyAlignment="1">
      <alignment horizontal="center" vertical="center"/>
    </xf>
    <xf numFmtId="180" fontId="4" fillId="0" borderId="3" xfId="4" applyNumberFormat="1" applyFont="1" applyFill="1" applyBorder="1" applyAlignment="1">
      <alignment horizontal="center" vertical="center"/>
    </xf>
    <xf numFmtId="0" fontId="66" fillId="10" borderId="8" xfId="0" applyFont="1" applyFill="1" applyBorder="1" applyAlignment="1">
      <alignment horizontal="center"/>
    </xf>
    <xf numFmtId="0" fontId="27" fillId="3" borderId="6" xfId="8" applyFont="1" applyFill="1" applyBorder="1" applyAlignment="1">
      <alignment horizontal="center" vertical="center" wrapText="1"/>
    </xf>
    <xf numFmtId="0" fontId="27" fillId="3" borderId="9" xfId="8" applyFont="1" applyFill="1" applyBorder="1" applyAlignment="1">
      <alignment horizontal="center" vertical="center" wrapText="1"/>
    </xf>
    <xf numFmtId="0" fontId="27" fillId="3" borderId="7" xfId="8" applyFont="1" applyFill="1" applyBorder="1" applyAlignment="1">
      <alignment horizontal="center" vertical="center" wrapText="1"/>
    </xf>
    <xf numFmtId="0" fontId="27" fillId="3" borderId="8" xfId="8" applyFont="1" applyFill="1" applyBorder="1" applyAlignment="1">
      <alignment horizontal="center" vertical="center" wrapText="1"/>
    </xf>
    <xf numFmtId="183" fontId="4" fillId="6" borderId="11" xfId="4" applyNumberFormat="1" applyFont="1" applyFill="1" applyBorder="1" applyAlignment="1">
      <alignment horizontal="center"/>
    </xf>
    <xf numFmtId="183" fontId="4" fillId="6" borderId="12" xfId="4" applyNumberFormat="1" applyFont="1" applyFill="1" applyBorder="1" applyAlignment="1">
      <alignment horizontal="center"/>
    </xf>
    <xf numFmtId="0" fontId="80" fillId="10" borderId="13" xfId="25" applyFont="1" applyFill="1" applyBorder="1" applyAlignment="1">
      <alignment horizontal="center"/>
    </xf>
    <xf numFmtId="0" fontId="77" fillId="10" borderId="2" xfId="25" applyFont="1" applyFill="1" applyBorder="1" applyAlignment="1">
      <alignment horizontal="center" vertical="center"/>
    </xf>
    <xf numFmtId="0" fontId="77" fillId="10" borderId="6" xfId="25" applyFont="1" applyFill="1" applyBorder="1" applyAlignment="1">
      <alignment horizontal="center" vertical="center"/>
    </xf>
    <xf numFmtId="0" fontId="77" fillId="10" borderId="2" xfId="25" applyFont="1" applyFill="1" applyBorder="1" applyAlignment="1">
      <alignment horizontal="center"/>
    </xf>
    <xf numFmtId="0" fontId="80" fillId="10" borderId="8" xfId="0" applyFont="1" applyFill="1" applyBorder="1" applyAlignment="1">
      <alignment horizontal="center" vertical="center" wrapText="1"/>
    </xf>
    <xf numFmtId="0" fontId="77" fillId="10" borderId="0" xfId="0" applyFont="1" applyFill="1" applyBorder="1" applyAlignment="1">
      <alignment horizontal="center" vertical="center" wrapText="1"/>
    </xf>
    <xf numFmtId="0" fontId="55" fillId="0" borderId="29" xfId="30" applyNumberFormat="1" applyFont="1" applyFill="1" applyBorder="1" applyAlignment="1">
      <alignment horizontal="center" vertical="center" wrapText="1"/>
    </xf>
    <xf numFmtId="0" fontId="55" fillId="0" borderId="0" xfId="30" applyNumberFormat="1" applyFont="1" applyFill="1" applyBorder="1" applyAlignment="1">
      <alignment horizontal="center" vertical="center" wrapText="1"/>
    </xf>
    <xf numFmtId="0" fontId="55" fillId="0" borderId="17" xfId="30" applyNumberFormat="1" applyFont="1" applyFill="1" applyBorder="1" applyAlignment="1">
      <alignment horizontal="center" vertical="center" wrapText="1"/>
    </xf>
    <xf numFmtId="0" fontId="81" fillId="0" borderId="0" xfId="30" applyNumberFormat="1" applyFont="1" applyFill="1" applyBorder="1" applyAlignment="1">
      <alignment horizontal="center" vertical="center" wrapText="1"/>
    </xf>
    <xf numFmtId="0" fontId="83" fillId="0" borderId="0" xfId="30" applyNumberFormat="1" applyFont="1" applyFill="1" applyBorder="1" applyAlignment="1">
      <alignment horizontal="center" vertical="center" wrapText="1"/>
    </xf>
    <xf numFmtId="0" fontId="83" fillId="0" borderId="29" xfId="34" applyNumberFormat="1" applyFont="1" applyFill="1" applyBorder="1" applyAlignment="1">
      <alignment horizontal="center" vertical="center" wrapText="1"/>
    </xf>
    <xf numFmtId="0" fontId="83" fillId="0" borderId="0" xfId="34" applyNumberFormat="1" applyFont="1" applyFill="1" applyBorder="1" applyAlignment="1">
      <alignment horizontal="center" vertical="center" wrapText="1"/>
    </xf>
    <xf numFmtId="0" fontId="83" fillId="0" borderId="17" xfId="34" applyNumberFormat="1" applyFont="1" applyFill="1" applyBorder="1" applyAlignment="1">
      <alignment horizontal="center" vertical="center" wrapText="1"/>
    </xf>
  </cellXfs>
  <cellStyles count="35">
    <cellStyle name="Comma" xfId="4" builtinId="3"/>
    <cellStyle name="Comma [0] 2" xfId="23"/>
    <cellStyle name="Comma 2" xfId="17"/>
    <cellStyle name="Comma 3" xfId="22"/>
    <cellStyle name="Comma 44" xfId="7"/>
    <cellStyle name="Comma 88" xfId="11"/>
    <cellStyle name="Comma 88 2" xfId="16"/>
    <cellStyle name="Currency [0] 2" xfId="21"/>
    <cellStyle name="Currency 2" xfId="20"/>
    <cellStyle name="Hyperlink" xfId="6"/>
    <cellStyle name="Normal" xfId="0" builtinId="0"/>
    <cellStyle name="Normal 10 2" xfId="29"/>
    <cellStyle name="Normal 2" xfId="1"/>
    <cellStyle name="Normal 2 2" xfId="3"/>
    <cellStyle name="Normal 2 2 2" xfId="10"/>
    <cellStyle name="Normal 2 2 2 2" xfId="15"/>
    <cellStyle name="Normal 2 2 3" xfId="13"/>
    <cellStyle name="Normal 2 3" xfId="9"/>
    <cellStyle name="Normal 2 3 2" xfId="14"/>
    <cellStyle name="Normal 2 4" xfId="12"/>
    <cellStyle name="Normal 3" xfId="2"/>
    <cellStyle name="Normal 4" xfId="18"/>
    <cellStyle name="Normal 54" xfId="27"/>
    <cellStyle name="Percent" xfId="5" builtinId="5"/>
    <cellStyle name="Percent 2" xfId="19"/>
    <cellStyle name="Обычный 2" xfId="8"/>
    <cellStyle name="Обычный 2 5" xfId="34"/>
    <cellStyle name="Обычный 3" xfId="25"/>
    <cellStyle name="Обычный 4" xfId="28"/>
    <cellStyle name="Обычный 5" xfId="30"/>
    <cellStyle name="Обычный 7" xfId="33"/>
    <cellStyle name="Обычный 8" xfId="31"/>
    <cellStyle name="Обычный_Prod_TNK" xfId="24"/>
    <cellStyle name="Стиль 1" xfId="32"/>
    <cellStyle name="Финансовый 2" xfId="26"/>
  </cellStyles>
  <dxfs count="0"/>
  <tableStyles count="0" defaultTableStyle="TableStyleMedium2" defaultPivotStyle="PivotStyleLight16"/>
  <colors>
    <mruColors>
      <color rgb="FFDDEBF7"/>
      <color rgb="FF44546A"/>
      <color rgb="FFFFF2CC"/>
      <color rgb="FFFCD3AE"/>
      <color rgb="FF2F75B5"/>
      <color rgb="FFF79239"/>
      <color rgb="FFE7E6E6"/>
      <color rgb="FFC65911"/>
      <color rgb="FFC6E0B4"/>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externalLink" Target="externalLinks/externalLink135.xml"/><Relationship Id="rId191" Type="http://schemas.openxmlformats.org/officeDocument/2006/relationships/externalLink" Target="externalLinks/externalLink156.xml"/><Relationship Id="rId205" Type="http://schemas.openxmlformats.org/officeDocument/2006/relationships/externalLink" Target="externalLinks/externalLink170.xml"/><Relationship Id="rId226" Type="http://schemas.openxmlformats.org/officeDocument/2006/relationships/calcChain" Target="calcChain.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181" Type="http://schemas.openxmlformats.org/officeDocument/2006/relationships/externalLink" Target="externalLinks/externalLink146.xml"/><Relationship Id="rId216" Type="http://schemas.openxmlformats.org/officeDocument/2006/relationships/externalLink" Target="externalLinks/externalLink181.xml"/><Relationship Id="rId211" Type="http://schemas.openxmlformats.org/officeDocument/2006/relationships/externalLink" Target="externalLinks/externalLink17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18" Type="http://schemas.openxmlformats.org/officeDocument/2006/relationships/externalLink" Target="externalLinks/externalLink83.xml"/><Relationship Id="rId134" Type="http://schemas.openxmlformats.org/officeDocument/2006/relationships/externalLink" Target="externalLinks/externalLink99.xml"/><Relationship Id="rId139" Type="http://schemas.openxmlformats.org/officeDocument/2006/relationships/externalLink" Target="externalLinks/externalLink10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55" Type="http://schemas.openxmlformats.org/officeDocument/2006/relationships/externalLink" Target="externalLinks/externalLink120.xml"/><Relationship Id="rId171" Type="http://schemas.openxmlformats.org/officeDocument/2006/relationships/externalLink" Target="externalLinks/externalLink136.xml"/><Relationship Id="rId176" Type="http://schemas.openxmlformats.org/officeDocument/2006/relationships/externalLink" Target="externalLinks/externalLink141.xml"/><Relationship Id="rId192" Type="http://schemas.openxmlformats.org/officeDocument/2006/relationships/externalLink" Target="externalLinks/externalLink157.xml"/><Relationship Id="rId197" Type="http://schemas.openxmlformats.org/officeDocument/2006/relationships/externalLink" Target="externalLinks/externalLink162.xml"/><Relationship Id="rId206" Type="http://schemas.openxmlformats.org/officeDocument/2006/relationships/externalLink" Target="externalLinks/externalLink171.xml"/><Relationship Id="rId201" Type="http://schemas.openxmlformats.org/officeDocument/2006/relationships/externalLink" Target="externalLinks/externalLink166.xml"/><Relationship Id="rId222" Type="http://schemas.openxmlformats.org/officeDocument/2006/relationships/externalLink" Target="externalLinks/externalLink18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08" Type="http://schemas.openxmlformats.org/officeDocument/2006/relationships/externalLink" Target="externalLinks/externalLink73.xml"/><Relationship Id="rId124" Type="http://schemas.openxmlformats.org/officeDocument/2006/relationships/externalLink" Target="externalLinks/externalLink89.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externalLink" Target="externalLinks/externalLink126.xml"/><Relationship Id="rId166" Type="http://schemas.openxmlformats.org/officeDocument/2006/relationships/externalLink" Target="externalLinks/externalLink131.xml"/><Relationship Id="rId182" Type="http://schemas.openxmlformats.org/officeDocument/2006/relationships/externalLink" Target="externalLinks/externalLink147.xml"/><Relationship Id="rId187" Type="http://schemas.openxmlformats.org/officeDocument/2006/relationships/externalLink" Target="externalLinks/externalLink152.xml"/><Relationship Id="rId217" Type="http://schemas.openxmlformats.org/officeDocument/2006/relationships/externalLink" Target="externalLinks/externalLink18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77.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77" Type="http://schemas.openxmlformats.org/officeDocument/2006/relationships/externalLink" Target="externalLinks/externalLink142.xml"/><Relationship Id="rId198" Type="http://schemas.openxmlformats.org/officeDocument/2006/relationships/externalLink" Target="externalLinks/externalLink163.xml"/><Relationship Id="rId172" Type="http://schemas.openxmlformats.org/officeDocument/2006/relationships/externalLink" Target="externalLinks/externalLink137.xml"/><Relationship Id="rId193" Type="http://schemas.openxmlformats.org/officeDocument/2006/relationships/externalLink" Target="externalLinks/externalLink158.xml"/><Relationship Id="rId202" Type="http://schemas.openxmlformats.org/officeDocument/2006/relationships/externalLink" Target="externalLinks/externalLink167.xml"/><Relationship Id="rId207" Type="http://schemas.openxmlformats.org/officeDocument/2006/relationships/externalLink" Target="externalLinks/externalLink172.xml"/><Relationship Id="rId223"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externalLink" Target="externalLinks/externalLink132.xml"/><Relationship Id="rId188"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183" Type="http://schemas.openxmlformats.org/officeDocument/2006/relationships/externalLink" Target="externalLinks/externalLink148.xml"/><Relationship Id="rId213" Type="http://schemas.openxmlformats.org/officeDocument/2006/relationships/externalLink" Target="externalLinks/externalLink178.xml"/><Relationship Id="rId218" Type="http://schemas.openxmlformats.org/officeDocument/2006/relationships/externalLink" Target="externalLinks/externalLink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178" Type="http://schemas.openxmlformats.org/officeDocument/2006/relationships/externalLink" Target="externalLinks/externalLink143.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73" Type="http://schemas.openxmlformats.org/officeDocument/2006/relationships/externalLink" Target="externalLinks/externalLink138.xml"/><Relationship Id="rId194" Type="http://schemas.openxmlformats.org/officeDocument/2006/relationships/externalLink" Target="externalLinks/externalLink159.xml"/><Relationship Id="rId199" Type="http://schemas.openxmlformats.org/officeDocument/2006/relationships/externalLink" Target="externalLinks/externalLink164.xml"/><Relationship Id="rId203" Type="http://schemas.openxmlformats.org/officeDocument/2006/relationships/externalLink" Target="externalLinks/externalLink168.xml"/><Relationship Id="rId208" Type="http://schemas.openxmlformats.org/officeDocument/2006/relationships/externalLink" Target="externalLinks/externalLink173.xml"/><Relationship Id="rId19" Type="http://schemas.openxmlformats.org/officeDocument/2006/relationships/worksheet" Target="worksheets/sheet19.xml"/><Relationship Id="rId224"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externalLink" Target="externalLinks/externalLink133.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184" Type="http://schemas.openxmlformats.org/officeDocument/2006/relationships/externalLink" Target="externalLinks/externalLink149.xml"/><Relationship Id="rId189" Type="http://schemas.openxmlformats.org/officeDocument/2006/relationships/externalLink" Target="externalLinks/externalLink154.xml"/><Relationship Id="rId219" Type="http://schemas.openxmlformats.org/officeDocument/2006/relationships/externalLink" Target="externalLinks/externalLink184.xml"/><Relationship Id="rId3" Type="http://schemas.openxmlformats.org/officeDocument/2006/relationships/worksheet" Target="worksheets/sheet3.xml"/><Relationship Id="rId214" Type="http://schemas.openxmlformats.org/officeDocument/2006/relationships/externalLink" Target="externalLinks/externalLink179.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74" Type="http://schemas.openxmlformats.org/officeDocument/2006/relationships/externalLink" Target="externalLinks/externalLink139.xml"/><Relationship Id="rId179" Type="http://schemas.openxmlformats.org/officeDocument/2006/relationships/externalLink" Target="externalLinks/externalLink144.xml"/><Relationship Id="rId195" Type="http://schemas.openxmlformats.org/officeDocument/2006/relationships/externalLink" Target="externalLinks/externalLink160.xml"/><Relationship Id="rId209" Type="http://schemas.openxmlformats.org/officeDocument/2006/relationships/externalLink" Target="externalLinks/externalLink174.xml"/><Relationship Id="rId190" Type="http://schemas.openxmlformats.org/officeDocument/2006/relationships/externalLink" Target="externalLinks/externalLink155.xml"/><Relationship Id="rId204" Type="http://schemas.openxmlformats.org/officeDocument/2006/relationships/externalLink" Target="externalLinks/externalLink169.xml"/><Relationship Id="rId220" Type="http://schemas.openxmlformats.org/officeDocument/2006/relationships/externalLink" Target="externalLinks/externalLink185.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externalLink" Target="externalLinks/externalLink134.xml"/><Relationship Id="rId185" Type="http://schemas.openxmlformats.org/officeDocument/2006/relationships/externalLink" Target="externalLinks/externalLink15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5.xml"/><Relationship Id="rId210" Type="http://schemas.openxmlformats.org/officeDocument/2006/relationships/externalLink" Target="externalLinks/externalLink175.xml"/><Relationship Id="rId215" Type="http://schemas.openxmlformats.org/officeDocument/2006/relationships/externalLink" Target="externalLinks/externalLink180.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75" Type="http://schemas.openxmlformats.org/officeDocument/2006/relationships/externalLink" Target="externalLinks/externalLink140.xml"/><Relationship Id="rId196" Type="http://schemas.openxmlformats.org/officeDocument/2006/relationships/externalLink" Target="externalLinks/externalLink161.xml"/><Relationship Id="rId200" Type="http://schemas.openxmlformats.org/officeDocument/2006/relationships/externalLink" Target="externalLinks/externalLink165.xml"/><Relationship Id="rId16" Type="http://schemas.openxmlformats.org/officeDocument/2006/relationships/worksheet" Target="worksheets/sheet16.xml"/><Relationship Id="rId221" Type="http://schemas.openxmlformats.org/officeDocument/2006/relationships/externalLink" Target="externalLinks/externalLink18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externalLink" Target="externalLinks/externalLink130.xml"/><Relationship Id="rId186" Type="http://schemas.openxmlformats.org/officeDocument/2006/relationships/externalLink" Target="externalLinks/externalLink15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1"/>
          <c:tx>
            <c:strRef>
              <c:f>Форте!$C$25</c:f>
              <c:strCache>
                <c:ptCount val="1"/>
                <c:pt idx="0">
                  <c:v>Ввод 2P</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Форте!$D$25:$L$25</c:f>
              <c:numCache>
                <c:formatCode>_(* #\ ##0_);_(* \(#\ ##0\);_(* "-"??_);_(@_)</c:formatCode>
                <c:ptCount val="9"/>
                <c:pt idx="0">
                  <c:v>22</c:v>
                </c:pt>
                <c:pt idx="1">
                  <c:v>33</c:v>
                </c:pt>
                <c:pt idx="2">
                  <c:v>38</c:v>
                </c:pt>
                <c:pt idx="3">
                  <c:v>25</c:v>
                </c:pt>
                <c:pt idx="4">
                  <c:v>16</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17A8-48FB-805D-B5ADAA3C3592}"/>
            </c:ext>
          </c:extLst>
        </c:ser>
        <c:ser>
          <c:idx val="3"/>
          <c:order val="2"/>
          <c:tx>
            <c:strRef>
              <c:f>Форте!$C$26</c:f>
              <c:strCache>
                <c:ptCount val="1"/>
                <c:pt idx="0">
                  <c:v>CAPEX</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Форте!$D$26:$L$26</c:f>
              <c:numCache>
                <c:formatCode>0.0</c:formatCode>
                <c:ptCount val="9"/>
                <c:pt idx="0">
                  <c:v>3.7304482879367233</c:v>
                </c:pt>
                <c:pt idx="1">
                  <c:v>4.9149659830372876</c:v>
                </c:pt>
                <c:pt idx="2">
                  <c:v>5.2094993649983383</c:v>
                </c:pt>
                <c:pt idx="3">
                  <c:v>3.8899192998399248</c:v>
                </c:pt>
                <c:pt idx="4">
                  <c:v>2.1947212372457625</c:v>
                </c:pt>
                <c:pt idx="5">
                  <c:v>0.25996266000000001</c:v>
                </c:pt>
                <c:pt idx="6">
                  <c:v>0.24093465999999991</c:v>
                </c:pt>
                <c:pt idx="7">
                  <c:v>0.25715665999999998</c:v>
                </c:pt>
                <c:pt idx="8">
                  <c:v>0.26367866000000001</c:v>
                </c:pt>
              </c:numCache>
            </c:numRef>
          </c:val>
          <c:extLst xmlns:c16r2="http://schemas.microsoft.com/office/drawing/2015/06/chart">
            <c:ext xmlns:c16="http://schemas.microsoft.com/office/drawing/2014/chart" uri="{C3380CC4-5D6E-409C-BE32-E72D297353CC}">
              <c16:uniqueId val="{00000001-17A8-48FB-805D-B5ADAA3C3592}"/>
            </c:ext>
          </c:extLst>
        </c:ser>
        <c:dLbls>
          <c:showLegendKey val="0"/>
          <c:showVal val="0"/>
          <c:showCatName val="0"/>
          <c:showSerName val="0"/>
          <c:showPercent val="0"/>
          <c:showBubbleSize val="0"/>
        </c:dLbls>
        <c:gapWidth val="150"/>
        <c:axId val="401126168"/>
        <c:axId val="401125776"/>
      </c:barChart>
      <c:lineChart>
        <c:grouping val="standard"/>
        <c:varyColors val="0"/>
        <c:ser>
          <c:idx val="1"/>
          <c:order val="0"/>
          <c:tx>
            <c:strRef>
              <c:f>Форте!$C$24</c:f>
              <c:strCache>
                <c:ptCount val="1"/>
                <c:pt idx="0">
                  <c:v>Добыча 2P</c:v>
                </c:pt>
              </c:strCache>
            </c:strRef>
          </c:tx>
          <c:marker>
            <c:symbol val="none"/>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Форте!$D$24:$L$24</c:f>
              <c:numCache>
                <c:formatCode>0</c:formatCode>
                <c:ptCount val="9"/>
                <c:pt idx="0">
                  <c:v>628.55515480037025</c:v>
                </c:pt>
                <c:pt idx="1">
                  <c:v>857.81788351863293</c:v>
                </c:pt>
                <c:pt idx="2">
                  <c:v>1041.0345525903101</c:v>
                </c:pt>
                <c:pt idx="3">
                  <c:v>1127.6321206714069</c:v>
                </c:pt>
                <c:pt idx="4">
                  <c:v>1110.7076842802323</c:v>
                </c:pt>
                <c:pt idx="5">
                  <c:v>999.15784973929908</c:v>
                </c:pt>
                <c:pt idx="6">
                  <c:v>909.19728416178918</c:v>
                </c:pt>
                <c:pt idx="7">
                  <c:v>843.05219774678585</c:v>
                </c:pt>
                <c:pt idx="8">
                  <c:v>782.38792023429687</c:v>
                </c:pt>
              </c:numCache>
            </c:numRef>
          </c:val>
          <c:smooth val="0"/>
          <c:extLst xmlns:c16r2="http://schemas.microsoft.com/office/drawing/2015/06/chart">
            <c:ext xmlns:c16="http://schemas.microsoft.com/office/drawing/2014/chart" uri="{C3380CC4-5D6E-409C-BE32-E72D297353CC}">
              <c16:uniqueId val="{00000002-17A8-48FB-805D-B5ADAA3C3592}"/>
            </c:ext>
          </c:extLst>
        </c:ser>
        <c:dLbls>
          <c:showLegendKey val="0"/>
          <c:showVal val="0"/>
          <c:showCatName val="0"/>
          <c:showSerName val="0"/>
          <c:showPercent val="0"/>
          <c:showBubbleSize val="0"/>
        </c:dLbls>
        <c:marker val="1"/>
        <c:smooth val="0"/>
        <c:axId val="401124992"/>
        <c:axId val="401125384"/>
      </c:lineChart>
      <c:catAx>
        <c:axId val="401124992"/>
        <c:scaling>
          <c:orientation val="minMax"/>
        </c:scaling>
        <c:delete val="0"/>
        <c:axPos val="b"/>
        <c:numFmt formatCode="General" sourceLinked="1"/>
        <c:majorTickMark val="out"/>
        <c:minorTickMark val="none"/>
        <c:tickLblPos val="nextTo"/>
        <c:crossAx val="401125384"/>
        <c:crosses val="autoZero"/>
        <c:auto val="1"/>
        <c:lblAlgn val="ctr"/>
        <c:lblOffset val="100"/>
        <c:noMultiLvlLbl val="0"/>
      </c:catAx>
      <c:valAx>
        <c:axId val="401125384"/>
        <c:scaling>
          <c:orientation val="minMax"/>
        </c:scaling>
        <c:delete val="0"/>
        <c:axPos val="l"/>
        <c:majorGridlines/>
        <c:numFmt formatCode="0" sourceLinked="1"/>
        <c:majorTickMark val="out"/>
        <c:minorTickMark val="none"/>
        <c:tickLblPos val="nextTo"/>
        <c:crossAx val="401124992"/>
        <c:crosses val="autoZero"/>
        <c:crossBetween val="between"/>
      </c:valAx>
      <c:valAx>
        <c:axId val="401125776"/>
        <c:scaling>
          <c:orientation val="minMax"/>
          <c:max val="100"/>
          <c:min val="0"/>
        </c:scaling>
        <c:delete val="0"/>
        <c:axPos val="r"/>
        <c:numFmt formatCode="_(* #\ ##0_);_(* \(#\ ##0\);_(* &quot;-&quot;??_);_(@_)" sourceLinked="1"/>
        <c:majorTickMark val="out"/>
        <c:minorTickMark val="none"/>
        <c:tickLblPos val="nextTo"/>
        <c:crossAx val="401126168"/>
        <c:crosses val="max"/>
        <c:crossBetween val="between"/>
      </c:valAx>
      <c:catAx>
        <c:axId val="401126168"/>
        <c:scaling>
          <c:orientation val="minMax"/>
        </c:scaling>
        <c:delete val="1"/>
        <c:axPos val="b"/>
        <c:numFmt formatCode="General" sourceLinked="1"/>
        <c:majorTickMark val="out"/>
        <c:minorTickMark val="none"/>
        <c:tickLblPos val="nextTo"/>
        <c:crossAx val="401125776"/>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1"/>
          <c:tx>
            <c:strRef>
              <c:f>Форте!$C$28</c:f>
              <c:strCache>
                <c:ptCount val="1"/>
                <c:pt idx="0">
                  <c:v>Ввод 3P</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Форте!$D$28:$L$28</c:f>
              <c:numCache>
                <c:formatCode>0</c:formatCode>
                <c:ptCount val="9"/>
                <c:pt idx="0">
                  <c:v>22</c:v>
                </c:pt>
                <c:pt idx="1">
                  <c:v>33</c:v>
                </c:pt>
                <c:pt idx="2">
                  <c:v>38</c:v>
                </c:pt>
                <c:pt idx="3">
                  <c:v>25</c:v>
                </c:pt>
                <c:pt idx="4">
                  <c:v>30</c:v>
                </c:pt>
                <c:pt idx="5">
                  <c:v>15</c:v>
                </c:pt>
                <c:pt idx="6">
                  <c:v>13</c:v>
                </c:pt>
                <c:pt idx="7">
                  <c:v>7</c:v>
                </c:pt>
                <c:pt idx="8">
                  <c:v>0</c:v>
                </c:pt>
              </c:numCache>
            </c:numRef>
          </c:val>
          <c:extLst xmlns:c16r2="http://schemas.microsoft.com/office/drawing/2015/06/chart">
            <c:ext xmlns:c16="http://schemas.microsoft.com/office/drawing/2014/chart" uri="{C3380CC4-5D6E-409C-BE32-E72D297353CC}">
              <c16:uniqueId val="{00000000-4988-482C-84F4-CB9728CF1698}"/>
            </c:ext>
          </c:extLst>
        </c:ser>
        <c:ser>
          <c:idx val="3"/>
          <c:order val="2"/>
          <c:tx>
            <c:strRef>
              <c:f>Форте!$C$29</c:f>
              <c:strCache>
                <c:ptCount val="1"/>
                <c:pt idx="0">
                  <c:v>CAPEX</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Форте!$D$29:$L$29</c:f>
              <c:numCache>
                <c:formatCode>0.0</c:formatCode>
                <c:ptCount val="9"/>
                <c:pt idx="0">
                  <c:v>3.7304482879367233</c:v>
                </c:pt>
                <c:pt idx="1">
                  <c:v>4.9149659830372876</c:v>
                </c:pt>
                <c:pt idx="2">
                  <c:v>5.2094993649983383</c:v>
                </c:pt>
                <c:pt idx="3">
                  <c:v>3.8899192998399248</c:v>
                </c:pt>
                <c:pt idx="4">
                  <c:v>3.4747212372457623</c:v>
                </c:pt>
                <c:pt idx="5">
                  <c:v>1.6299626600000001</c:v>
                </c:pt>
                <c:pt idx="6">
                  <c:v>1.4229346599999999</c:v>
                </c:pt>
                <c:pt idx="7">
                  <c:v>0.88715666000000004</c:v>
                </c:pt>
                <c:pt idx="8">
                  <c:v>0.26367866000000001</c:v>
                </c:pt>
              </c:numCache>
            </c:numRef>
          </c:val>
          <c:extLst xmlns:c16r2="http://schemas.microsoft.com/office/drawing/2015/06/chart">
            <c:ext xmlns:c16="http://schemas.microsoft.com/office/drawing/2014/chart" uri="{C3380CC4-5D6E-409C-BE32-E72D297353CC}">
              <c16:uniqueId val="{00000001-4988-482C-84F4-CB9728CF1698}"/>
            </c:ext>
          </c:extLst>
        </c:ser>
        <c:dLbls>
          <c:showLegendKey val="0"/>
          <c:showVal val="0"/>
          <c:showCatName val="0"/>
          <c:showSerName val="0"/>
          <c:showPercent val="0"/>
          <c:showBubbleSize val="0"/>
        </c:dLbls>
        <c:gapWidth val="150"/>
        <c:axId val="401128128"/>
        <c:axId val="401127736"/>
      </c:barChart>
      <c:lineChart>
        <c:grouping val="standard"/>
        <c:varyColors val="0"/>
        <c:ser>
          <c:idx val="1"/>
          <c:order val="0"/>
          <c:tx>
            <c:strRef>
              <c:f>Форте!$C$27</c:f>
              <c:strCache>
                <c:ptCount val="1"/>
                <c:pt idx="0">
                  <c:v>Добыча  3P</c:v>
                </c:pt>
              </c:strCache>
            </c:strRef>
          </c:tx>
          <c:marker>
            <c:symbol val="none"/>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Форте!$D$16:$L$16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Форте!$D$27:$L$27</c:f>
              <c:numCache>
                <c:formatCode>0</c:formatCode>
                <c:ptCount val="9"/>
                <c:pt idx="0">
                  <c:v>628.55515480037002</c:v>
                </c:pt>
                <c:pt idx="1">
                  <c:v>857.81788351863293</c:v>
                </c:pt>
                <c:pt idx="2">
                  <c:v>1041.0345525903101</c:v>
                </c:pt>
                <c:pt idx="3">
                  <c:v>1224.2779421268135</c:v>
                </c:pt>
                <c:pt idx="4">
                  <c:v>1316.0324431714785</c:v>
                </c:pt>
                <c:pt idx="5">
                  <c:v>1268.2479054989512</c:v>
                </c:pt>
                <c:pt idx="6">
                  <c:v>1199.2161118257432</c:v>
                </c:pt>
                <c:pt idx="7">
                  <c:v>1119.1606838716552</c:v>
                </c:pt>
                <c:pt idx="8">
                  <c:v>1032.2631771770409</c:v>
                </c:pt>
              </c:numCache>
            </c:numRef>
          </c:val>
          <c:smooth val="0"/>
          <c:extLst xmlns:c16r2="http://schemas.microsoft.com/office/drawing/2015/06/chart">
            <c:ext xmlns:c16="http://schemas.microsoft.com/office/drawing/2014/chart" uri="{C3380CC4-5D6E-409C-BE32-E72D297353CC}">
              <c16:uniqueId val="{00000002-4988-482C-84F4-CB9728CF1698}"/>
            </c:ext>
          </c:extLst>
        </c:ser>
        <c:dLbls>
          <c:showLegendKey val="0"/>
          <c:showVal val="0"/>
          <c:showCatName val="0"/>
          <c:showSerName val="0"/>
          <c:showPercent val="0"/>
          <c:showBubbleSize val="0"/>
        </c:dLbls>
        <c:marker val="1"/>
        <c:smooth val="0"/>
        <c:axId val="401126952"/>
        <c:axId val="401127344"/>
      </c:lineChart>
      <c:catAx>
        <c:axId val="401126952"/>
        <c:scaling>
          <c:orientation val="minMax"/>
        </c:scaling>
        <c:delete val="0"/>
        <c:axPos val="b"/>
        <c:numFmt formatCode="General" sourceLinked="1"/>
        <c:majorTickMark val="out"/>
        <c:minorTickMark val="none"/>
        <c:tickLblPos val="nextTo"/>
        <c:crossAx val="401127344"/>
        <c:crosses val="autoZero"/>
        <c:auto val="1"/>
        <c:lblAlgn val="ctr"/>
        <c:lblOffset val="100"/>
        <c:noMultiLvlLbl val="0"/>
      </c:catAx>
      <c:valAx>
        <c:axId val="401127344"/>
        <c:scaling>
          <c:orientation val="minMax"/>
        </c:scaling>
        <c:delete val="0"/>
        <c:axPos val="l"/>
        <c:majorGridlines/>
        <c:numFmt formatCode="0" sourceLinked="1"/>
        <c:majorTickMark val="out"/>
        <c:minorTickMark val="none"/>
        <c:tickLblPos val="nextTo"/>
        <c:crossAx val="401126952"/>
        <c:crosses val="autoZero"/>
        <c:crossBetween val="between"/>
      </c:valAx>
      <c:valAx>
        <c:axId val="401127736"/>
        <c:scaling>
          <c:orientation val="minMax"/>
          <c:max val="100"/>
          <c:min val="0"/>
        </c:scaling>
        <c:delete val="0"/>
        <c:axPos val="r"/>
        <c:numFmt formatCode="0" sourceLinked="1"/>
        <c:majorTickMark val="out"/>
        <c:minorTickMark val="none"/>
        <c:tickLblPos val="nextTo"/>
        <c:crossAx val="401128128"/>
        <c:crosses val="max"/>
        <c:crossBetween val="between"/>
      </c:valAx>
      <c:catAx>
        <c:axId val="401128128"/>
        <c:scaling>
          <c:orientation val="minMax"/>
        </c:scaling>
        <c:delete val="1"/>
        <c:axPos val="b"/>
        <c:numFmt formatCode="General" sourceLinked="1"/>
        <c:majorTickMark val="out"/>
        <c:minorTickMark val="none"/>
        <c:tickLblPos val="nextTo"/>
        <c:crossAx val="401127736"/>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16</xdr:col>
      <xdr:colOff>400050</xdr:colOff>
      <xdr:row>36</xdr:row>
      <xdr:rowOff>180975</xdr:rowOff>
    </xdr:from>
    <xdr:to>
      <xdr:col>17</xdr:col>
      <xdr:colOff>447675</xdr:colOff>
      <xdr:row>39</xdr:row>
      <xdr:rowOff>76200</xdr:rowOff>
    </xdr:to>
    <xdr:sp macro="" textlink="">
      <xdr:nvSpPr>
        <xdr:cNvPr id="2" name="Rectangle 1"/>
        <xdr:cNvSpPr/>
      </xdr:nvSpPr>
      <xdr:spPr>
        <a:xfrm>
          <a:off x="10153650" y="7038975"/>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0</xdr:colOff>
      <xdr:row>39</xdr:row>
      <xdr:rowOff>167054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2800" cy="7596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57151</xdr:colOff>
      <xdr:row>37</xdr:row>
      <xdr:rowOff>161925</xdr:rowOff>
    </xdr:from>
    <xdr:to>
      <xdr:col>17</xdr:col>
      <xdr:colOff>381001</xdr:colOff>
      <xdr:row>39</xdr:row>
      <xdr:rowOff>123825</xdr:rowOff>
    </xdr:to>
    <xdr:sp macro="" textlink="">
      <xdr:nvSpPr>
        <xdr:cNvPr id="4" name="Rectangle 3"/>
        <xdr:cNvSpPr/>
      </xdr:nvSpPr>
      <xdr:spPr>
        <a:xfrm>
          <a:off x="10420351" y="7210425"/>
          <a:ext cx="3238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17</xdr:col>
      <xdr:colOff>600074</xdr:colOff>
      <xdr:row>39</xdr:row>
      <xdr:rowOff>160460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63274" cy="758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9524</xdr:colOff>
      <xdr:row>39</xdr:row>
      <xdr:rowOff>173648</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82324" cy="7603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590550</xdr:colOff>
      <xdr:row>39</xdr:row>
      <xdr:rowOff>153866</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53750" cy="7583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600074</xdr:colOff>
      <xdr:row>39</xdr:row>
      <xdr:rowOff>160460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63274" cy="758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600808</xdr:colOff>
      <xdr:row>30</xdr:row>
      <xdr:rowOff>105874</xdr:rowOff>
    </xdr:from>
    <xdr:to>
      <xdr:col>11</xdr:col>
      <xdr:colOff>410307</xdr:colOff>
      <xdr:row>45</xdr:row>
      <xdr:rowOff>53488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46</xdr:row>
      <xdr:rowOff>0</xdr:rowOff>
    </xdr:from>
    <xdr:to>
      <xdr:col>11</xdr:col>
      <xdr:colOff>419100</xdr:colOff>
      <xdr:row>60</xdr:row>
      <xdr:rowOff>138114</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587189</xdr:colOff>
      <xdr:row>44</xdr:row>
      <xdr:rowOff>169208</xdr:rowOff>
    </xdr:from>
    <xdr:ext cx="2797176" cy="947439"/>
    <xdr:sp macro="" textlink="">
      <xdr:nvSpPr>
        <xdr:cNvPr id="3" name="TextBox 2"/>
        <xdr:cNvSpPr txBox="1"/>
      </xdr:nvSpPr>
      <xdr:spPr>
        <a:xfrm>
          <a:off x="587189" y="10445002"/>
          <a:ext cx="2797176" cy="947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400" b="1">
              <a:latin typeface="Times New Roman" panose="02020603050405020304" pitchFamily="18" charset="0"/>
              <a:cs typeface="Times New Roman" panose="02020603050405020304" pitchFamily="18" charset="0"/>
            </a:rPr>
            <a:t>Добыча нефти за 2015 г (тыс.т)</a:t>
          </a:r>
          <a:r>
            <a:rPr lang="ru-RU" sz="1100" b="1">
              <a:latin typeface="Times New Roman" panose="02020603050405020304" pitchFamily="18" charset="0"/>
              <a:cs typeface="Times New Roman" panose="02020603050405020304" pitchFamily="18" charset="0"/>
            </a:rPr>
            <a:t>:</a:t>
          </a:r>
        </a:p>
        <a:p>
          <a:r>
            <a:rPr lang="ru-RU" sz="1100" b="1">
              <a:latin typeface="Times New Roman" panose="02020603050405020304" pitchFamily="18" charset="0"/>
              <a:cs typeface="Times New Roman" panose="02020603050405020304" pitchFamily="18" charset="0"/>
            </a:rPr>
            <a:t>- Базовая добыча                         181,686</a:t>
          </a:r>
        </a:p>
        <a:p>
          <a:r>
            <a:rPr lang="ru-RU" sz="1100" b="1">
              <a:latin typeface="Times New Roman" panose="02020603050405020304" pitchFamily="18" charset="0"/>
              <a:cs typeface="Times New Roman" panose="02020603050405020304" pitchFamily="18" charset="0"/>
            </a:rPr>
            <a:t>-</a:t>
          </a:r>
          <a:r>
            <a:rPr lang="ru-RU" sz="1100" b="1" baseline="0">
              <a:latin typeface="Times New Roman" panose="02020603050405020304" pitchFamily="18" charset="0"/>
              <a:cs typeface="Times New Roman" panose="02020603050405020304" pitchFamily="18" charset="0"/>
            </a:rPr>
            <a:t> ГТМ                                               43,957</a:t>
          </a:r>
        </a:p>
        <a:p>
          <a:r>
            <a:rPr lang="ru-RU" sz="1100" b="1" baseline="0">
              <a:latin typeface="Times New Roman" panose="02020603050405020304" pitchFamily="18" charset="0"/>
              <a:cs typeface="Times New Roman" panose="02020603050405020304" pitchFamily="18" charset="0"/>
            </a:rPr>
            <a:t>- Ввод новых скв из бурения      10,630</a:t>
          </a:r>
        </a:p>
        <a:p>
          <a:r>
            <a:rPr lang="ru-RU" sz="1100" b="1" baseline="0">
              <a:solidFill>
                <a:srgbClr val="FF0000"/>
              </a:solidFill>
              <a:latin typeface="Times New Roman" panose="02020603050405020304" pitchFamily="18" charset="0"/>
              <a:cs typeface="Times New Roman" panose="02020603050405020304" pitchFamily="18" charset="0"/>
            </a:rPr>
            <a:t>- ДОБЫЧА ВСЕГО                    236,273</a:t>
          </a:r>
          <a:endParaRPr lang="ru-RU" sz="1100" b="1">
            <a:solidFill>
              <a:srgbClr val="FF0000"/>
            </a:solidFill>
            <a:latin typeface="Times New Roman" panose="02020603050405020304" pitchFamily="18" charset="0"/>
            <a:cs typeface="Times New Roman" panose="02020603050405020304" pitchFamily="18" charset="0"/>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190501</xdr:colOff>
      <xdr:row>3</xdr:row>
      <xdr:rowOff>-1</xdr:rowOff>
    </xdr:from>
    <xdr:to>
      <xdr:col>11</xdr:col>
      <xdr:colOff>71438</xdr:colOff>
      <xdr:row>16</xdr:row>
      <xdr:rowOff>122600</xdr:rowOff>
    </xdr:to>
    <xdr:pic>
      <xdr:nvPicPr>
        <xdr:cNvPr id="2"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69" t="10913" r="1958" b="9611"/>
        <a:stretch/>
      </xdr:blipFill>
      <xdr:spPr bwMode="auto">
        <a:xfrm>
          <a:off x="8131970" y="738187"/>
          <a:ext cx="5345906" cy="355160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95250</xdr:colOff>
      <xdr:row>21</xdr:row>
      <xdr:rowOff>452438</xdr:rowOff>
    </xdr:from>
    <xdr:to>
      <xdr:col>11</xdr:col>
      <xdr:colOff>504521</xdr:colOff>
      <xdr:row>25</xdr:row>
      <xdr:rowOff>1048445</xdr:rowOff>
    </xdr:to>
    <xdr:pic>
      <xdr:nvPicPr>
        <xdr:cNvPr id="3" name="Picture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381" t="22248" r="22313" b="15346"/>
        <a:stretch/>
      </xdr:blipFill>
      <xdr:spPr bwMode="auto">
        <a:xfrm>
          <a:off x="8036719" y="5572126"/>
          <a:ext cx="5874240" cy="3263007"/>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xdr:col>
      <xdr:colOff>238125</xdr:colOff>
      <xdr:row>27</xdr:row>
      <xdr:rowOff>464344</xdr:rowOff>
    </xdr:from>
    <xdr:to>
      <xdr:col>11</xdr:col>
      <xdr:colOff>173756</xdr:colOff>
      <xdr:row>31</xdr:row>
      <xdr:rowOff>1055120</xdr:rowOff>
    </xdr:to>
    <xdr:pic>
      <xdr:nvPicPr>
        <xdr:cNvPr id="4" name="Picture 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261" t="14692" r="22985" b="10727"/>
        <a:stretch/>
      </xdr:blipFill>
      <xdr:spPr bwMode="auto">
        <a:xfrm>
          <a:off x="8179594" y="10727532"/>
          <a:ext cx="5400600" cy="3257776"/>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xdr:col>
      <xdr:colOff>297657</xdr:colOff>
      <xdr:row>34</xdr:row>
      <xdr:rowOff>130970</xdr:rowOff>
    </xdr:from>
    <xdr:to>
      <xdr:col>11</xdr:col>
      <xdr:colOff>260142</xdr:colOff>
      <xdr:row>38</xdr:row>
      <xdr:rowOff>1491544</xdr:rowOff>
    </xdr:to>
    <xdr:pic>
      <xdr:nvPicPr>
        <xdr:cNvPr id="5" name="Picture 2"/>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731" t="16137" r="19854" b="11847"/>
        <a:stretch/>
      </xdr:blipFill>
      <xdr:spPr bwMode="auto">
        <a:xfrm>
          <a:off x="8239126" y="15347158"/>
          <a:ext cx="5427454" cy="326557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94640</xdr:colOff>
      <xdr:row>37</xdr:row>
      <xdr:rowOff>174188</xdr:rowOff>
    </xdr:from>
    <xdr:to>
      <xdr:col>17</xdr:col>
      <xdr:colOff>543534</xdr:colOff>
      <xdr:row>39</xdr:row>
      <xdr:rowOff>82987</xdr:rowOff>
    </xdr:to>
    <xdr:sp macro="" textlink="">
      <xdr:nvSpPr>
        <xdr:cNvPr id="4" name="Rectangle 3"/>
        <xdr:cNvSpPr/>
      </xdr:nvSpPr>
      <xdr:spPr>
        <a:xfrm>
          <a:off x="10457840" y="7222688"/>
          <a:ext cx="448894" cy="2897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6348</xdr:colOff>
      <xdr:row>39</xdr:row>
      <xdr:rowOff>171450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9148"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409575</xdr:colOff>
      <xdr:row>37</xdr:row>
      <xdr:rowOff>38100</xdr:rowOff>
    </xdr:from>
    <xdr:to>
      <xdr:col>17</xdr:col>
      <xdr:colOff>457200</xdr:colOff>
      <xdr:row>39</xdr:row>
      <xdr:rowOff>123825</xdr:rowOff>
    </xdr:to>
    <xdr:sp macro="" textlink="">
      <xdr:nvSpPr>
        <xdr:cNvPr id="4" name="Rectangle 3"/>
        <xdr:cNvSpPr/>
      </xdr:nvSpPr>
      <xdr:spPr>
        <a:xfrm>
          <a:off x="10163175" y="7086600"/>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0</xdr:colOff>
      <xdr:row>39</xdr:row>
      <xdr:rowOff>167052</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2800" cy="7596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485775</xdr:colOff>
      <xdr:row>37</xdr:row>
      <xdr:rowOff>38100</xdr:rowOff>
    </xdr:from>
    <xdr:to>
      <xdr:col>17</xdr:col>
      <xdr:colOff>533400</xdr:colOff>
      <xdr:row>39</xdr:row>
      <xdr:rowOff>123825</xdr:rowOff>
    </xdr:to>
    <xdr:sp macro="" textlink="">
      <xdr:nvSpPr>
        <xdr:cNvPr id="4" name="Rectangle 3"/>
        <xdr:cNvSpPr/>
      </xdr:nvSpPr>
      <xdr:spPr>
        <a:xfrm>
          <a:off x="10239375" y="7086600"/>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0</xdr:colOff>
      <xdr:row>39</xdr:row>
      <xdr:rowOff>167054</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2800" cy="7596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390525</xdr:colOff>
      <xdr:row>37</xdr:row>
      <xdr:rowOff>19050</xdr:rowOff>
    </xdr:from>
    <xdr:to>
      <xdr:col>17</xdr:col>
      <xdr:colOff>438150</xdr:colOff>
      <xdr:row>39</xdr:row>
      <xdr:rowOff>104775</xdr:rowOff>
    </xdr:to>
    <xdr:sp macro="" textlink="">
      <xdr:nvSpPr>
        <xdr:cNvPr id="4" name="Rectangle 3"/>
        <xdr:cNvSpPr/>
      </xdr:nvSpPr>
      <xdr:spPr>
        <a:xfrm>
          <a:off x="10144125" y="7067550"/>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9525</xdr:rowOff>
    </xdr:from>
    <xdr:to>
      <xdr:col>17</xdr:col>
      <xdr:colOff>600074</xdr:colOff>
      <xdr:row>39</xdr:row>
      <xdr:rowOff>169985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10963274" cy="758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476250</xdr:colOff>
      <xdr:row>36</xdr:row>
      <xdr:rowOff>180975</xdr:rowOff>
    </xdr:from>
    <xdr:to>
      <xdr:col>17</xdr:col>
      <xdr:colOff>523875</xdr:colOff>
      <xdr:row>39</xdr:row>
      <xdr:rowOff>76200</xdr:rowOff>
    </xdr:to>
    <xdr:sp macro="" textlink="">
      <xdr:nvSpPr>
        <xdr:cNvPr id="4" name="Rectangle 3"/>
        <xdr:cNvSpPr/>
      </xdr:nvSpPr>
      <xdr:spPr>
        <a:xfrm>
          <a:off x="10229850" y="7038975"/>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0</xdr:colOff>
      <xdr:row>39</xdr:row>
      <xdr:rowOff>167054</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2800" cy="7596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466725</xdr:colOff>
      <xdr:row>37</xdr:row>
      <xdr:rowOff>19050</xdr:rowOff>
    </xdr:from>
    <xdr:to>
      <xdr:col>17</xdr:col>
      <xdr:colOff>514350</xdr:colOff>
      <xdr:row>39</xdr:row>
      <xdr:rowOff>104775</xdr:rowOff>
    </xdr:to>
    <xdr:sp macro="" textlink="">
      <xdr:nvSpPr>
        <xdr:cNvPr id="4" name="Rectangle 3"/>
        <xdr:cNvSpPr/>
      </xdr:nvSpPr>
      <xdr:spPr>
        <a:xfrm>
          <a:off x="10220325" y="7067550"/>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18</xdr:col>
      <xdr:colOff>9524</xdr:colOff>
      <xdr:row>39</xdr:row>
      <xdr:rowOff>173648</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82324" cy="7603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523876</xdr:colOff>
      <xdr:row>38</xdr:row>
      <xdr:rowOff>0</xdr:rowOff>
    </xdr:from>
    <xdr:to>
      <xdr:col>17</xdr:col>
      <xdr:colOff>466726</xdr:colOff>
      <xdr:row>39</xdr:row>
      <xdr:rowOff>95250</xdr:rowOff>
    </xdr:to>
    <xdr:sp macro="" textlink="">
      <xdr:nvSpPr>
        <xdr:cNvPr id="3" name="Rectangle 2"/>
        <xdr:cNvSpPr/>
      </xdr:nvSpPr>
      <xdr:spPr>
        <a:xfrm>
          <a:off x="10277476" y="7239000"/>
          <a:ext cx="552450"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76200</xdr:colOff>
      <xdr:row>0</xdr:row>
      <xdr:rowOff>125505</xdr:rowOff>
    </xdr:from>
    <xdr:to>
      <xdr:col>17</xdr:col>
      <xdr:colOff>171450</xdr:colOff>
      <xdr:row>39</xdr:row>
      <xdr:rowOff>161850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5505"/>
          <a:ext cx="10458450" cy="7465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16</xdr:col>
      <xdr:colOff>352425</xdr:colOff>
      <xdr:row>37</xdr:row>
      <xdr:rowOff>19050</xdr:rowOff>
    </xdr:from>
    <xdr:to>
      <xdr:col>17</xdr:col>
      <xdr:colOff>400050</xdr:colOff>
      <xdr:row>39</xdr:row>
      <xdr:rowOff>104775</xdr:rowOff>
    </xdr:to>
    <xdr:sp macro="" textlink="">
      <xdr:nvSpPr>
        <xdr:cNvPr id="4" name="Rectangle 3"/>
        <xdr:cNvSpPr/>
      </xdr:nvSpPr>
      <xdr:spPr>
        <a:xfrm>
          <a:off x="10106025" y="7067550"/>
          <a:ext cx="657225"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19050</xdr:colOff>
      <xdr:row>37</xdr:row>
      <xdr:rowOff>85725</xdr:rowOff>
    </xdr:from>
    <xdr:to>
      <xdr:col>17</xdr:col>
      <xdr:colOff>342900</xdr:colOff>
      <xdr:row>39</xdr:row>
      <xdr:rowOff>47625</xdr:rowOff>
    </xdr:to>
    <xdr:sp macro="" textlink="">
      <xdr:nvSpPr>
        <xdr:cNvPr id="6" name="Rectangle 5"/>
        <xdr:cNvSpPr/>
      </xdr:nvSpPr>
      <xdr:spPr>
        <a:xfrm>
          <a:off x="10382250" y="7134225"/>
          <a:ext cx="3238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0</xdr:row>
      <xdr:rowOff>0</xdr:rowOff>
    </xdr:from>
    <xdr:to>
      <xdr:col>17</xdr:col>
      <xdr:colOff>600074</xdr:colOff>
      <xdr:row>39</xdr:row>
      <xdr:rowOff>160460</xdr:rowOff>
    </xdr:to>
    <xdr:pic>
      <xdr:nvPicPr>
        <xdr:cNvPr id="8"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63274" cy="758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ZCTRL\CHETAN\MODELS\%05%08untitledCOPAC\FINANCIA\HI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rusilovsky\Guest\Windows\Temporary%20Internet%20Files\OLK72B2\Ach-pk20\Ach\Ach.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ain\&#1086;&#1073;&#1097;&#1072;&#1103;\&#1041;&#1048;&#1047;&#1053;&#1045;&#1057;-&#1055;&#1051;&#1040;&#1053;%202015-2017_&#1047;&#1040;&#1071;&#1042;&#1050;&#1048;%20&#1057;&#1051;&#1059;&#1046;&#1041;\&#1052;&#1040;&#1057;&#1048;&#1058;\&#1044;&#1077;&#1090;&#1072;&#1083;&#1100;&#1085;&#1099;&#1077;%20&#1088;&#1072;&#1089;&#1095;&#1077;&#1090;&#1099;\&#1044;&#1086;&#1087;%20&#1088;&#1072;&#1089;&#1095;&#1077;&#1090;&#1099;%20&#1054;&#1043;%202015-2017.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sklan1\lanit%20exchange\Weekly%20Cash%20Forecast\2002\XLS2\ANALYSIS\PROFLOSS\VENDO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1059;&#1087;&#1088;&#1072;&#1074;&#1083;&#1077;&#1085;&#1095;&#1077;&#1089;&#1082;&#1080;&#1081;%20&#1091;&#1095;&#1077;&#1090;\Budget%20modelling\ZSMK%20model%20sortament\Modelling\Model%20of%20optimum%20sortament\ZSMK\ZSMK_MOS.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CLIENTS/KRASNOD/BELMOLOK/CAPANAL.XLW"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tfsrb0\controlling\2002\Mgmt%20Reporting\2002%20Data-Restatement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tfsrb0\controlling\2002\Mgmt%20Reporting\2002%20Data-IN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57;a&#1084;&#1089;&#1086;&#1085;&#1086;&#1074;a\analiz\&#1089;&#1074;&#1086;&#1076;\&#1055;&#1088;&#1086;&#1080;&#1079;&#1074;&#1086;&#1076;&#1089;&#1090;&#1074;&#1086;_.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ukserv\Rabota\Documents%20and%20Settings\user\&#1043;&#1040;&#1047;_1\&#1041;&#1040;&#1047;&#1040;\&#1055;&#1056;&#1054;&#1043;&#1056;&#1040;&#1052;&#1040;_5_2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shared_folders\Documents%20and%20Settings\frolov.a\&#1056;&#1072;&#1073;&#1086;&#1095;&#1080;&#1081;%20&#1089;&#1090;&#1086;&#1083;\&#1080;&#1085;&#1092;&#1086;\&#1056;&#1077;&#1079;&#1091;&#1083;&#1100;&#1090;&#1072;&#1090;&#1099;%20&#1084;&#1086;&#1076;&#1077;&#1083;&#1080;&#1088;&#1086;&#1074;&#1072;&#1085;&#1080;&#1103;%20&#1070;&#1078;&#1085;&#1086;&#1077;.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oronp1\&#1087;&#1086;&#1083;&#1100;&#1079;&#1086;&#1074;&#1072;&#1090;&#1077;&#1083;&#1080;\&#1057;a&#1084;&#1089;&#1086;&#1085;&#1086;&#1074;a\analiz\&#1089;&#1074;&#1086;&#1076;\&#1055;&#1088;&#1086;&#1080;&#1079;&#1074;&#1086;&#1076;&#1089;&#1090;&#1074;&#1086;_.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rusilovsky\Guest\&#1052;&#1086;&#1080;%20&#1076;&#1086;&#1082;&#1091;&#1084;&#1077;&#1085;&#1090;&#1099;\&#1048;&#1085;&#1092;&#1086;&#1088;&#1084;&#1072;&#1094;&#1080;&#1103;%20&#1086;%20&#1084;&#1077;&#1089;&#1090;&#1086;&#1088;&#1086;&#1078;&#1076;&#1077;&#1085;&#1080;&#1103;&#1093;\&#1052;&#1077;&#1089;&#1090;&#1086;&#1088;&#1086;&#1078;&#1076;&#1077;&#1085;&#1080;&#1103;%20&#1057;&#1080;&#1073;&#1085;&#1077;&#1092;&#1090;&#1080;\&#1055;&#1088;&#1086;&#1075;&#1085;&#1086;&#1079;%20&#1085;&#1072;%2020%20&#1083;&#1077;&#1090;\04-03-04\Ach-pk20\Ach\Ach.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s2\ZCTRL\2003%20&#1075;\13&#1090;&#1086;&#1074;&#1072;&#1088;&#1085;&#1072;&#11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2003%20&#1075;\13&#1090;&#1086;&#1074;&#1072;&#1088;&#1085;&#1072;&#11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ublic_srv\Economics\WINDOWS\TEMP\2001_&#1075;&#1086;&#1076;\&#1055;&#1051;&#1040;&#1053;_&#1055;&#1056;&#1054;&#1048;&#1047;&#1042;&#1054;&#1044;&#1057;&#1058;&#1042;&#1040;\&#1047;&#1072;&#1103;&#1074;&#1082;&#1072;_&#1085;&#1072;_&#1087;&#1088;&#1086;&#1080;&#1079;_&#1092;&#1077;&#1074;&#1088;&#1072;&#1083;&#110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lan_otdel\&#1084;&#1086;&#1080;%20&#1076;&#1086;&#1082;&#1091;&#1084;&#1077;&#1085;&#1090;\EXCEL\&#1057;&#1052;_&#1060;&#1045;&#104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1060;&#1080;&#1085;.&#1055;&#1069;&#1058;\2013\2013_12%20&#1084;&#1077;&#1089;\08_&#1057;&#1074;&#1086;&#1076;&#1085;&#1072;&#1103;%20&#1086;&#1090;&#1095;&#1077;&#1090;&#1085;&#1086;&#1089;&#1090;&#1100;%20&#1056;&#1057;&#1041;&#1059;_2013\BD_%2031.12.13%20&#1060;&#1072;&#1082;&#1090;%20RUR%20&#1074;&#1077;&#1088;&#1089;&#1080;&#1103;%202%20C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43;&#1072;&#1085;&#1076;&#1072;&#1083;&#1080;&#1092;&#1086;&#1074;&#1072;\ii%20&#1087;&#1086;&#1083;&#1091;&#1075;&#1086;&#1075;&#1076;&#1080;\&#1041;&#1072;&#1083;&#1072;&#1085;&#1089;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MyDocs\work\2003\report2003\1q\&#1054;&#1089;&#1085;&#1086;&#1074;&#1085;&#1099;&#1077;%20&#1087;&#1086;&#1082;&#1072;&#1079;&#1072;&#1090;&#1077;&#1083;&#1080;%20&#1103;&#1085;&#1074;&#1072;&#1088;&#1100;%2020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57;&#1077;&#1084;&#1086;&#1085;&#1102;&#1082;\2004(&#1087;&#1086;%20&#1082;&#1074;&#1072;&#1088;\2%20&#1082;&#1074;&#1072;&#1088;&#1090;&#1072;&#1083;\7sortam-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sklan1\lanit%20exchange\WINDOWS\Temporary%20Internet%20Files\OLK31A3\&#1053;&#1091;&#1083;&#1077;&#1074;&#1086;&#10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vada\buhgalteriy\OTZ\PROCH\GAAPS\US%20GAAP%2003-01\Reporting%20package%20FORM\Link-ex.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1\n1-c\MSOffice\Excel\BUDJET\1998\3_12_98D\Documents\Budget\Workings\pb_0298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sklan1\lanit%20exchange\WINDOWS\TEMP\3.3%20&#1041;&#1050;%20&#1076;&#1083;&#1103;%20&#1088;&#1086;&#1089;&#1089;&#1080;&#1081;&#1089;&#1082;&#1080;&#1093;%20&#1086;&#1088;&#1075;&#1072;&#1085;&#1080;&#1079;&#1072;&#1094;&#1080;&#1081;%201.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2000server\&#1087;&#1077;&#1088;&#1077;&#1085;&#1086;&#1089;\Documents%20and%20Settings\Popov\&#1052;&#1086;&#1080;%20&#1076;&#1086;&#1082;&#1091;&#1084;&#1077;&#1085;&#1090;&#1099;\&#1052;&#1054;%20&#1086;&#1090;&#1095;&#1077;&#1090;&#1099;\2004\&#1042;&#1093;&#1086;&#1076;&#1103;&#1097;&#1080;&#1077;\&#1057;&#1074;&#1086;&#1076;%202000(&#1074;&#1077;&#1088;&#1089;&#1080;&#1103;)3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43;&#1072;&#1085;&#1076;&#1072;&#1083;&#1080;&#1092;&#1086;&#1074;&#1072;\2003%20&#1075;&#1086;&#1076;\2002\2&#1087;&#1086;&#1083;&#1091;&#1075;&#1086;&#1076;&#1080;&#1077;\2001%20&#1075;\2&#1092;&#1077;&#1074;&#1088;&#1072;&#1083;&#1100;\&#1053;&#1072;&#1083;&#1086;&#1075;%20&#1085;&#1072;%20&#1087;&#1088;&#1080;&#1073;&#1099;&#1083;&#11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sklan1\lanit%20exchange\TEMP\bat\&#1051;&#1086;&#1082;&#1086;&#1089;&#1086;&#1074;&#1089;&#1082;&#1080;&#1081;%20&#1043;&#1055;&#1050;\&#1051;&#1043;&#1055;&#1050;%201&#1073;&#1102;&#1076;&#1078;&#1077;&#1090;3&#1082;&#1074;.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r-plan3\&#1056;&#1072;&#1073;&#1086;&#1095;&#1072;&#1103;%20&#1087;&#1072;&#1087;&#1082;&#1072;\&#1053;&#1054;&#1042;&#1067;&#1045;%20&#1041;&#1040;&#1051;&#1040;&#1053;&#1057;&#1067;%20-%202005\07\&#1041;&#1072;&#1083;&#1072;&#1085;&#1089;&#1099;\&#1052;&#1077;&#1090;&#1072;&#1083;&#1083;&#1086;&#1083;&#1086;&#1084;\&#1041;&#1072;&#1083;&#1072;&#1085;&#1089;%20&#1083;&#1086;&#1084;&#1072;%20&#1082;%20&#1041;23.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Documents%20and%20Settings\YadrinVV\Local%20Settings\Temporary%20Internet%20Files\OLK1\01_2006_&#1087;&#1083;&#1072;&#1085;_&#1074;&#1093;32740_11685&#1090;&#1090;_&#1073;&#1091;&#1088;11_14.07.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Onmzmain\forall\Finance%20Dept\GFO%20-%20Fact%202005\Downstream__PU_Lubes_Russia-Belarus_Feb_GFO%20-%20Ja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43;&#1072;&#1085;&#1076;&#1072;&#1083;&#1080;&#1092;&#1086;&#1074;&#1072;\2003%20&#1075;&#1086;&#1076;\2002\2&#1087;&#1086;&#1083;&#1091;&#1075;&#1086;&#1076;&#1080;&#1077;\2001%20&#1075;\2&#1092;&#1077;&#1074;&#1088;&#1072;&#1083;&#1100;\Plan_0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lan-vinichenko\c\&#1052;&#1086;&#1080;%20&#1076;&#1086;&#1082;&#1091;&#1084;&#1077;&#1085;&#1090;&#1099;\&#1052;&#1072;&#1088;&#1072;&#1090;\Book\&#1052;&#1086;&#1080;%20&#1076;&#1086;&#1082;&#1091;&#1084;&#1077;&#1085;&#1090;&#1099;\&#1056;&#1072;&#1089;&#1095;&#1077;&#1090;&#1099;%20&#1043;&#1058;&#1052;%20&#1087;&#1086;%20&#1053;&#1043;&#1044;&#1059;%207_02\&#1041;&#1091;&#1075;&#1091;&#1088;&#1091;&#1089;&#1083;&#1072;&#1085;\&#1042;&#1074;&#1086;&#1076;_&#1041;&#1091;&#1075;&#1091;&#1088;&#1091;&#1089;&#1083;&#1072;&#1085;%20&#1073;&#1072;&#107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m's\&#1057;&#1086;&#1082;&#1086;&#1089;&#1086;&#1076;&#1077;&#1088;&#1078;&#1072;&#1097;&#1072;&#1103;%20&#1084;&#1080;&#1085;&#1074;&#1086;&#1076;&#107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sklan1\lanit%20exchange\&#1044;&#1086;&#1082;&#1091;&#1084;&#1077;&#1085;&#1090;&#1099;%20&#1051;&#1059;&#1050;&#1054;&#1049;&#1051;\&#1041;&#1102;&#1076;&#1078;&#1077;&#1090;&#1080;&#1088;&#1086;&#1074;&#1072;&#1085;&#1080;&#1077;%20&#1051;&#1059;&#1050;&#1054;&#1049;&#1051;\&#1041;&#1102;&#1076;&#1078;&#1077;&#1090;&#1085;&#1099;&#1077;%20&#1092;&#1086;&#1088;&#1084;&#1099;\&#1048;&#1085;&#1089;&#1090;&#1088;&#1091;&#1082;&#1094;&#1080;&#1103;%20&#1055;&#1059;\&#1041;&#1102;&#1076;&#1078;&#1077;&#1090;_&#1092;&#1086;&#1088;&#1084;&#109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Documents%20and%20Settings\n.hramova\Local%20Settings\Temporary%20Internet%20Files\Content.Outlook\S68QENB7\shared_folders\Documents%20and%20Settings\AliyaG\Local%20Settings\Temporary%20Internet%20Files\OLKC6\&#1055;&#1072;&#1089;&#1087;&#1086;&#1088;&#1090;%20&#1087;&#1088;&#1086;&#1077;&#1082;&#1090;&#1072;%20-%20&#1043;&#1058;&#1052;%20(&#1088;&#1072;&#1079;&#1074;&#1080;&#1090;&#1080;&#1077;)_20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65p5\&#1084;&#1077;&#1089;%20&#1073;&#1102;&#1076;&#1078;\&#1052;&#1086;&#1080;%20&#1076;&#1086;&#1082;&#1091;&#1084;&#1077;&#1085;&#1090;&#1099;\mesbudg\&#1040;&#1074;&#1075;&#1091;&#1089;&#1090;\&#1086;&#1090;&#1075;&#1088;&#1091;&#1079;&#1082;&#1072;%206(2)(&#1074;&#1077;&#1088;&#1089;&#1080;&#11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s2\ZCTRL\2002\&#1086;&#1078;&#1080;&#1076;%202002\2002\2&#1087;&#1086;&#1083;&#1091;&#1075;&#1086;&#1076;&#1080;&#1077;\13&#1090;&#1086;&#1074;&#1072;&#1088;&#1085;&#1072;&#11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2002\&#1086;&#1078;&#1080;&#1076;%202002\2002\2&#1087;&#1086;&#1083;&#1091;&#1075;&#1086;&#1076;&#1080;&#1077;\13&#1090;&#1086;&#1074;&#1072;&#1088;&#1085;&#1072;&#110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43;&#1072;&#1085;&#1076;&#1072;&#1083;&#1080;&#1092;&#1086;&#1074;&#1072;\2004%20&#1075;&#1086;&#1076;\WINDOWS\&#1056;&#1072;&#1073;&#1086;&#1095;&#1080;&#1081;%20&#1089;&#1090;&#1086;&#1083;\&#1057;&#1042;&#1054;&#1044;_03-04(&#1091;&#1089;&#1083;&#1091;&#1075;&#1080;%20&#1094;&#1077;&#1093;&#1086;&#1074;%20&#1086;&#1090;%2023.1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38.0.182\&#1088;&#1072;&#1073;&#1086;&#1090;&#1072;\2004\&#1054;&#1050;&#1058;&#1071;&#1041;&#1056;&#1068;\&#1060;&#1055;%20&#1057;&#1058;&#1040;&#1051;&#1068;%20&#1086;&#1082;&#1090;&#1103;&#1073;&#1088;&#11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38.0.182\&#1088;&#1072;&#1073;&#1086;&#1090;&#1072;\Temp1\FM71698%20tes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W2000server\&#1087;&#1077;&#1088;&#1077;&#1085;&#1086;&#1089;\&#1052;&#1086;&#1080;%20&#1076;&#1086;&#1082;&#1091;&#1084;&#1077;&#1085;&#1090;&#1099;\&#1052;&#1054;\2003\&#1080;&#1090;&#1086;&#1075;&#1080;\&#1055;&#1086;&#1095;&#1090;&#1072;\&#1043;&#1086;&#1089;&#1090;&#1080;\WINDOWS\&#1056;&#1072;&#1073;&#1086;&#1095;&#1080;&#1081;%20&#1089;&#1090;&#1086;&#1083;\EMPLAN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N-1\LUK_FS\UNITS\PEO\Plan\2002\Ln\&#1043;&#1086;&#1076;&#1086;&#1074;&#1086;&#1081;&#1055;&#1083;&#1072;&#1085;\&#1055;&#1083;&#1072;&#1085;%20&#1085;&#1072;%202002%20&#1075;&#1086;&#10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nmzmain\forall\DOCUME~1\VLALEK~1\LOCALS~1\Temp\C.lotus.notes.data\InvestmentGovernance_Downstream_16.0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skfs1\homes\&#1052;&#1086;&#1080;%20&#1076;&#1086;&#1082;&#1091;&#1084;&#1077;&#1085;&#1090;&#1099;\&#1084;&#1086;-4,5%20(&#1086;&#1078;,&#1073;&#1091;&#1093;)\2004\&#1072;&#1074;&#1075;&#1091;&#1089;&#1090;\&#1087;&#1088;&#1080;&#1073;&#1099;&#1083;&#1100;%20&#1079;&#1072;&#1075;&#1091;&#1089;&#1090;%2004%20&#1092;&#1072;&#1082;&#109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skfs1\homes\&#1052;&#1086;&#1080;%20&#1076;&#1086;&#1082;&#1091;&#1084;&#1077;&#1085;&#1090;&#1099;\&#1041;&#1102;&#1076;&#1078;&#1077;&#1090;_&#1090;&#1077;&#1082;&#1091;&#1097;&#1072;&#1103;\&#1047;&#1072;&#1090;&#1088;&#1072;&#1090;&#1099;%20&#1085;&#1086;&#1103;&#1073;&#1088;&#110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2000server\&#1087;&#1077;&#1088;&#1077;&#1085;&#1086;&#1089;\&#1052;&#1086;&#1080;%20&#1076;&#1086;&#1082;&#1091;&#1084;&#1077;&#1085;&#1090;&#1099;\&#1052;&#1054;\2003\&#1080;&#1090;&#1086;&#1075;&#1080;\&#1055;&#1086;&#1095;&#1090;&#1072;\&#1043;&#1086;&#1089;&#1090;&#1080;\&#1086;&#1090;&#1075;&#1088;&#1091;&#1079;&#1082;&#1072;%20&#1094;6%20(&#1085;&#1086;&#1074;&#1072;&#11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sklan1\lanit%20exchange\&#1052;&#1086;&#1080;%20&#1076;&#1086;&#1082;&#1091;&#1084;&#1077;&#1085;&#1090;&#1099;\NADYA\&#1053;&#1054;&#1081;&#1083;\2002%20&#1075;&#1086;&#1076;\&#1055;&#1088;&#1086;&#1075;&#1088;&#1072;&#1084;&#1084;&#1072;%202002&#1075;1.17%20&#1057;&#1045;&#1053;&#105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W2000server\&#1087;&#1077;&#1088;&#1077;&#1085;&#1086;&#1089;\SNABJ\2001\I%20&#1050;&#1074;&#1072;&#1088;&#1090;&#1072;&#1083;\01-20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P:\Table_Reports\Bank%20statement_Egrotech%20new.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38.0.182\&#1088;&#1072;&#1073;&#1086;&#1090;&#1072;\&#1052;&#1086;&#1080;%20&#1076;&#1086;&#1082;&#1091;&#1084;&#1077;&#1085;&#1090;&#1099;\&#1055;&#1083;&#1072;&#1085;&#1099;\2002\&#1090;&#1077;&#1082;&#1091;&#1097;&#1080;&#1077;\&#1055;&#1051;&#1040;&#1053;%202002%20(&#1076;&#1077;&#1082;&#1072;&#1073;&#1088;&#11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qfs01\dpok\WINDOWS\TEMP\EO\BEDAREV\&#1041;-&#1087;&#1083;&#1072;&#1085;_2002\&#1059;&#1088;&#1077;&#1079;&#1072;&#1085;&#1085;&#1099;&#1077;%20&#1087;&#1088;&#1086;&#1075;&#1088;&#1072;&#1084;&#1084;&#1099;%20(%25)\&#1062;&#1077;&#1083;&#1077;&#1074;&#1099;&#1077;%20&#1087;&#1088;&#1086;&#1075;&#1088;&#1072;&#1084;&#1084;&#1099;%20&#1053;&#1055;&#1047;%202002\&#1048;&#1085;&#1092;&#1086;&#1088;&#1084;&#1072;&#1090;&#1080;&#1079;&#1072;&#1094;&#1080;&#1103;\IT%20&#1087;&#1088;&#1086;&#1077;&#1082;&#1090;&#1099;%20&#1051;&#1080;&#1053;&#1054;&#1057;%20200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s2\ZCTRL\Documents%20and%20Settings\Repina\Local%20Settings\Temporary%20Internet%20Files\OLK1E\&#1078;&#1088;%20&#1056;&#1055;&#1060;&#1058;&#1045;&#1042;&#1054;&#1055;&#1059;&#1060;&#1064;%20&#1063;%20&#1059;&#1065;&#1058;&#1064;&#104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and%20Settings\Repina\Local%20Settings\Temporary%20Internet%20Files\OLK1E\&#1078;&#1088;%20&#1056;&#1055;&#1060;&#1058;&#1045;&#1042;&#1054;&#1055;&#1059;&#1060;&#1064;%20&#1063;%20&#1059;&#1065;&#1058;&#1064;&#104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fsrb0\controlling\WINDOWS\Temporary%20Internet%20Files\OLK7204\Monthly%20Report%20v2.0%20tes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qfs01\dpok\EO\BEDAREV\&#1041;-&#1087;&#1083;&#1072;&#1085;_2002\&#1059;&#1088;&#1077;&#1079;&#1072;&#1085;&#1085;&#1099;&#1077;%20&#1087;&#1088;&#1086;&#1075;&#1088;&#1072;&#1084;&#1084;&#1099;%20(%25)\&#1062;&#1077;&#1083;&#1077;&#1074;&#1099;&#1077;%20&#1087;&#1088;&#1086;&#1075;&#1088;&#1072;&#1084;&#1084;&#1099;%20&#1053;&#1055;&#1047;%202002\&#1048;&#1085;&#1092;&#1086;&#1088;&#1084;&#1072;&#1090;&#1080;&#1079;&#1072;&#1094;&#1080;&#1103;\IT%20&#1087;&#1088;&#1086;&#1077;&#1082;&#1090;&#1099;%20&#1051;&#1080;&#1053;&#1054;&#1057;%2020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bsrv\Economics\2002\2&#1087;&#1086;&#1083;&#1091;&#1075;&#1086;&#1076;&#1080;&#1077;\2001%20&#1075;\2&#1092;&#1077;&#1074;&#1088;&#1072;&#1083;&#1100;\&#1053;&#1072;&#1083;&#1086;&#1075;%20&#1085;&#1072;%20&#1087;&#1088;&#1080;&#1073;&#1099;&#1083;&#11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s2\ZCTRL\2002\1&#1082;&#1074;&#1072;&#1088;&#1090;&#1072;&#1083;\13&#1090;&#1086;&#1074;&#1072;&#1088;&#1085;&#1072;&#110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2002\1&#1082;&#1074;&#1072;&#1088;&#1090;&#1072;&#1083;\13&#1090;&#1086;&#1074;&#1072;&#1088;&#1085;&#1072;&#110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043;&#1072;&#1085;&#1076;&#1072;&#1083;&#1080;&#1092;&#1086;&#1074;&#1072;\&#1092;&#1080;&#1085;.%20&#1072;&#1085;&#1072;&#1083;&#1080;&#1079;\&#1041;&#1072;&#1083;&#1072;&#1085;&#1089;20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lan_tania_pc22\&#1084;&#1086;&#1080;%20&#1076;&#1086;&#1082;&#1091;&#1084;&#1077;&#1085;&#1090;\&#1052;&#1086;&#1080;%20&#1076;&#1086;&#1082;&#1091;&#1084;&#1077;&#1085;&#1090;&#1099;\&#1042;&#1088;&#1077;&#1084;&#1077;&#1085;&#1085;&#1072;&#1103;%20&#1087;&#1072;&#1087;&#1082;&#1072;\pm2003_04_&#1076;&#1077;&#1081;&#1089;&#1090;&#107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MyDocs\work\2003\report2003\year\decoding200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Economic\Exchange\&#1054;&#1090;&#1076;&#1077;&#1083;%20&#1094;&#1077;&#1085;&#1086;&#1086;&#1073;&#1088;&#1072;&#1079;&#1086;&#1074;&#1072;&#1085;&#1080;&#1103;\&#1052;&#1058;&#1069;-&#1086;&#1090;&#1095;&#1077;&#1090;&#109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Temp\&#1050;&#1085;&#1080;&#1075;&#1072;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Leon\&#1056;&#1040;&#1041;&#1054;&#1058;&#1040;\&#1052;&#1072;&#1096;&#1080;&#1085;\&#1057;&#1077;&#1090;&#1077;&#1074;&#1099;&#1077;%20&#1087;&#1072;&#1087;&#1082;&#1080;\&#1055;&#1083;&#1072;&#1085;&#1080;&#1088;&#1086;&#1074;&#1072;&#1085;&#1080;&#1077;\&#1040;&#1055;&#1056;&#1045;&#1051;&#1068;\&#1060;&#1080;&#1085;&#1087;&#1083;&#1072;&#1085;%20&#1053;&#1050;&#1052;&#1050;%20&#1072;&#1087;&#1088;&#1077;&#1083;&#11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hared_folders\Documents%20and%20Settings\AliyaG\Local%20Settings\Temporary%20Internet%20Files\OLKC6\&#1055;&#1072;&#1089;&#1087;&#1086;&#1088;&#1090;%20&#1087;&#1088;&#1086;&#1077;&#1082;&#1090;&#1072;%20-%20&#1043;&#1058;&#1052;%20(&#1088;&#1072;&#1079;&#1074;&#1080;&#1090;&#1080;&#1077;)_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38.0.182\&#1088;&#1072;&#1073;&#1086;&#1090;&#1072;\2004\&#1057;&#1045;&#1053;&#1058;&#1071;&#1041;&#1056;&#1068;\&#1060;&#1080;&#1085;&#1087;&#1083;&#1072;&#1085;%20&#1053;&#1050;&#1052;&#1050;%20&#1089;&#1077;&#1085;&#1090;&#1103;&#1073;&#1088;&#11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38.0.182\&#1088;&#1072;&#1073;&#1086;&#1090;&#1072;\2004\&#1054;&#1050;&#1058;&#1071;&#1041;&#1056;&#1068;\&#1060;&#1080;&#1085;&#1087;&#1083;&#1072;&#1085;%20&#1053;&#1050;&#1052;&#1050;%20&#1086;&#1082;&#1090;&#1103;&#1073;&#1088;&#110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57;&#1072;&#1084;&#1089;&#1086;&#1085;&#1086;&#1074;&#1072;\&#1092;&#1077;&#1074;03\11prib%20&#1085;&#1086;&#1074;&#1099;&#108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ir-plan3\&#1056;&#1072;&#1073;&#1086;&#1095;&#1072;&#1103;%20&#1087;&#1072;&#1087;&#1082;&#1072;\&#1053;&#1054;&#1042;&#1067;&#1045;%20&#1041;&#1040;&#1051;&#1040;&#1053;&#1057;&#1067;%20-%202005\07\&#1041;&#1072;&#1083;&#1072;&#1085;&#1089;&#1099;\&#1060;&#1077;&#1088;&#1088;&#1086;&#1089;&#1087;&#1083;&#1072;&#1074;&#1099;%20&#1082;%20&#1041;23.0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s2\ZCTRL\2002\2&#1087;&#1086;&#1083;&#1091;&#1075;&#1086;&#1076;&#1080;&#1077;\2001%20&#1075;\2&#1092;&#1077;&#1074;&#1088;&#1072;&#1083;&#1100;\8&#1057;&#1052;&#1045;&#1058;&#104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2002\2&#1087;&#1086;&#1083;&#1091;&#1075;&#1086;&#1076;&#1080;&#1077;\2001%20&#1075;\2&#1092;&#1077;&#1074;&#1088;&#1072;&#1083;&#1100;\8&#1057;&#1052;&#1045;&#1058;&#104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57;a&#1084;&#1089;&#1086;&#1085;&#1086;&#1074;a\2001(24.01)\8&#1057;&#1052;&#1045;&#1058;&#104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s2\ZCTRL\2002\2&#1087;&#1086;&#1083;&#1091;&#1075;&#1086;&#1076;&#1080;&#1077;\13&#1090;&#1086;&#1074;&#1072;&#1088;&#1085;&#1072;&#11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2002\2&#1087;&#1086;&#1083;&#1091;&#1075;&#1086;&#1076;&#1080;&#1077;\13&#1090;&#1086;&#1074;&#1072;&#1088;&#1085;&#1072;&#110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skfs1\homes\Documents%20and%20Settings\Popov\&#1056;&#1072;&#1073;&#1086;&#1095;&#1080;&#1081;%20&#1089;&#1090;&#1086;&#1083;\&#1050;&#1086;&#1084;&#1087;&#1083;&#1077;&#1082;&#1090;%20&#1092;&#1086;&#1088;&#1084;%20&#1086;&#1090;&#1095;&#1077;&#1090;&#1085;&#1086;&#1089;&#1090;&#1080;%20&#1087;&#1086;%20&#1050;&#1058;&#1057;\&#1063;&#1058;&#1055;&#1047;-&#1050;&#1058;&#1057;\&#1041;&#1102;&#1076;&#1078;&#1077;&#1090;&#1099;%20&#1063;&#1058;&#1055;&#1047;-&#1050;&#1058;&#1057;%20&#1080;&#1079;&#1084;&#1077;&#1085;&#1077;&#1085;&#1085;&#1099;&#1077;%20&#1087;&#1086;&#1089;&#1083;&#1077;%20&#1041;&#1050;\2005%20&#1052;&#1047;&#1052;&#1047;\&#1089;%20&#1080;&#1085;&#1076;&#1077;&#1089;&#1086;&#1084;%202005&#1084;&#1086;&#1076;&#1077;&#1083;&#1100;%201-&#1075;&#1086;%20&#1082;&#1074;&#1072;&#1088;&#1090;&#1072;&#1083;&#107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qfs01\dpok\WINDOWS\TEMP\sobi_rf_020715_blan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s2\ZCTRL\WINDOWS\TEMP\&#1050;&#1054;&#105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T:\WINDOWS\TEMP\&#1050;&#1054;&#105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sklan1\lanit%20exchange\WINDOWS\TEMP\WINDOWS\TEMP\xls\&#1072;&#1088;&#1093;&#1080;&#1074;\&#1057;&#1074;&#1086;&#1076;&#1082;&#1072;%20-%2000\12\&#1044;&#1086;&#1073;&#1099;&#1095;&#1072;%20&#1080;%20&#1089;&#1076;&#1072;&#1095;&#1072;%20&#1075;&#1072;&#1079;&#1072;%20&#1074;%20&#1055;&#1086;&#1083;&#1072;&#1079;&#1085;&#1077;%20%20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W2000server\&#1087;&#1077;&#1088;&#1077;&#1085;&#1086;&#1089;\&#1052;&#1086;&#1080;%20&#1076;&#1086;&#1082;&#1091;&#1084;&#1077;&#1085;&#1090;&#1099;\&#1052;&#1054;\2003\&#1080;&#1090;&#1086;&#1075;&#1080;\&#1055;&#1086;&#1095;&#1090;&#1072;\mesbudg\2000&#1075;&#1086;&#1076;\2000%20&#1075;&#1086;&#1076;%20%20&#1041;&#1072;&#1079;&#1086;&#1074;&#1099;&#1081;%20%20&#1074;&#1072;&#1088;&#1080;&#1072;&#1085;&#1090;\&#1071;&#1085;.&#1042;&#1083;&#1072;&#1076;%20(&#1041;&#1070;&#1044;&#1046;&#1045;&#1058;)\&#1057;&#1074;&#1086;&#1076;%202000(&#1074;&#1077;&#1088;&#1089;&#1080;&#1103;)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sklan1\lanit%20exchange\&#1044;&#1086;&#1082;&#1091;&#1084;&#1077;&#1085;&#1090;&#1099;%20&#1051;&#1059;&#1050;&#1054;&#1049;&#1051;\&#1041;&#1102;&#1076;&#1078;&#1077;&#1090;&#1080;&#1088;&#1086;&#1074;&#1072;&#1085;&#1080;&#1077;%20&#1051;&#1059;&#1050;&#1054;&#1049;&#1051;\&#1041;&#1102;&#1076;&#1078;&#1077;&#1090;&#1085;&#1099;&#1077;%20&#1092;&#1086;&#1088;&#1084;&#1099;\&#1041;&#1102;&#1076;&#1078;&#1077;&#1090;_&#1092;&#1086;&#1088;&#1084;&#1099;%203.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sklan1\lanit%20exchange\TMP\BC%20v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sklan1\lanit%20exchange\WINDOWS\TEMP\&#1041;&#1072;&#1079;&#107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sklan1\lanit%20exchange\Temp\&#1052;&#1054;&#1044;&#1045;&#1051;&#1068;%20&#1043;&#1040;&#1040;&#1055;%201HY%202003%20last_30.07.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38.0.182\&#1088;&#1072;&#1073;&#1086;&#1090;&#1072;\&#1052;&#1086;&#1080;%20&#1044;&#1086;&#1082;&#1091;&#1084;&#1077;&#1085;&#1090;&#1099;\FromPSV\&#1055;&#1088;&#1086;&#1075;&#1085;&#1086;&#1079;%20J7_02&#1083;%20&#1085;&#1086;&#1074;.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sklan1\lanit%20exchange\winnt\Temp\BC%20v3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38.0.182\&#1088;&#1072;&#1073;&#1086;&#1090;&#1072;\Budget\Meat\&#1044;&#1072;&#1088;&#1100;&#1103;\2002\INV2001-2002-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sklan1\lanit%20exchange\Documents%20and%20Settings\KazakovaMN\Local%20Settings\Temporary%20Internet%20Files\OLK4\BC%20v4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1060;&#1086;&#1088;&#1084;&#1099;%20&#1087;&#1083;&#1072;&#1085;&#1086;&#1074;%209.7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43;&#1072;&#1085;&#1076;&#1072;&#1083;&#1080;&#1092;&#1086;&#1074;&#1072;\2004%20&#1075;&#1086;&#1076;\WINDOWS\Temporary%20Internet%20Files\OLK1235\Loan_Portfolio_NTMK_2004_12122003&#1082;&#1091;&#1088;&#1089;3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in\Documents%20and%20Settings\VVYermakov\&#1052;&#1086;&#1080;%20&#1076;&#1086;&#1082;&#1091;&#1084;&#1077;&#1085;&#1090;&#1099;\Economics,%20CI%20&amp;%20IR\5%20Year%20Plan%20Deliverables\5y%20FINAL%2014%20MAY%202004\$25%20and%20Base%20Transneft%20corrected.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lan\calculat\&#1052;&#1086;&#1080;%20&#1076;&#1086;&#1082;&#1091;&#1084;&#1077;&#1085;&#1090;&#1099;\KATE\&#1072;&#1085;&#1072;&#1083;&#1079;%20&#1054;&#1055;&#105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sklan1\lanit%20exchange\~Users\!Common\plan_scn\Basa.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W2000server\&#1087;&#1077;&#1088;&#1077;&#1085;&#1086;&#1089;\&#1052;&#1086;&#1080;%20&#1076;&#1086;&#1082;&#1091;&#1084;&#1077;&#1085;&#1090;&#1099;\&#1052;&#1054;\2003\&#1080;&#1090;&#1086;&#1075;&#1080;\&#1055;&#1086;&#1095;&#1090;&#1072;\mesbudg\&#1040;&#1074;&#1075;&#1091;&#1089;&#1090;\&#1086;&#1090;&#1075;&#1088;&#1091;&#1079;&#1082;&#1072;%206(2)(&#1074;&#1077;&#1088;&#1089;&#1080;&#1103;6).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SC4\1998\MAY\Book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2\ZCTRL\2002\2&#1087;&#1086;&#1083;&#1091;&#1075;&#1086;&#1076;&#1080;&#1077;\2001%20&#1075;\2&#1092;&#1077;&#1074;&#1088;&#1072;&#1083;&#1100;\&#1053;&#1072;&#1083;&#1086;&#1075;%20&#1085;&#1072;%20&#1087;&#1088;&#1080;&#1073;&#1099;&#1083;&#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srvmos02files\moscow\FAS\COMMON\PROJECTS\Corporate%20Finance\ACTIVE%20PROJECTS\Krasny%20Oktyabr'\RED%20OCTOBER\Alex%20Bakhmatsky\oemk\Oskol%202xl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2002\2&#1087;&#1086;&#1083;&#1091;&#1075;&#1086;&#1076;&#1080;&#1077;\2001%20&#1075;\2&#1092;&#1077;&#1074;&#1088;&#1072;&#1083;&#1100;\&#1053;&#1072;&#1083;&#1086;&#1075;%20&#1085;&#1072;%20&#1087;&#1088;&#1080;&#1073;&#1099;&#1083;&#11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2\ZCTRL\DOCUME~1\AIvanov\LOCALS~1\Temp\Rar$DI00.365\NKMK%20preliminary%20mode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1\AIvanov\LOCALS~1\Temp\Rar$DI00.365\NKMK%20preliminary%20mode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2\ZCTRL\Documents%20(Dmitriy)\02%20-%20&#1088;&#1072;&#1073;&#1086;&#1090;&#1072;\&#1045;&#1074;&#1088;&#1072;&#1079;&#1093;&#1086;&#1083;&#1076;&#1080;&#1085;&#1075;\KMK\Final%20model%20(KMK)%20-%20ver.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Dmitriy)\02%20-%20&#1088;&#1072;&#1073;&#1086;&#1090;&#1072;\&#1045;&#1074;&#1088;&#1072;&#1079;&#1093;&#1086;&#1083;&#1076;&#1080;&#1085;&#1075;\KMK\Final%20model%20(KMK)%20-%20ver.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usrvmos02files\MOSCOW\IFS\COMMON\AA%20MAILBOXES\Dale\Val.%20Selections\mode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s2\ZCTRL\Documents%20(Sotnikov)\Evraz%20files\KMK\Inproper%20model\Final%20model%20(KMK)%20-%20ver.19%20(AP%20corrections%20-%20variant%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Sotnikov)\Evraz%20files\KMK\Inproper%20model\Final%20model%20(KMK)%20-%20ver.19%20(AP%20corrections%20-%20variant%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2\ZCTRL\WF\My%20projects\Business%20Valuation\Metal%20industry\RED%20OCTOBER\Krasny%20Octyab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WF\My%20projects\Business%20Valuation\Metal%20industry\RED%20OCTOBER\Krasny%20Octyab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srb0\controlling\DATA\NUTS\MD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rco\Public\Documents%20and%20Settings\FominAI\&#1052;&#1086;&#1080;%20&#1076;&#1086;&#1082;&#1091;&#1084;&#1077;&#1085;&#1090;&#1099;\&#1052;&#1086;&#1080;%20&#1076;&#1086;&#1082;&#1091;&#1084;&#1077;&#1085;&#1090;&#1099;\2000\or\2002\&#1055;&#1083;&#1072;&#1085;%20&#1087;&#1086;%20&#1084;-&#1103;&#1084;\150%202002-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38.0.182\&#1088;&#1072;&#1073;&#1086;&#1090;&#1072;\Documents\&#1040;&#1076;&#1084;&#1080;&#1085;&#1080;&#1089;&#1090;&#1088;&#1072;&#1090;&#1086;&#1088;\&#1052;&#1086;&#1080;%20&#1076;&#1086;&#1082;&#1091;&#1084;&#1077;&#1085;&#1090;&#1099;\&#1056;&#1072;&#1073;&#1086;&#1090;&#1072;\&#1047;&#1072;&#1074;&#1086;&#1076;&#1099;\01%20&#1052;&#1050;%20&#1057;&#1072;&#1088;&#1072;&#1085;&#1089;&#1082;&#1080;&#1081;\&#1041;&#1102;&#1076;&#1078;&#1077;&#1090;&#1099;\2002\&#1052;&#1077;&#1089;&#1103;&#1095;&#1085;&#1099;&#1077;%20&#1080;%20&#1082;&#1074;&#1072;&#1088;&#1090;&#1072;&#1083;&#1100;&#1085;&#1099;&#1077;%20&#1073;&#1102;&#1076;&#1078;&#1077;&#1090;&#1099;\&#1048;&#1102;&#1083;&#1100;\&#1052;&#1050;%20&#1057;&#1072;&#1088;&#1072;&#1085;&#1089;&#1082;&#1080;&#1081;%2007_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s\Mr_Wi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IAS%20&amp;%20GAAP%20%20Reports\IAS%20&amp;%20GAAP%20YEAR%202002\2002%20Q3%20Consolidation%20Model\A%20Consolidation%20&amp;%20Reporting\GAAP%20&amp;%20IAS%20Group%20TB%20&amp;%20Reports%20Q3%20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and%20Settings\PSOstapenko.HQ\Local%20Settings\Temporary%20Internet%20Files\OLK16A\Assumptions%20Dataset_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uibd02\IBDSHARE\industry\EMPLOYEE\GAZULLA\Esteve\DCF_cop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2\zctrl\WINDOWS\&#1056;&#1072;&#1073;&#1086;&#1095;&#1080;&#1081;%20&#1089;&#1090;&#1086;&#1083;\&#1062;&#1077;&#1083;&#1077;&#1074;&#1099;&#1077;%20&#1087;&#1088;&#1086;&#1075;&#108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WINDOWS\&#1056;&#1072;&#1073;&#1086;&#1095;&#1080;&#1081;%20&#1089;&#1090;&#1086;&#1083;\&#1062;&#1077;&#1083;&#1077;&#1074;&#1099;&#1077;%20&#1087;&#1088;&#1086;&#1075;&#108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OCUME~1\GORELO~1\LOCALS~1\Temp\&#1057;&#1090;&#1072;&#1090;&#1080;&#1089;&#1090;&#1080;&#1082;&#1072;\&#1057;&#1090;&#1072;&#1090;-2000\CGN-g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usrvmos02files\MOSCOW\SharedProject\Melbourne\+Ntmk\Report\Valuation%20report\Final%20Draft%20(27_06_2002)\Eng\NTMK%20historical%20financials%20(version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OS\OTCH%20Russneft\2008\&#1072;&#1087;&#1088;&#1077;&#1083;&#1100;%20&#1092;&#1072;&#1082;&#1090;\&#1041;&#1055;%202008%20&#1086;&#1090;&#1087;&#1088;&#1072;&#1074;&#1083;&#1077;&#1085;%20&#1074;%20&#1052;&#1086;&#1089;&#1082;&#1074;&#1091;%20281107\&#1087;&#1086;&#1083;&#1100;&#1079;&#1086;&#1074;&#1072;&#1090;&#1077;&#1083;&#1080;\CHETAN\MODELS\untitledCOPAC\FINANCIA\HI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fmoh0\departments\Sun%20Reports\Consolidation%20workpapers\2000%20Q1%20Consolidation%20Model\A%20Consolidation%20&amp;%20Reporting\Consolidation%20Q1%202000%20Work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tfsrb0\controlling\Stars\Controlling\Flash\Flash%202002\Mar%2002\BP%20Report\CPB%20March%20YT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usrvmos02files\moscow\F%20A%20S\COMMON\PROJECTS\Corporate%20Finance\ACTIVE%20PROJECTS\OEMK%20Financial%20Statement\wip\OEMK%20Model%201999%20monthl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tfsrb0\controlling\TEMP\USD_Model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2\zctrl\Documents%20and%20Settings\PSOstapenko.HQ\Local%20Settings\Temporary%20Internet%20Files\OLK16A\Assumptions%20Dataset_v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usrvmos02files\MOSCOW\DOCUME~1\KHRUST~1\LOCALS~1\Temp\1996-2005%20Foreca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2\IBDSHARE\industry\EMPLOYEE\Makansi\Chameleon\SkyePharma\skyegraph.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irykin\&#1085;&#1086;&#1088;&#1084;&#1072;&#1090;&#1080;&#1074;&#1085;&#1072;&#1103;\&#1052;&#1086;&#1080;%20&#1076;&#1086;&#1082;&#1091;&#1084;&#1077;&#1085;&#1090;&#1099;\&#1057;&#1087;&#1088;&#1072;&#1074;&#1082;&#1080;%20&#1086;&#1073;%20&#1072;&#1085;&#1072;&#1083;&#1080;&#1079;&#1072;&#1093;\TARIF\&#1087;&#1083;&#1072;&#1085;_&#1087;&#1077;&#1088;&#1077;&#1090;&#1072;&#1088;&#1080;&#1092;&#1080;&#1082;&#1072;&#1094;&#1080;&#11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m's\Mr_Wim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sklan1\lanit%20exchange\Documents%20and%20Settings\Galeyevri\Local%20Settings\Temporary%20Internet%20Files\OLK14\26.08.03\&#1052;&#1054;&#1044;&#1045;&#1051;&#1068;%20&#1043;&#1040;&#1040;&#1055;%2024_23.08.03_Engl_19.30_&#1087;&#1088;&#1072;&#1074;&#1082;&#1080;%20&#1050;&#1088;&#1080;&#1089;&#1090;&#1080;&#1085;&#10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klan1\lanit%20exchange\WINDOWS\TEMP\&#1052;&#1086;&#1080;%20&#1076;&#1086;&#1082;&#1091;&#1084;&#1077;&#1085;&#1090;&#1099;\&#1044;&#1077;&#1082;&#1072;&#1073;&#1088;&#1100;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2\ZCTRL\2002\2&#1087;&#1086;&#1083;&#1091;&#1075;&#1086;&#1076;&#1080;&#1077;\2001%20&#1075;\2&#1092;&#1077;&#1074;&#1088;&#1072;&#1083;&#1100;\Plan_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2002\2&#1087;&#1086;&#1083;&#1091;&#1075;&#1086;&#1076;&#1080;&#1077;\2001%20&#1075;\2&#1092;&#1077;&#1074;&#1088;&#1072;&#1083;&#1100;\Plan_0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2002\2&#1087;&#1086;&#1083;&#1091;&#1075;&#1086;&#1076;&#1080;&#1077;\2001%20&#1075;\2&#1092;&#1077;&#1074;&#1088;&#1072;&#1083;&#1100;\Plan_0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tfsrb0\controlling\CHETANB\LBO\MODELS\INVESTCOR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sklan1\lanit%20exchange\TMP\&#1052;&#1054;&#1044;&#1045;&#1051;&#1068;%20&#1043;&#1040;&#1040;&#1055;%202Q%202003%2028%20v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usrvmos02files\moscow\F%20A%20S\COMMON\PROJECTS\Corporate%20Finance\ACTIVE%20PROJECTS\OEMK%20Financial%20Statement\wip\OEMK%20Model%2016_11_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se\&#1086;&#1073;&#1097;&#1072;&#1103;\&#1052;&#1086;&#1080;%20&#1076;&#1086;&#1082;&#1091;&#1084;&#1077;&#1085;&#1090;&#1099;\&#1087;&#1083;&#1072;&#1085;%202002\&#1040;&#1042;&#1043;&#1059;&#1057;&#1058;\&#1048;&#1070;&#1051;&#1068;\&#1055;&#1083;&#1072;&#1085;&#1099;%202002\&#1060;&#1045;&#1042;&#1056;&#1040;&#1051;&#1068;\&#1055;&#1083;&#1072;&#1085;&#1099;%202001\&#1048;&#1070;&#1053;&#1068;\&#1055;&#1083;&#1072;&#1085;&#1099;%202001\&#1052;&#1040;&#1049;\&#1055;&#1083;&#1072;&#1085;&#1099;%202001\&#1052;&#1040;&#1049;\&#1055;&#1083;&#1072;&#1085;&#1099;%202001\BZ_FER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38.0.182\&#1088;&#1072;&#1073;&#1086;&#1090;&#1072;\Temp1\ASHRAM\TUSRIF\BPP\PROCESS\PRIEST\MODE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bsrv\Economics\&#1052;&#1086;&#1080;%20&#1076;&#1086;&#1082;&#1091;&#1084;&#1077;&#1085;&#1090;&#1099;\work\2003\report2003\year\NTMK\decoding2003_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2000server\&#1087;&#1077;&#1088;&#1077;&#1085;&#1086;&#1089;\Sprav\Dat\PlanPo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vsten_dok\&#1052;&#1086;&#1076;&#1077;&#1083;&#1100;_&#1041;&#1055;_&#1076;&#1086;&#1095;&#1082;&#1080;_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INDOWS\TEMP\OTCGOD9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s2\ZCTRL\Documents%20(Dmitriy)\02%20-%20&#1088;&#1072;&#1073;&#1086;&#1090;&#1072;\&#1045;&#1074;&#1088;&#1072;&#1079;&#1093;&#1086;&#1083;&#1076;&#1080;&#1085;&#1075;\KMK\Final%20model%20(KMK)%20-%20ver.19%20(AP%20corrections%20-%20variant%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Dmitriy)\02%20-%20&#1088;&#1072;&#1073;&#1086;&#1090;&#1072;\&#1045;&#1074;&#1088;&#1072;&#1079;&#1093;&#1086;&#1083;&#1076;&#1080;&#1085;&#1075;\KMK\Final%20model%20(KMK)%20-%20ver.19%20(AP%20corrections%20-%20variant%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qcl\litvinova\&#1052;&#1086;&#1080;%20&#1076;&#1086;&#1082;&#1091;&#1084;&#1077;&#1085;&#1090;&#1099;\&#1060;&#1080;&#1085;&#1087;&#1083;&#1072;&#1085;_&#1103;&#1085;&#1074;&#1072;&#1088;&#1100;_2003\&#1091;&#1090;&#1074;&#1077;&#1088;&#1078;&#1076;&#1077;&#1085;&#1085;&#1099;&#1081;%2017.01.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2\ZCTRL\&#1059;&#1087;&#1088;&#1072;&#1074;&#1083;&#1077;&#1085;&#1095;&#1077;&#1089;&#1082;&#1080;&#1081;%20&#1091;&#1095;&#1077;&#1090;\Budget%20modelling\ZSMK%20model%20sortament\Modelling\Model%20of%20optimum%20sortament\ZSMK\ZSMK_M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usrvmos02files\MOSCOW\Documents%20and%20Settings\KhrustalevE\Desktop\Krasny%20Octyabr%20mode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2\ZCTRL\Documents%20and%20Settings\Makarov_D\Local%20Settings\Temporary%20Internet%20Files\OLK2F8\&#1055;&#1088;&#1077;&#1076;&#1074;&#1072;&#1088;&#1080;&#1090;&#1077;&#1083;&#1100;&#1085;&#1072;&#1103;%20&#1079;&#1072;&#1103;&#1074;&#1082;&#1072;%20&#1058;&#1044;%20&#1085;&#1072;%20&#1057;&#1077;&#1085;&#1090;&#1103;&#1073;&#1088;&#1100;%202004%20&#1088;&#1072;&#1073;&#1086;&#1095;&#1072;&#11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and%20Settings\Makarov_D\Local%20Settings\Temporary%20Internet%20Files\OLK2F8\&#1055;&#1088;&#1077;&#1076;&#1074;&#1072;&#1088;&#1080;&#1090;&#1077;&#1083;&#1100;&#1085;&#1072;&#1103;%20&#1079;&#1072;&#1103;&#1074;&#1082;&#1072;%20&#1058;&#1044;%20&#1085;&#1072;%20&#1057;&#1077;&#1085;&#1090;&#1103;&#1073;&#1088;&#1100;%202004%20&#1088;&#1072;&#1073;&#1086;&#1095;&#1072;&#11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fsrb0\controlling\TEMP\KKR%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rasovskaya\2000\05_00\02_00\Backup%20of%20BUDJ_02_00.xlk"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VVYermakov\&#1052;&#1086;&#1080;%20&#1076;&#1086;&#1082;&#1091;&#1084;&#1077;&#1085;&#1090;&#1099;\Economics,%20CI%20&amp;%20IR\5%20Year%20Plan%20Deliverables\5y%20FINAL%2014%20MAY%202004\$25%20and%20Base%20Transneft%20correc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2\ZCTRL\Documents%20(Sotnikov)\Evraz%20files\KMK\Inproper%20model\Final%20model%20(KMK)%20-%20ver.19%20(PF%20corrections%20-%20variant%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Sotnikov)\Evraz%20files\KMK\Inproper%20model\Final%20model%20(KMK)%20-%20ver.19%20(PF%20corrections%20-%20variant%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nmzmain\forall\Strategy%20&amp;%20Portfolio\Downstream\PROJECTS\DPO_TNK-BP-5\Strategi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tfsrb0\controlling\Sun%20Reports\Consolidation%20workpapers\2000%20Q5%20Consolidation%20Model\Deferred%20Tax%2012%20months%202000\Deferred%20Tax%2012m%202000%20Summar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fsrb0\controlling\CHETAN\ALLIANT\AL_HI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2\ZCTRL\Documents%20(Sotnikov)\Evraz%20files\KMK\Inproper%20model\KMK-energo\KMK-energo%20(remak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nts%20(Sotnikov)\Evraz%20files\KMK\Inproper%20model\KMK-energo\KMK-energo%20(remak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tfsrb0\controlling\INDUSTRY\EMPLOYEE\HUBER\SYNTH\MODEL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fsrb0\controlling\Star%20Reports\Controling\Flash\Flash%202000\Dec%2000\Consolidated%20Flash%20Report%20Dec2000YT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fsrb0\controlling\TEMP\CA\TNF_C_25JUN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qfs06\SRB\Documents%20and%20Settings\VVYermakov\&#1052;&#1086;&#1080;%20&#1076;&#1086;&#1082;&#1091;&#1084;&#1077;&#1085;&#1090;&#1099;\Economics,%20CI%20&amp;%20IR\Economic\Planning%20assumptions%20model\Building%20blocks\2005%20Model%2036.5-33-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usrvmos02files\MOSCOW\SharedProject\Melbourne\+Ntmk\Working%20Papers\Valuation\Historical\BS%20&amp;%20Working%20Capital\NTMK%20historical%20financials%20(version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41;&#1055;%20&#1054;&#1053;&#1055;%202008%20(&#1085;&#1086;&#1088;&#1084;&#1072;&#1083;&#1100;&#1085;&#1099;&#108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41;&#1055;%20&#1054;&#1053;&#1055;%202008%20(&#1085;&#1086;&#1088;&#1084;&#1072;&#1083;&#1100;&#1085;&#1099;&#108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DOCUME~1\KUTEPO~1\LOCALS~1\Temp\H.Lotus.Notes.Data\&#1043;&#1056;&#1040;&#1053;&#1044;\&#1054;&#1090;&#1095;&#1077;&#1090;1%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qfs06\SRB\Strategy%20&amp;%20Portfolio\Downstream\PROJECTS\DPO_TNK-BP-5\Strategi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fmoh0\finance$\Sun%20Reports\Controlling%20(Flash,%20LE)\00%20Flash%20Reports\Flash%2000\12%20December\CFR%20December%2000%20Russia%20mont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sklan1\lanit%20exchange\WINDOWS\TEMP\0%20&#1092;&#1072;&#1081;&#1083;%20&#1040;&#1083;&#1100;&#1090;%20&#1092;&#1080;&#1085;&#1072;&#1085;&#108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qfs06\SRB\Strategy%20&amp;%20Portfolio\Downstream\PROJECTS\Ad-hoc\Condensate\END%202004\5-year_plan_12_1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fsrb0\controlling\Stars\Controlling\Flash\Flash%202002\Feb%2002\Report%20Profitability%2002\CBP%20Feb'02(correc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s2\ZCTRL\&#1059;&#1087;&#1088;&#1072;&#1074;&#1083;&#1077;&#1085;&#1095;&#1077;&#1089;&#1082;&#1080;&#1081;%20&#1091;&#1095;&#1077;&#1090;\Budget%20modelling\ZSMK%20model%20sortament\Modelling\Model%20of%20optimum%20sortament\ZSMK\Documents%20and%20Settings\sidorova_oyu\&#1052;&#1086;&#1080;%20&#1076;&#1086;&#1082;&#1091;&#1084;&#1077;&#1085;&#1090;&#1099;\&#1055;&#1086;&#1083;&#1091;&#1095;&#1077;&#1085;&#1085;&#1099;&#1077;%20&#1092;&#1072;&#1081;&#1083;&#1099;\!MyDocs\Zsmk\Mos\MOS_ZSMK_0312\!pnr5\V_Dep\ZSMK_M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1056;&#1072;&#1073;&#1086;&#1095;&#1080;&#1081;%20&#1089;&#1090;&#1086;&#1083;\&#1062;&#1077;&#1083;&#1077;&#1074;&#1099;&#1077;%20&#1087;&#1088;&#1086;&#1075;&#108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s2\ZCTRL\&#1059;&#1087;&#1088;&#1072;&#1074;&#1083;&#1077;&#1085;&#1095;&#1077;&#1089;&#1082;&#1080;&#1081;%20&#1091;&#1095;&#1077;&#1090;\Budget%20modelling\ZSMK%20model%20sortament\Modelling\Model%20of%20optimum%20sortament\ZSMK\Reseived\&#1050;&#1044;%20&#1047;&#1057;&#1052;&#1050;%20-%20&#1087;&#1088;&#1077;&#1076;&#1074;&#1072;&#1088;&#1080;&#1090;&#1077;&#1083;&#1100;&#1085;&#1072;&#1103;%20&#1047;&#1072;&#1103;&#1074;&#1082;&#1072;%20&#1085;&#1072;%20&#1086;&#1082;&#1090;&#1103;&#1073;&#1088;&#1100;-&#1085;&#1086;&#1103;&#1073;&#1088;&#1100;%20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1055;&#1069;&#1054;\2016\&#1041;&#1048;&#1047;&#1053;&#1045;&#1057;-&#1055;&#1051;&#1040;&#1053;%20&#1085;&#1072;%202016-2018\DOCUME~1\KUTEPO~1\LOCALS~1\Temp\Rar$DI00.406\&#1041;&#1055;%202008%20&#1086;&#1090;&#1087;&#1088;&#1072;&#1074;&#1083;&#1077;&#1085;%20&#1074;%20&#1052;&#1086;&#1089;&#1082;&#1074;&#1091;%20281107\&#1087;&#1086;&#1083;&#1100;&#1079;&#1086;&#1074;&#1072;&#1090;&#1077;&#1083;&#1080;\CHETAN\MODELS\untitledCOPAC\FINANCIA\HI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1\KUTEPO~1\LOCALS~1\Temp\Rar$DI00.406\&#1041;&#1055;%202008%20&#1086;&#1090;&#1087;&#1088;&#1072;&#1074;&#1083;&#1077;&#1085;%20&#1074;%20&#1052;&#1086;&#1089;&#1082;&#1074;&#1091;%20281107\&#1087;&#1086;&#1083;&#1100;&#1079;&#1086;&#1074;&#1072;&#1090;&#1077;&#1083;&#1080;\DOCUME~1\KUTEPO~1\LOCALS~1\Temp\H.Lotus.Notes.Data\&#1055;&#1088;&#1077;&#1079;&#1077;&#1085;&#1090;&#1072;&#1094;&#1080;&#1103;%20&#1085;&#1072;%202006\&#1055;&#1088;&#1077;&#1079;&#1077;&#1085;&#1090;&#1072;&#1094;&#1080;&#1103;%202006&#1075;%20&#1074;%20&#1058;&#1053;&#1050;\Downstream__PU_Lubes_2006%20(%20&#1089;%20&#1086;&#1087;&#1090;&#1080;&#1084;&#1080;&#1079;&#1072;&#1094;&#1080;&#1077;&#1081;%2027.09.05)%20&#1086;&#1090;"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qfs03\Ref_ComUnit\Ref_GFO_2005\&#1060;&#1086;&#1088;&#1084;&#1099;%20&#1043;&#1060;&#1054;_2005\&#1050;&#1086;&#1087;&#1080;&#1103;%20&#1052;&#1072;&#1089;&#1090;&#1077;&#1088;-&#1092;&#1072;&#1081;&#1083;\&#1048;&#1079;&#1084;&#1077;&#1085;&#1077;&#1085;&#1080;&#1103;%20&#1074;%20&#1092;&#1086;&#1088;&#1084;&#1072;&#1090;&#1072;&#1093;_0_0_2_1_tes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tfsrb0\controlling\2000\ORIGINATION\Deals2000\LBO-2000\KKR\Lap\Excel\Models\Latest%20Models\KL%20Model%20-%20v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TFSRB0\Controlling\WINDOWS\Temporary%20Internet%20Files\OLKC2C2\IT%20Template%2027.02.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Personal\Investments%20budgeting\ZSMK\Invest%20Budget%202004%20Fin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sv_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sklan1\lanit%20exchange\~Users\BudgSum\!Common\&#1053;&#1055;&#1054;\&#1053;&#1055;&#1054;_2001\05\&#1050;&#1086;&#1088;&#1088;&#1077;&#1082;&#1090;&#1080;&#1088;&#1086;&#1074;&#1082;&#1072;\&#1059;&#1088;&#1072;&#108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sklan1\lanit%20exchange\EXCHANGE\&#1082;&#1072;&#1096;&#1092;&#1083;&#108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КлассЗСМК"/>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Jur_field"/>
      <sheetName val="Bv1_2var"/>
      <sheetName val="field_graf"/>
      <sheetName val="field_history"/>
      <sheetName val="Ach_field"/>
      <sheetName val="wells_graf"/>
      <sheetName val="wells_history"/>
      <sheetName val="wells"/>
      <sheetName val="Krw(Sw)"/>
      <sheetName val="pres_graf"/>
      <sheetName val="0-Kr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PK20</v>
          </cell>
        </row>
      </sheetData>
      <sheetData sheetId="8" refreshError="1"/>
      <sheetData sheetId="9" refreshError="1">
        <row r="1">
          <cell r="C1" t="str">
            <v>WOPR</v>
          </cell>
          <cell r="D1" t="str">
            <v>WOPT</v>
          </cell>
          <cell r="E1" t="str">
            <v>WWCT</v>
          </cell>
          <cell r="F1" t="str">
            <v>WGOR</v>
          </cell>
          <cell r="G1" t="str">
            <v>WWPR</v>
          </cell>
          <cell r="H1" t="str">
            <v>WWPT</v>
          </cell>
          <cell r="I1" t="str">
            <v>WTHP</v>
          </cell>
          <cell r="J1" t="str">
            <v>WBHP</v>
          </cell>
          <cell r="K1" t="str">
            <v>WBP4</v>
          </cell>
          <cell r="L1" t="str">
            <v>WGPR</v>
          </cell>
          <cell r="M1" t="str">
            <v>WOPRH</v>
          </cell>
          <cell r="N1" t="str">
            <v>WOPTH</v>
          </cell>
          <cell r="O1" t="str">
            <v>WWCTH</v>
          </cell>
          <cell r="P1" t="str">
            <v>WGORH</v>
          </cell>
          <cell r="Q1" t="str">
            <v>WWPRH</v>
          </cell>
          <cell r="R1" t="str">
            <v>WWPTH</v>
          </cell>
          <cell r="S1" t="str">
            <v>WBHPH</v>
          </cell>
          <cell r="T1" t="str">
            <v>WWIR</v>
          </cell>
          <cell r="U1" t="str">
            <v>WWIRH</v>
          </cell>
        </row>
        <row r="2">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row>
        <row r="4">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C9">
            <v>183.97196960449199</v>
          </cell>
          <cell r="D9">
            <v>9852.75390625</v>
          </cell>
          <cell r="E9">
            <v>8.0140151083469409</v>
          </cell>
          <cell r="F9">
            <v>105.560302734375</v>
          </cell>
          <cell r="G9">
            <v>16.028030395507798</v>
          </cell>
          <cell r="H9">
            <v>1127.24560546875</v>
          </cell>
          <cell r="I9">
            <v>0</v>
          </cell>
          <cell r="J9">
            <v>159.34112548828099</v>
          </cell>
          <cell r="K9">
            <v>161.30821228027301</v>
          </cell>
          <cell r="L9">
            <v>19420.13671875</v>
          </cell>
          <cell r="M9">
            <v>0</v>
          </cell>
          <cell r="N9">
            <v>9852.75390625</v>
          </cell>
          <cell r="O9">
            <v>0</v>
          </cell>
          <cell r="P9">
            <v>0</v>
          </cell>
          <cell r="Q9">
            <v>0</v>
          </cell>
          <cell r="R9">
            <v>1127.24560546875</v>
          </cell>
          <cell r="S9">
            <v>0</v>
          </cell>
          <cell r="T9">
            <v>0</v>
          </cell>
          <cell r="U9">
            <v>0</v>
          </cell>
        </row>
        <row r="10">
          <cell r="C10">
            <v>109.254608154297</v>
          </cell>
          <cell r="D10">
            <v>22342.166015625</v>
          </cell>
          <cell r="E10">
            <v>45.372694730758703</v>
          </cell>
          <cell r="F10">
            <v>1349.44812011719</v>
          </cell>
          <cell r="G10">
            <v>90.745391845703097</v>
          </cell>
          <cell r="H10">
            <v>5197.83349609375</v>
          </cell>
          <cell r="I10">
            <v>0</v>
          </cell>
          <cell r="J10">
            <v>157.291915893555</v>
          </cell>
          <cell r="K10">
            <v>159.897872924805</v>
          </cell>
          <cell r="L10">
            <v>147433.421875</v>
          </cell>
          <cell r="M10">
            <v>0</v>
          </cell>
          <cell r="N10">
            <v>22342.166015625</v>
          </cell>
          <cell r="O10">
            <v>0</v>
          </cell>
          <cell r="P10">
            <v>0</v>
          </cell>
          <cell r="Q10">
            <v>0</v>
          </cell>
          <cell r="R10">
            <v>5197.83349609375</v>
          </cell>
          <cell r="S10">
            <v>0</v>
          </cell>
          <cell r="T10">
            <v>0</v>
          </cell>
          <cell r="U10">
            <v>0</v>
          </cell>
        </row>
        <row r="11">
          <cell r="C11">
            <v>54.508937835693402</v>
          </cell>
          <cell r="D11">
            <v>27939.908203125</v>
          </cell>
          <cell r="E11">
            <v>72.7455317974091</v>
          </cell>
          <cell r="F11">
            <v>2104.63159179688</v>
          </cell>
          <cell r="G11">
            <v>145.49105834960901</v>
          </cell>
          <cell r="H11">
            <v>15800.0908203125</v>
          </cell>
          <cell r="I11">
            <v>0</v>
          </cell>
          <cell r="J11">
            <v>156.101806640625</v>
          </cell>
          <cell r="K11">
            <v>158.40791320800801</v>
          </cell>
          <cell r="L11">
            <v>114721.234375</v>
          </cell>
          <cell r="M11">
            <v>0</v>
          </cell>
          <cell r="N11">
            <v>27939.908203125</v>
          </cell>
          <cell r="O11">
            <v>0</v>
          </cell>
          <cell r="P11">
            <v>0</v>
          </cell>
          <cell r="Q11">
            <v>0</v>
          </cell>
          <cell r="R11">
            <v>15800.0908203125</v>
          </cell>
          <cell r="S11">
            <v>0</v>
          </cell>
          <cell r="T11">
            <v>0</v>
          </cell>
          <cell r="U11">
            <v>0</v>
          </cell>
        </row>
        <row r="12">
          <cell r="C12">
            <v>35.716072082519503</v>
          </cell>
          <cell r="D12">
            <v>31379.224609375</v>
          </cell>
          <cell r="E12">
            <v>82.141965627670302</v>
          </cell>
          <cell r="F12">
            <v>2505.4462890625</v>
          </cell>
          <cell r="G12">
            <v>164.28392028808599</v>
          </cell>
          <cell r="H12">
            <v>28740.775390625</v>
          </cell>
          <cell r="I12">
            <v>0</v>
          </cell>
          <cell r="J12">
            <v>154.965576171875</v>
          </cell>
          <cell r="K12">
            <v>157.05413818359401</v>
          </cell>
          <cell r="L12">
            <v>89484.703125</v>
          </cell>
          <cell r="M12">
            <v>0</v>
          </cell>
          <cell r="N12">
            <v>31379.224609375</v>
          </cell>
          <cell r="O12">
            <v>0</v>
          </cell>
          <cell r="P12">
            <v>0</v>
          </cell>
          <cell r="Q12">
            <v>0</v>
          </cell>
          <cell r="R12">
            <v>28740.775390625</v>
          </cell>
          <cell r="S12">
            <v>0</v>
          </cell>
          <cell r="T12">
            <v>0</v>
          </cell>
          <cell r="U12">
            <v>0</v>
          </cell>
        </row>
        <row r="13">
          <cell r="C13">
            <v>28.055362701416001</v>
          </cell>
          <cell r="D13">
            <v>33938.40234375</v>
          </cell>
          <cell r="E13">
            <v>85.972321033477812</v>
          </cell>
          <cell r="F13">
            <v>2826.9140625</v>
          </cell>
          <cell r="G13">
            <v>171.94464111328099</v>
          </cell>
          <cell r="H13">
            <v>42741.59375</v>
          </cell>
          <cell r="I13">
            <v>0</v>
          </cell>
          <cell r="J13">
            <v>153.75221252441401</v>
          </cell>
          <cell r="K13">
            <v>155.71195983886699</v>
          </cell>
          <cell r="L13">
            <v>79310.09375</v>
          </cell>
          <cell r="M13">
            <v>0</v>
          </cell>
          <cell r="N13">
            <v>33938.40234375</v>
          </cell>
          <cell r="O13">
            <v>0</v>
          </cell>
          <cell r="P13">
            <v>0</v>
          </cell>
          <cell r="Q13">
            <v>0</v>
          </cell>
          <cell r="R13">
            <v>42741.59375</v>
          </cell>
          <cell r="S13">
            <v>0</v>
          </cell>
          <cell r="T13">
            <v>0</v>
          </cell>
          <cell r="U13">
            <v>0</v>
          </cell>
        </row>
        <row r="14">
          <cell r="C14">
            <v>23.515510559081999</v>
          </cell>
          <cell r="D14">
            <v>36024.22265625</v>
          </cell>
          <cell r="E14">
            <v>88.242244720458999</v>
          </cell>
          <cell r="F14">
            <v>3039.01928710938</v>
          </cell>
          <cell r="G14">
            <v>176.48448181152301</v>
          </cell>
          <cell r="H14">
            <v>57215.7734375</v>
          </cell>
          <cell r="I14">
            <v>0</v>
          </cell>
          <cell r="J14">
            <v>152.58074951171901</v>
          </cell>
          <cell r="K14">
            <v>154.45275878906301</v>
          </cell>
          <cell r="L14">
            <v>71464.09375</v>
          </cell>
          <cell r="M14">
            <v>0</v>
          </cell>
          <cell r="N14">
            <v>36024.22265625</v>
          </cell>
          <cell r="O14">
            <v>0</v>
          </cell>
          <cell r="P14">
            <v>0</v>
          </cell>
          <cell r="Q14">
            <v>0</v>
          </cell>
          <cell r="R14">
            <v>57215.7734375</v>
          </cell>
          <cell r="S14">
            <v>0</v>
          </cell>
          <cell r="T14">
            <v>0</v>
          </cell>
          <cell r="U14">
            <v>0</v>
          </cell>
        </row>
        <row r="15">
          <cell r="C15">
            <v>20.3934211730957</v>
          </cell>
          <cell r="D15">
            <v>37790.3828125</v>
          </cell>
          <cell r="E15">
            <v>89.803290367126493</v>
          </cell>
          <cell r="F15">
            <v>3234.92578125</v>
          </cell>
          <cell r="G15">
            <v>179.60658264160199</v>
          </cell>
          <cell r="H15">
            <v>71829.6171875</v>
          </cell>
          <cell r="I15">
            <v>0</v>
          </cell>
          <cell r="J15">
            <v>151.43995666503901</v>
          </cell>
          <cell r="K15">
            <v>153.25132751464801</v>
          </cell>
          <cell r="L15">
            <v>65971.203125</v>
          </cell>
          <cell r="M15">
            <v>0</v>
          </cell>
          <cell r="N15">
            <v>37790.3828125</v>
          </cell>
          <cell r="O15">
            <v>0</v>
          </cell>
          <cell r="P15">
            <v>0</v>
          </cell>
          <cell r="Q15">
            <v>0</v>
          </cell>
          <cell r="R15">
            <v>71829.6171875</v>
          </cell>
          <cell r="S15">
            <v>0</v>
          </cell>
          <cell r="T15">
            <v>0</v>
          </cell>
          <cell r="U15">
            <v>0</v>
          </cell>
        </row>
        <row r="16">
          <cell r="C16">
            <v>18.026088714599599</v>
          </cell>
          <cell r="D16">
            <v>39342.12890625</v>
          </cell>
          <cell r="E16">
            <v>90.986955165863009</v>
          </cell>
          <cell r="F16">
            <v>3284.76977539063</v>
          </cell>
          <cell r="G16">
            <v>181.97390747070301</v>
          </cell>
          <cell r="H16">
            <v>86657.8671875</v>
          </cell>
          <cell r="I16">
            <v>0</v>
          </cell>
          <cell r="J16">
            <v>150.37989807128901</v>
          </cell>
          <cell r="K16">
            <v>152.138427734375</v>
          </cell>
          <cell r="L16">
            <v>59211.55078125</v>
          </cell>
          <cell r="M16">
            <v>0</v>
          </cell>
          <cell r="N16">
            <v>39342.12890625</v>
          </cell>
          <cell r="O16">
            <v>0</v>
          </cell>
          <cell r="P16">
            <v>0</v>
          </cell>
          <cell r="Q16">
            <v>0</v>
          </cell>
          <cell r="R16">
            <v>86657.8671875</v>
          </cell>
          <cell r="S16">
            <v>0</v>
          </cell>
          <cell r="T16">
            <v>0</v>
          </cell>
          <cell r="U16">
            <v>0</v>
          </cell>
        </row>
        <row r="17">
          <cell r="C17">
            <v>16.1266689300537</v>
          </cell>
          <cell r="D17">
            <v>40737.75390625</v>
          </cell>
          <cell r="E17">
            <v>91.936665773391695</v>
          </cell>
          <cell r="F17">
            <v>3148.6591796875</v>
          </cell>
          <cell r="G17">
            <v>183.87333679199199</v>
          </cell>
          <cell r="H17">
            <v>101822.2421875</v>
          </cell>
          <cell r="I17">
            <v>0</v>
          </cell>
          <cell r="J17">
            <v>149.47561645507801</v>
          </cell>
          <cell r="K17">
            <v>151.18428039550801</v>
          </cell>
          <cell r="L17">
            <v>50777.38671875</v>
          </cell>
          <cell r="M17">
            <v>0</v>
          </cell>
          <cell r="N17">
            <v>40737.75390625</v>
          </cell>
          <cell r="O17">
            <v>0</v>
          </cell>
          <cell r="P17">
            <v>0</v>
          </cell>
          <cell r="Q17">
            <v>0</v>
          </cell>
          <cell r="R17">
            <v>101822.2421875</v>
          </cell>
          <cell r="S17">
            <v>0</v>
          </cell>
          <cell r="T17">
            <v>0</v>
          </cell>
          <cell r="U17">
            <v>0</v>
          </cell>
        </row>
        <row r="18">
          <cell r="C18">
            <v>15.1699466705322</v>
          </cell>
          <cell r="D18">
            <v>42014.06640625</v>
          </cell>
          <cell r="E18">
            <v>92.415028810501099</v>
          </cell>
          <cell r="F18">
            <v>3195.38159179688</v>
          </cell>
          <cell r="G18">
            <v>184.83004760742199</v>
          </cell>
          <cell r="H18">
            <v>117105.9296875</v>
          </cell>
          <cell r="I18">
            <v>0</v>
          </cell>
          <cell r="J18">
            <v>148.689453125</v>
          </cell>
          <cell r="K18">
            <v>150.37663269043</v>
          </cell>
          <cell r="L18">
            <v>48473.76953125</v>
          </cell>
          <cell r="M18">
            <v>0</v>
          </cell>
          <cell r="N18">
            <v>42014.06640625</v>
          </cell>
          <cell r="O18">
            <v>0</v>
          </cell>
          <cell r="P18">
            <v>0</v>
          </cell>
          <cell r="Q18">
            <v>0</v>
          </cell>
          <cell r="R18">
            <v>117105.9296875</v>
          </cell>
          <cell r="S18">
            <v>0</v>
          </cell>
          <cell r="T18">
            <v>0</v>
          </cell>
          <cell r="U18">
            <v>0</v>
          </cell>
        </row>
        <row r="19">
          <cell r="C19">
            <v>14.0222578048706</v>
          </cell>
          <cell r="D19">
            <v>43182.16015625</v>
          </cell>
          <cell r="E19">
            <v>92.9888725280762</v>
          </cell>
          <cell r="F19">
            <v>2991.07495117188</v>
          </cell>
          <cell r="G19">
            <v>185.97773742675801</v>
          </cell>
          <cell r="H19">
            <v>132137.828125</v>
          </cell>
          <cell r="I19">
            <v>0</v>
          </cell>
          <cell r="J19">
            <v>148.01315307617199</v>
          </cell>
          <cell r="K19">
            <v>149.66783142089801</v>
          </cell>
          <cell r="L19">
            <v>41941.625</v>
          </cell>
          <cell r="M19">
            <v>0</v>
          </cell>
          <cell r="N19">
            <v>43182.16015625</v>
          </cell>
          <cell r="O19">
            <v>0</v>
          </cell>
          <cell r="P19">
            <v>0</v>
          </cell>
          <cell r="Q19">
            <v>0</v>
          </cell>
          <cell r="R19">
            <v>132137.828125</v>
          </cell>
          <cell r="S19">
            <v>0</v>
          </cell>
          <cell r="T19">
            <v>0</v>
          </cell>
          <cell r="U19">
            <v>0</v>
          </cell>
        </row>
        <row r="20">
          <cell r="C20">
            <v>13.4016456604004</v>
          </cell>
          <cell r="D20">
            <v>44279.75390625</v>
          </cell>
          <cell r="E20">
            <v>93.299174308776898</v>
          </cell>
          <cell r="F20">
            <v>2942.76098632813</v>
          </cell>
          <cell r="G20">
            <v>186.59835815429699</v>
          </cell>
          <cell r="H20">
            <v>147420.234375</v>
          </cell>
          <cell r="I20">
            <v>0</v>
          </cell>
          <cell r="J20">
            <v>147.39474487304699</v>
          </cell>
          <cell r="K20">
            <v>149.03202819824199</v>
          </cell>
          <cell r="L20">
            <v>39437.83984375</v>
          </cell>
          <cell r="M20">
            <v>0</v>
          </cell>
          <cell r="N20">
            <v>44279.75390625</v>
          </cell>
          <cell r="O20">
            <v>0</v>
          </cell>
          <cell r="P20">
            <v>0</v>
          </cell>
          <cell r="Q20">
            <v>0</v>
          </cell>
          <cell r="R20">
            <v>147420.234375</v>
          </cell>
          <cell r="S20">
            <v>0</v>
          </cell>
          <cell r="T20">
            <v>0</v>
          </cell>
          <cell r="U20">
            <v>0</v>
          </cell>
        </row>
        <row r="21">
          <cell r="C21">
            <v>12.838888168335</v>
          </cell>
          <cell r="D21">
            <v>45342.81640625</v>
          </cell>
          <cell r="E21">
            <v>93.580555915832491</v>
          </cell>
          <cell r="F21">
            <v>2953.19116210938</v>
          </cell>
          <cell r="G21">
            <v>187.16111755371099</v>
          </cell>
          <cell r="H21">
            <v>162917.171875</v>
          </cell>
          <cell r="I21">
            <v>0</v>
          </cell>
          <cell r="J21">
            <v>146.74841308593801</v>
          </cell>
          <cell r="K21">
            <v>148.37023925781301</v>
          </cell>
          <cell r="L21">
            <v>37915.69140625</v>
          </cell>
          <cell r="M21">
            <v>0</v>
          </cell>
          <cell r="N21">
            <v>45342.81640625</v>
          </cell>
          <cell r="O21">
            <v>0</v>
          </cell>
          <cell r="P21">
            <v>0</v>
          </cell>
          <cell r="Q21">
            <v>0</v>
          </cell>
          <cell r="R21">
            <v>162917.171875</v>
          </cell>
          <cell r="S21">
            <v>0</v>
          </cell>
          <cell r="T21">
            <v>0</v>
          </cell>
          <cell r="U21">
            <v>0</v>
          </cell>
        </row>
        <row r="22">
          <cell r="C22">
            <v>12.3246250152588</v>
          </cell>
          <cell r="D22">
            <v>46373.91015625</v>
          </cell>
          <cell r="E22">
            <v>93.837690353393597</v>
          </cell>
          <cell r="F22">
            <v>2930.17944335938</v>
          </cell>
          <cell r="G22">
            <v>187.675369262695</v>
          </cell>
          <cell r="H22">
            <v>178446.078125</v>
          </cell>
          <cell r="I22">
            <v>0</v>
          </cell>
          <cell r="J22">
            <v>146.14297485351599</v>
          </cell>
          <cell r="K22">
            <v>147.74693298339801</v>
          </cell>
          <cell r="L22">
            <v>36113.36328125</v>
          </cell>
          <cell r="M22">
            <v>0</v>
          </cell>
          <cell r="N22">
            <v>46373.91015625</v>
          </cell>
          <cell r="O22">
            <v>0</v>
          </cell>
          <cell r="P22">
            <v>0</v>
          </cell>
          <cell r="Q22">
            <v>0</v>
          </cell>
          <cell r="R22">
            <v>178446.078125</v>
          </cell>
          <cell r="S22">
            <v>0</v>
          </cell>
          <cell r="T22">
            <v>0</v>
          </cell>
          <cell r="U22">
            <v>0</v>
          </cell>
        </row>
        <row r="23">
          <cell r="C23">
            <v>11.8796548843384</v>
          </cell>
          <cell r="D23">
            <v>47336.1640625</v>
          </cell>
          <cell r="E23">
            <v>94.060170650482206</v>
          </cell>
          <cell r="F23">
            <v>2866.97314453125</v>
          </cell>
          <cell r="G23">
            <v>188.12034606933599</v>
          </cell>
          <cell r="H23">
            <v>193683.828125</v>
          </cell>
          <cell r="I23">
            <v>0</v>
          </cell>
          <cell r="J23">
            <v>145.57572937011699</v>
          </cell>
          <cell r="K23">
            <v>147.16291809082</v>
          </cell>
          <cell r="L23">
            <v>34058.65234375</v>
          </cell>
          <cell r="M23">
            <v>0</v>
          </cell>
          <cell r="N23">
            <v>47336.1640625</v>
          </cell>
          <cell r="O23">
            <v>0</v>
          </cell>
          <cell r="P23">
            <v>0</v>
          </cell>
          <cell r="Q23">
            <v>0</v>
          </cell>
          <cell r="R23">
            <v>193683.828125</v>
          </cell>
          <cell r="S23">
            <v>0</v>
          </cell>
          <cell r="T23">
            <v>0</v>
          </cell>
          <cell r="U23">
            <v>0</v>
          </cell>
        </row>
        <row r="24">
          <cell r="C24">
            <v>11.616360664367701</v>
          </cell>
          <cell r="D24">
            <v>48292.92578125</v>
          </cell>
          <cell r="E24">
            <v>94.191819429397611</v>
          </cell>
          <cell r="F24">
            <v>3038.31982421875</v>
          </cell>
          <cell r="G24">
            <v>188.38363647460901</v>
          </cell>
          <cell r="H24">
            <v>209107.0625</v>
          </cell>
          <cell r="I24">
            <v>0</v>
          </cell>
          <cell r="J24">
            <v>144.98432922363301</v>
          </cell>
          <cell r="K24">
            <v>146.56510925293</v>
          </cell>
          <cell r="L24">
            <v>35294.21875</v>
          </cell>
          <cell r="M24">
            <v>0</v>
          </cell>
          <cell r="N24">
            <v>48292.92578125</v>
          </cell>
          <cell r="O24">
            <v>0</v>
          </cell>
          <cell r="P24">
            <v>0</v>
          </cell>
          <cell r="Q24">
            <v>0</v>
          </cell>
          <cell r="R24">
            <v>209107.0625</v>
          </cell>
          <cell r="S24">
            <v>0</v>
          </cell>
          <cell r="T24">
            <v>0</v>
          </cell>
          <cell r="U24">
            <v>0</v>
          </cell>
        </row>
        <row r="25">
          <cell r="C25">
            <v>11.148872375488301</v>
          </cell>
          <cell r="D25">
            <v>49225.09375</v>
          </cell>
          <cell r="E25">
            <v>94.425565004348798</v>
          </cell>
          <cell r="F25">
            <v>2975.47021484375</v>
          </cell>
          <cell r="G25">
            <v>188.85113525390599</v>
          </cell>
          <cell r="H25">
            <v>224734.90625</v>
          </cell>
          <cell r="I25">
            <v>0</v>
          </cell>
          <cell r="J25">
            <v>144.40890502929699</v>
          </cell>
          <cell r="K25">
            <v>145.97154235839801</v>
          </cell>
          <cell r="L25">
            <v>33173.13671875</v>
          </cell>
          <cell r="M25">
            <v>0</v>
          </cell>
          <cell r="N25">
            <v>49225.09375</v>
          </cell>
          <cell r="O25">
            <v>0</v>
          </cell>
          <cell r="P25">
            <v>0</v>
          </cell>
          <cell r="Q25">
            <v>0</v>
          </cell>
          <cell r="R25">
            <v>224734.90625</v>
          </cell>
          <cell r="S25">
            <v>0</v>
          </cell>
          <cell r="T25">
            <v>0</v>
          </cell>
          <cell r="U25">
            <v>0</v>
          </cell>
        </row>
        <row r="26">
          <cell r="C26">
            <v>10.816897392272899</v>
          </cell>
          <cell r="D26">
            <v>50120.734375</v>
          </cell>
          <cell r="E26">
            <v>94.591552019119291</v>
          </cell>
          <cell r="F26">
            <v>2861.857421875</v>
          </cell>
          <cell r="G26">
            <v>189.18310546875</v>
          </cell>
          <cell r="H26">
            <v>240399.265625</v>
          </cell>
          <cell r="I26">
            <v>0</v>
          </cell>
          <cell r="J26">
            <v>143.86363220214801</v>
          </cell>
          <cell r="K26">
            <v>145.41174316406301</v>
          </cell>
          <cell r="L26">
            <v>30956.416015625</v>
          </cell>
          <cell r="M26">
            <v>0</v>
          </cell>
          <cell r="N26">
            <v>50120.734375</v>
          </cell>
          <cell r="O26">
            <v>0</v>
          </cell>
          <cell r="P26">
            <v>0</v>
          </cell>
          <cell r="Q26">
            <v>0</v>
          </cell>
          <cell r="R26">
            <v>240399.265625</v>
          </cell>
          <cell r="S26">
            <v>0</v>
          </cell>
          <cell r="T26">
            <v>0</v>
          </cell>
          <cell r="U26">
            <v>0</v>
          </cell>
        </row>
        <row r="27">
          <cell r="C27">
            <v>10.629356384277299</v>
          </cell>
          <cell r="D27">
            <v>50981.7109375</v>
          </cell>
          <cell r="E27">
            <v>94.685322046279893</v>
          </cell>
          <cell r="F27">
            <v>2981.07250976563</v>
          </cell>
          <cell r="G27">
            <v>189.37065124511699</v>
          </cell>
          <cell r="H27">
            <v>255738.28125</v>
          </cell>
          <cell r="I27">
            <v>0</v>
          </cell>
          <cell r="J27">
            <v>143.28324890136699</v>
          </cell>
          <cell r="K27">
            <v>144.82725524902301</v>
          </cell>
          <cell r="L27">
            <v>31686.880859375</v>
          </cell>
          <cell r="M27">
            <v>0</v>
          </cell>
          <cell r="N27">
            <v>50981.7109375</v>
          </cell>
          <cell r="O27">
            <v>0</v>
          </cell>
          <cell r="P27">
            <v>0</v>
          </cell>
          <cell r="Q27">
            <v>0</v>
          </cell>
          <cell r="R27">
            <v>255738.28125</v>
          </cell>
          <cell r="S27">
            <v>0</v>
          </cell>
          <cell r="T27">
            <v>0</v>
          </cell>
          <cell r="U27">
            <v>0</v>
          </cell>
        </row>
        <row r="28">
          <cell r="C28">
            <v>10.367230415344199</v>
          </cell>
          <cell r="D28">
            <v>51837.2578125</v>
          </cell>
          <cell r="E28">
            <v>94.816386699676499</v>
          </cell>
          <cell r="F28">
            <v>2992.4501953125</v>
          </cell>
          <cell r="G28">
            <v>189.63276672363301</v>
          </cell>
          <cell r="H28">
            <v>271262.71875</v>
          </cell>
          <cell r="I28">
            <v>0</v>
          </cell>
          <cell r="J28">
            <v>142.71957397460901</v>
          </cell>
          <cell r="K28">
            <v>144.25361633300801</v>
          </cell>
          <cell r="L28">
            <v>31023.421875</v>
          </cell>
          <cell r="M28">
            <v>0</v>
          </cell>
          <cell r="N28">
            <v>51837.2578125</v>
          </cell>
          <cell r="O28">
            <v>0</v>
          </cell>
          <cell r="P28">
            <v>0</v>
          </cell>
          <cell r="Q28">
            <v>0</v>
          </cell>
          <cell r="R28">
            <v>271262.71875</v>
          </cell>
          <cell r="S28">
            <v>0</v>
          </cell>
          <cell r="T28">
            <v>0</v>
          </cell>
          <cell r="U28">
            <v>0</v>
          </cell>
        </row>
        <row r="29">
          <cell r="C29">
            <v>10.119697570800801</v>
          </cell>
          <cell r="D29">
            <v>52681.9609375</v>
          </cell>
          <cell r="E29">
            <v>94.940149784088106</v>
          </cell>
          <cell r="F29">
            <v>2975.01220703125</v>
          </cell>
          <cell r="G29">
            <v>189.880294799805</v>
          </cell>
          <cell r="H29">
            <v>286978.03125</v>
          </cell>
          <cell r="I29">
            <v>0</v>
          </cell>
          <cell r="J29">
            <v>142.15783691406301</v>
          </cell>
          <cell r="K29">
            <v>143.68270874023401</v>
          </cell>
          <cell r="L29">
            <v>30106.224609375</v>
          </cell>
          <cell r="M29">
            <v>0</v>
          </cell>
          <cell r="N29">
            <v>52681.9609375</v>
          </cell>
          <cell r="O29">
            <v>0</v>
          </cell>
          <cell r="P29">
            <v>0</v>
          </cell>
          <cell r="Q29">
            <v>0</v>
          </cell>
          <cell r="R29">
            <v>286978.03125</v>
          </cell>
          <cell r="S29">
            <v>0</v>
          </cell>
          <cell r="T29">
            <v>0</v>
          </cell>
          <cell r="U29">
            <v>0</v>
          </cell>
        </row>
        <row r="30">
          <cell r="C30">
            <v>9.9465494155883807</v>
          </cell>
          <cell r="D30">
            <v>53505.53515625</v>
          </cell>
          <cell r="E30">
            <v>95.026725530624404</v>
          </cell>
          <cell r="F30">
            <v>2978.10180664063</v>
          </cell>
          <cell r="G30">
            <v>190.05345153808599</v>
          </cell>
          <cell r="H30">
            <v>302714.46875</v>
          </cell>
          <cell r="I30">
            <v>0</v>
          </cell>
          <cell r="J30">
            <v>141.59893798828099</v>
          </cell>
          <cell r="K30">
            <v>143.11766052246099</v>
          </cell>
          <cell r="L30">
            <v>29621.8359375</v>
          </cell>
          <cell r="M30">
            <v>0</v>
          </cell>
          <cell r="N30">
            <v>53505.53515625</v>
          </cell>
          <cell r="O30">
            <v>0</v>
          </cell>
          <cell r="P30">
            <v>0</v>
          </cell>
          <cell r="Q30">
            <v>0</v>
          </cell>
          <cell r="R30">
            <v>302714.46875</v>
          </cell>
          <cell r="S30">
            <v>0</v>
          </cell>
          <cell r="T30">
            <v>0</v>
          </cell>
          <cell r="U30">
            <v>0</v>
          </cell>
        </row>
        <row r="31">
          <cell r="C31">
            <v>9.7146759033203107</v>
          </cell>
          <cell r="D31">
            <v>54311.76953125</v>
          </cell>
          <cell r="E31">
            <v>95.142662525177002</v>
          </cell>
          <cell r="F31">
            <v>2946.14135742188</v>
          </cell>
          <cell r="G31">
            <v>190.28532409668</v>
          </cell>
          <cell r="H31">
            <v>318288.21875</v>
          </cell>
          <cell r="I31">
            <v>0</v>
          </cell>
          <cell r="J31">
            <v>141.03594970703099</v>
          </cell>
          <cell r="K31">
            <v>142.54611206054699</v>
          </cell>
          <cell r="L31">
            <v>28620.80859375</v>
          </cell>
          <cell r="M31">
            <v>0</v>
          </cell>
          <cell r="N31">
            <v>54311.76953125</v>
          </cell>
          <cell r="O31">
            <v>0</v>
          </cell>
          <cell r="P31">
            <v>0</v>
          </cell>
          <cell r="Q31">
            <v>0</v>
          </cell>
          <cell r="R31">
            <v>318288.21875</v>
          </cell>
          <cell r="S31">
            <v>0</v>
          </cell>
          <cell r="T31">
            <v>0</v>
          </cell>
          <cell r="U31">
            <v>0</v>
          </cell>
        </row>
        <row r="32">
          <cell r="C32">
            <v>9.6257896423339808</v>
          </cell>
          <cell r="D32">
            <v>55100.12109375</v>
          </cell>
          <cell r="E32">
            <v>95.187103748321505</v>
          </cell>
          <cell r="F32">
            <v>2995.84716796875</v>
          </cell>
          <cell r="G32">
            <v>190.37420654296901</v>
          </cell>
          <cell r="H32">
            <v>333879.875</v>
          </cell>
          <cell r="I32">
            <v>0</v>
          </cell>
          <cell r="J32">
            <v>140.51663208007801</v>
          </cell>
          <cell r="K32">
            <v>142.02423095703099</v>
          </cell>
          <cell r="L32">
            <v>28837.39453125</v>
          </cell>
          <cell r="M32">
            <v>0</v>
          </cell>
          <cell r="N32">
            <v>55100.12109375</v>
          </cell>
          <cell r="O32">
            <v>0</v>
          </cell>
          <cell r="P32">
            <v>0</v>
          </cell>
          <cell r="Q32">
            <v>0</v>
          </cell>
          <cell r="R32">
            <v>333879.875</v>
          </cell>
          <cell r="S32">
            <v>0</v>
          </cell>
          <cell r="T32">
            <v>0</v>
          </cell>
          <cell r="U32">
            <v>0</v>
          </cell>
        </row>
        <row r="33">
          <cell r="C33">
            <v>9.5560054779052699</v>
          </cell>
          <cell r="D33">
            <v>55888.078125</v>
          </cell>
          <cell r="E33">
            <v>95.221996307373004</v>
          </cell>
          <cell r="F33">
            <v>3044.22338867188</v>
          </cell>
          <cell r="G33">
            <v>190.44400024414099</v>
          </cell>
          <cell r="H33">
            <v>349651.90625</v>
          </cell>
          <cell r="I33">
            <v>0</v>
          </cell>
          <cell r="J33">
            <v>139.92625427246099</v>
          </cell>
          <cell r="K33">
            <v>141.43180847168</v>
          </cell>
          <cell r="L33">
            <v>29090.6171875</v>
          </cell>
          <cell r="M33">
            <v>0</v>
          </cell>
          <cell r="N33">
            <v>55888.078125</v>
          </cell>
          <cell r="O33">
            <v>0</v>
          </cell>
          <cell r="P33">
            <v>0</v>
          </cell>
          <cell r="Q33">
            <v>0</v>
          </cell>
          <cell r="R33">
            <v>349651.90625</v>
          </cell>
          <cell r="S33">
            <v>0</v>
          </cell>
          <cell r="T33">
            <v>0</v>
          </cell>
          <cell r="U33">
            <v>0</v>
          </cell>
        </row>
        <row r="34">
          <cell r="C34">
            <v>9.3417100906372106</v>
          </cell>
          <cell r="D34">
            <v>56664.38671875</v>
          </cell>
          <cell r="E34">
            <v>95.329147577285795</v>
          </cell>
          <cell r="F34">
            <v>2990.42993164063</v>
          </cell>
          <cell r="G34">
            <v>190.65829467773401</v>
          </cell>
          <cell r="H34">
            <v>365435.59375</v>
          </cell>
          <cell r="I34">
            <v>0</v>
          </cell>
          <cell r="J34">
            <v>139.39340209960901</v>
          </cell>
          <cell r="K34">
            <v>140.89051818847699</v>
          </cell>
          <cell r="L34">
            <v>27935.73046875</v>
          </cell>
          <cell r="M34">
            <v>0</v>
          </cell>
          <cell r="N34">
            <v>56664.38671875</v>
          </cell>
          <cell r="O34">
            <v>0</v>
          </cell>
          <cell r="P34">
            <v>0</v>
          </cell>
          <cell r="Q34">
            <v>0</v>
          </cell>
          <cell r="R34">
            <v>365435.59375</v>
          </cell>
          <cell r="S34">
            <v>0</v>
          </cell>
          <cell r="T34">
            <v>0</v>
          </cell>
          <cell r="U34">
            <v>0</v>
          </cell>
        </row>
        <row r="35">
          <cell r="C35">
            <v>9.2317380905151403</v>
          </cell>
          <cell r="D35">
            <v>57412.90625</v>
          </cell>
          <cell r="E35">
            <v>95.384132862091093</v>
          </cell>
          <cell r="F35">
            <v>2967.05786132813</v>
          </cell>
          <cell r="G35">
            <v>190.76826477050801</v>
          </cell>
          <cell r="H35">
            <v>380887.09375</v>
          </cell>
          <cell r="I35">
            <v>0</v>
          </cell>
          <cell r="J35">
            <v>138.86032104492199</v>
          </cell>
          <cell r="K35">
            <v>140.35296630859401</v>
          </cell>
          <cell r="L35">
            <v>27391.099609375</v>
          </cell>
          <cell r="M35">
            <v>0</v>
          </cell>
          <cell r="N35">
            <v>57412.90625</v>
          </cell>
          <cell r="O35">
            <v>0</v>
          </cell>
          <cell r="P35">
            <v>0</v>
          </cell>
          <cell r="Q35">
            <v>0</v>
          </cell>
          <cell r="R35">
            <v>380887.09375</v>
          </cell>
          <cell r="S35">
            <v>0</v>
          </cell>
          <cell r="T35">
            <v>0</v>
          </cell>
          <cell r="U35">
            <v>0</v>
          </cell>
        </row>
        <row r="36">
          <cell r="C36">
            <v>9.0615758895874006</v>
          </cell>
          <cell r="D36">
            <v>58158.8671875</v>
          </cell>
          <cell r="E36">
            <v>95.4692125320435</v>
          </cell>
          <cell r="F36">
            <v>2895.67553710938</v>
          </cell>
          <cell r="G36">
            <v>190.93843078613301</v>
          </cell>
          <cell r="H36">
            <v>396521.125</v>
          </cell>
          <cell r="I36">
            <v>0</v>
          </cell>
          <cell r="J36">
            <v>138.338623046875</v>
          </cell>
          <cell r="K36">
            <v>139.823318481445</v>
          </cell>
          <cell r="L36">
            <v>26239.3828125</v>
          </cell>
          <cell r="M36">
            <v>0</v>
          </cell>
          <cell r="N36">
            <v>58158.8671875</v>
          </cell>
          <cell r="O36">
            <v>0</v>
          </cell>
          <cell r="P36">
            <v>0</v>
          </cell>
          <cell r="Q36">
            <v>0</v>
          </cell>
          <cell r="R36">
            <v>396521.125</v>
          </cell>
          <cell r="S36">
            <v>0</v>
          </cell>
          <cell r="T36">
            <v>0</v>
          </cell>
          <cell r="U36">
            <v>0</v>
          </cell>
        </row>
        <row r="37">
          <cell r="C37">
            <v>8.9934368133544904</v>
          </cell>
          <cell r="D37">
            <v>58906.58203125</v>
          </cell>
          <cell r="E37">
            <v>95.503282546997099</v>
          </cell>
          <cell r="F37">
            <v>2994.83862304688</v>
          </cell>
          <cell r="G37">
            <v>191.00656127929699</v>
          </cell>
          <cell r="H37">
            <v>412333.40625</v>
          </cell>
          <cell r="I37">
            <v>0</v>
          </cell>
          <cell r="J37">
            <v>137.79034423828099</v>
          </cell>
          <cell r="K37">
            <v>139.27397155761699</v>
          </cell>
          <cell r="L37">
            <v>26933.892578125</v>
          </cell>
          <cell r="M37">
            <v>0</v>
          </cell>
          <cell r="N37">
            <v>58906.58203125</v>
          </cell>
          <cell r="O37">
            <v>0</v>
          </cell>
          <cell r="P37">
            <v>0</v>
          </cell>
          <cell r="Q37">
            <v>0</v>
          </cell>
          <cell r="R37">
            <v>412333.40625</v>
          </cell>
          <cell r="S37">
            <v>0</v>
          </cell>
          <cell r="T37">
            <v>0</v>
          </cell>
          <cell r="U37">
            <v>0</v>
          </cell>
        </row>
        <row r="38">
          <cell r="C38">
            <v>8.8528299331665004</v>
          </cell>
          <cell r="D38">
            <v>59641.5625</v>
          </cell>
          <cell r="E38">
            <v>95.573586225509601</v>
          </cell>
          <cell r="F38">
            <v>2933.63159179688</v>
          </cell>
          <cell r="G38">
            <v>191.14717102050801</v>
          </cell>
          <cell r="H38">
            <v>428158.4375</v>
          </cell>
          <cell r="I38">
            <v>0</v>
          </cell>
          <cell r="J38">
            <v>137.26135253906301</v>
          </cell>
          <cell r="K38">
            <v>138.73858642578099</v>
          </cell>
          <cell r="L38">
            <v>25970.94140625</v>
          </cell>
          <cell r="M38">
            <v>0</v>
          </cell>
          <cell r="N38">
            <v>59641.5625</v>
          </cell>
          <cell r="O38">
            <v>0</v>
          </cell>
          <cell r="P38">
            <v>0</v>
          </cell>
          <cell r="Q38">
            <v>0</v>
          </cell>
          <cell r="R38">
            <v>428158.4375</v>
          </cell>
          <cell r="S38">
            <v>0</v>
          </cell>
          <cell r="T38">
            <v>0</v>
          </cell>
          <cell r="U38">
            <v>0</v>
          </cell>
        </row>
        <row r="39">
          <cell r="C39">
            <v>8.7479438781738299</v>
          </cell>
          <cell r="D39">
            <v>60350.1484375</v>
          </cell>
          <cell r="E39">
            <v>95.626026391983004</v>
          </cell>
          <cell r="F39">
            <v>2908.69506835938</v>
          </cell>
          <cell r="G39">
            <v>191.25205993652301</v>
          </cell>
          <cell r="H39">
            <v>443649.84375</v>
          </cell>
          <cell r="I39">
            <v>0</v>
          </cell>
          <cell r="J39">
            <v>136.75141906738301</v>
          </cell>
          <cell r="K39">
            <v>138.22412109375</v>
          </cell>
          <cell r="L39">
            <v>25445.1015625</v>
          </cell>
          <cell r="M39">
            <v>0</v>
          </cell>
          <cell r="N39">
            <v>60350.1484375</v>
          </cell>
          <cell r="O39">
            <v>0</v>
          </cell>
          <cell r="P39">
            <v>0</v>
          </cell>
          <cell r="Q39">
            <v>0</v>
          </cell>
          <cell r="R39">
            <v>443649.84375</v>
          </cell>
          <cell r="S39">
            <v>0</v>
          </cell>
          <cell r="T39">
            <v>0</v>
          </cell>
          <cell r="U39">
            <v>0</v>
          </cell>
        </row>
        <row r="40">
          <cell r="C40">
            <v>8.6617774963378906</v>
          </cell>
          <cell r="D40">
            <v>61059.546875</v>
          </cell>
          <cell r="E40">
            <v>95.669108629226699</v>
          </cell>
          <cell r="F40">
            <v>2932.83374023438</v>
          </cell>
          <cell r="G40">
            <v>191.33822631835901</v>
          </cell>
          <cell r="H40">
            <v>459320.4375</v>
          </cell>
          <cell r="I40">
            <v>0</v>
          </cell>
          <cell r="J40">
            <v>136.23141479492199</v>
          </cell>
          <cell r="K40">
            <v>137.70127868652301</v>
          </cell>
          <cell r="L40">
            <v>25403.5546875</v>
          </cell>
          <cell r="M40">
            <v>0</v>
          </cell>
          <cell r="N40">
            <v>61059.546875</v>
          </cell>
          <cell r="O40">
            <v>0</v>
          </cell>
          <cell r="P40">
            <v>0</v>
          </cell>
          <cell r="Q40">
            <v>0</v>
          </cell>
          <cell r="R40">
            <v>459320.4375</v>
          </cell>
          <cell r="S40">
            <v>0</v>
          </cell>
          <cell r="T40">
            <v>0</v>
          </cell>
          <cell r="U40">
            <v>0</v>
          </cell>
        </row>
        <row r="41">
          <cell r="C41">
            <v>8.6540508270263707</v>
          </cell>
          <cell r="D41">
            <v>61774.296875</v>
          </cell>
          <cell r="E41">
            <v>95.672976970672593</v>
          </cell>
          <cell r="F41">
            <v>3111.61938476563</v>
          </cell>
          <cell r="G41">
            <v>191.345947265625</v>
          </cell>
          <cell r="H41">
            <v>475165.6875</v>
          </cell>
          <cell r="I41">
            <v>0</v>
          </cell>
          <cell r="J41">
            <v>135.68438720703099</v>
          </cell>
          <cell r="K41">
            <v>137.15591430664099</v>
          </cell>
          <cell r="L41">
            <v>26928.11328125</v>
          </cell>
          <cell r="M41">
            <v>0</v>
          </cell>
          <cell r="N41">
            <v>61774.296875</v>
          </cell>
          <cell r="O41">
            <v>0</v>
          </cell>
          <cell r="P41">
            <v>0</v>
          </cell>
          <cell r="Q41">
            <v>0</v>
          </cell>
          <cell r="R41">
            <v>475165.6875</v>
          </cell>
          <cell r="S41">
            <v>0</v>
          </cell>
          <cell r="T41">
            <v>0</v>
          </cell>
          <cell r="U41">
            <v>0</v>
          </cell>
        </row>
        <row r="42">
          <cell r="C42">
            <v>8.4249982833862305</v>
          </cell>
          <cell r="D42">
            <v>62471.88671875</v>
          </cell>
          <cell r="E42">
            <v>95.787501335144</v>
          </cell>
          <cell r="F42">
            <v>2905.68627929688</v>
          </cell>
          <cell r="G42">
            <v>191.57499694824199</v>
          </cell>
          <cell r="H42">
            <v>491028.09375</v>
          </cell>
          <cell r="I42">
            <v>0</v>
          </cell>
          <cell r="J42">
            <v>135.20095825195301</v>
          </cell>
          <cell r="K42">
            <v>136.66004943847699</v>
          </cell>
          <cell r="L42">
            <v>24480.40234375</v>
          </cell>
          <cell r="M42">
            <v>0</v>
          </cell>
          <cell r="N42">
            <v>62471.88671875</v>
          </cell>
          <cell r="O42">
            <v>0</v>
          </cell>
          <cell r="P42">
            <v>0</v>
          </cell>
          <cell r="Q42">
            <v>0</v>
          </cell>
          <cell r="R42">
            <v>491028.09375</v>
          </cell>
          <cell r="S42">
            <v>0</v>
          </cell>
          <cell r="T42">
            <v>0</v>
          </cell>
          <cell r="U42">
            <v>0</v>
          </cell>
        </row>
        <row r="43">
          <cell r="C43">
            <v>8.4024543762206996</v>
          </cell>
          <cell r="D43">
            <v>63153.6875</v>
          </cell>
          <cell r="E43">
            <v>95.798772573471098</v>
          </cell>
          <cell r="F43">
            <v>2994.59912109375</v>
          </cell>
          <cell r="G43">
            <v>191.59754943847699</v>
          </cell>
          <cell r="H43">
            <v>506546.3125</v>
          </cell>
          <cell r="I43">
            <v>0</v>
          </cell>
          <cell r="J43">
            <v>134.66160583496099</v>
          </cell>
          <cell r="K43">
            <v>136.12243652343801</v>
          </cell>
          <cell r="L43">
            <v>25161.982421875</v>
          </cell>
          <cell r="M43">
            <v>0</v>
          </cell>
          <cell r="N43">
            <v>63153.6875</v>
          </cell>
          <cell r="O43">
            <v>0</v>
          </cell>
          <cell r="P43">
            <v>0</v>
          </cell>
          <cell r="Q43">
            <v>0</v>
          </cell>
          <cell r="R43">
            <v>506546.3125</v>
          </cell>
          <cell r="S43">
            <v>0</v>
          </cell>
          <cell r="T43">
            <v>0</v>
          </cell>
          <cell r="U43">
            <v>0</v>
          </cell>
        </row>
        <row r="44">
          <cell r="C44">
            <v>8.2595844268798793</v>
          </cell>
          <cell r="D44">
            <v>63830.14453125</v>
          </cell>
          <cell r="E44">
            <v>95.870208740234403</v>
          </cell>
          <cell r="F44">
            <v>2920.34008789063</v>
          </cell>
          <cell r="G44">
            <v>191.74041748046901</v>
          </cell>
          <cell r="H44">
            <v>522249.84375</v>
          </cell>
          <cell r="I44">
            <v>0</v>
          </cell>
          <cell r="J44">
            <v>134.17031860351599</v>
          </cell>
          <cell r="K44">
            <v>135.62344360351599</v>
          </cell>
          <cell r="L44">
            <v>24120.796875</v>
          </cell>
          <cell r="M44">
            <v>0</v>
          </cell>
          <cell r="N44">
            <v>63830.14453125</v>
          </cell>
          <cell r="O44">
            <v>0</v>
          </cell>
          <cell r="P44">
            <v>0</v>
          </cell>
          <cell r="Q44">
            <v>0</v>
          </cell>
          <cell r="R44">
            <v>522249.84375</v>
          </cell>
          <cell r="S44">
            <v>0</v>
          </cell>
          <cell r="T44">
            <v>0</v>
          </cell>
          <cell r="U44">
            <v>0</v>
          </cell>
        </row>
        <row r="45">
          <cell r="C45">
            <v>8.2065687179565394</v>
          </cell>
          <cell r="D45">
            <v>64512.26171875</v>
          </cell>
          <cell r="E45">
            <v>95.896714925766005</v>
          </cell>
          <cell r="F45">
            <v>3005.3779296875</v>
          </cell>
          <cell r="G45">
            <v>191.79342651367199</v>
          </cell>
          <cell r="H45">
            <v>538127.75</v>
          </cell>
          <cell r="I45">
            <v>0</v>
          </cell>
          <cell r="J45">
            <v>133.64024353027301</v>
          </cell>
          <cell r="K45">
            <v>135.09280395507801</v>
          </cell>
          <cell r="L45">
            <v>24663.83984375</v>
          </cell>
          <cell r="M45">
            <v>0</v>
          </cell>
          <cell r="N45">
            <v>64512.26171875</v>
          </cell>
          <cell r="O45">
            <v>0</v>
          </cell>
          <cell r="P45">
            <v>0</v>
          </cell>
          <cell r="Q45">
            <v>0</v>
          </cell>
          <cell r="R45">
            <v>538127.75</v>
          </cell>
          <cell r="S45">
            <v>0</v>
          </cell>
          <cell r="T45">
            <v>0</v>
          </cell>
          <cell r="U45">
            <v>0</v>
          </cell>
        </row>
        <row r="46">
          <cell r="C46">
            <v>8.0797014236450195</v>
          </cell>
          <cell r="D46">
            <v>65185.71875</v>
          </cell>
          <cell r="E46">
            <v>95.960152149200397</v>
          </cell>
          <cell r="F46">
            <v>2962.05322265625</v>
          </cell>
          <cell r="G46">
            <v>191.92030334472699</v>
          </cell>
          <cell r="H46">
            <v>554014.25</v>
          </cell>
          <cell r="I46">
            <v>0</v>
          </cell>
          <cell r="J46">
            <v>133.12927246093801</v>
          </cell>
          <cell r="K46">
            <v>134.57618713378901</v>
          </cell>
          <cell r="L46">
            <v>23932.505859375</v>
          </cell>
          <cell r="M46">
            <v>0</v>
          </cell>
          <cell r="N46">
            <v>65185.71875</v>
          </cell>
          <cell r="O46">
            <v>0</v>
          </cell>
          <cell r="P46">
            <v>0</v>
          </cell>
          <cell r="Q46">
            <v>0</v>
          </cell>
          <cell r="R46">
            <v>554014.25</v>
          </cell>
          <cell r="S46">
            <v>0</v>
          </cell>
          <cell r="T46">
            <v>0</v>
          </cell>
          <cell r="U46">
            <v>0</v>
          </cell>
        </row>
        <row r="47">
          <cell r="C47">
            <v>8.0441722869872994</v>
          </cell>
          <cell r="D47">
            <v>65844.2890625</v>
          </cell>
          <cell r="E47">
            <v>95.977914333343492</v>
          </cell>
          <cell r="F47">
            <v>3010.248046875</v>
          </cell>
          <cell r="G47">
            <v>191.95582580566401</v>
          </cell>
          <cell r="H47">
            <v>569735.6875</v>
          </cell>
          <cell r="I47">
            <v>0</v>
          </cell>
          <cell r="J47">
            <v>132.62322998046901</v>
          </cell>
          <cell r="K47">
            <v>134.06962585449199</v>
          </cell>
          <cell r="L47">
            <v>24214.955078125</v>
          </cell>
          <cell r="M47">
            <v>0</v>
          </cell>
          <cell r="N47">
            <v>65844.2890625</v>
          </cell>
          <cell r="O47">
            <v>0</v>
          </cell>
          <cell r="P47">
            <v>0</v>
          </cell>
          <cell r="Q47">
            <v>0</v>
          </cell>
          <cell r="R47">
            <v>569735.6875</v>
          </cell>
          <cell r="S47">
            <v>0</v>
          </cell>
          <cell r="T47">
            <v>0</v>
          </cell>
          <cell r="U47">
            <v>0</v>
          </cell>
        </row>
        <row r="48">
          <cell r="C48">
            <v>7.9080271720886204</v>
          </cell>
          <cell r="D48">
            <v>66495.5625</v>
          </cell>
          <cell r="E48">
            <v>96.045988798141508</v>
          </cell>
          <cell r="F48">
            <v>2938.0205078125</v>
          </cell>
          <cell r="G48">
            <v>192.09197998046901</v>
          </cell>
          <cell r="H48">
            <v>585464.4375</v>
          </cell>
          <cell r="I48">
            <v>0</v>
          </cell>
          <cell r="J48">
            <v>132.12385559082</v>
          </cell>
          <cell r="K48">
            <v>133.56350708007801</v>
          </cell>
          <cell r="L48">
            <v>23233.947265625</v>
          </cell>
          <cell r="M48">
            <v>0</v>
          </cell>
          <cell r="N48">
            <v>66495.5625</v>
          </cell>
          <cell r="O48">
            <v>0</v>
          </cell>
          <cell r="P48">
            <v>0</v>
          </cell>
          <cell r="Q48">
            <v>0</v>
          </cell>
          <cell r="R48">
            <v>585464.4375</v>
          </cell>
          <cell r="S48">
            <v>0</v>
          </cell>
          <cell r="T48">
            <v>0</v>
          </cell>
          <cell r="U48">
            <v>0</v>
          </cell>
        </row>
        <row r="49">
          <cell r="C49">
            <v>7.85205030441284</v>
          </cell>
          <cell r="D49">
            <v>67149.859375</v>
          </cell>
          <cell r="E49">
            <v>96.073973178863497</v>
          </cell>
          <cell r="F49">
            <v>2995.66528320313</v>
          </cell>
          <cell r="G49">
            <v>192.14794921875</v>
          </cell>
          <cell r="H49">
            <v>601370.125</v>
          </cell>
          <cell r="I49">
            <v>0</v>
          </cell>
          <cell r="J49">
            <v>131.61372375488301</v>
          </cell>
          <cell r="K49">
            <v>133.051834106445</v>
          </cell>
          <cell r="L49">
            <v>23522.115234375</v>
          </cell>
          <cell r="M49">
            <v>0</v>
          </cell>
          <cell r="N49">
            <v>67149.859375</v>
          </cell>
          <cell r="O49">
            <v>0</v>
          </cell>
          <cell r="P49">
            <v>0</v>
          </cell>
          <cell r="Q49">
            <v>0</v>
          </cell>
          <cell r="R49">
            <v>601370.125</v>
          </cell>
          <cell r="S49">
            <v>0</v>
          </cell>
          <cell r="T49">
            <v>0</v>
          </cell>
          <cell r="U49">
            <v>0</v>
          </cell>
        </row>
        <row r="50">
          <cell r="C50">
            <v>7.7384901046752903</v>
          </cell>
          <cell r="D50">
            <v>67790.6015625</v>
          </cell>
          <cell r="E50">
            <v>96.130752563476591</v>
          </cell>
          <cell r="F50">
            <v>2854.2763671875</v>
          </cell>
          <cell r="G50">
            <v>192.26150512695301</v>
          </cell>
          <cell r="H50">
            <v>617289.375</v>
          </cell>
          <cell r="I50">
            <v>0</v>
          </cell>
          <cell r="J50">
            <v>131.15934753418</v>
          </cell>
          <cell r="K50">
            <v>132.59068298339801</v>
          </cell>
          <cell r="L50">
            <v>22087.7890625</v>
          </cell>
          <cell r="M50">
            <v>0</v>
          </cell>
          <cell r="N50">
            <v>67790.6015625</v>
          </cell>
          <cell r="O50">
            <v>0</v>
          </cell>
          <cell r="P50">
            <v>0</v>
          </cell>
          <cell r="Q50">
            <v>0</v>
          </cell>
          <cell r="R50">
            <v>617289.375</v>
          </cell>
          <cell r="S50">
            <v>0</v>
          </cell>
          <cell r="T50">
            <v>0</v>
          </cell>
          <cell r="U50">
            <v>0</v>
          </cell>
        </row>
        <row r="51">
          <cell r="C51">
            <v>7.5525779724121103</v>
          </cell>
          <cell r="D51">
            <v>68422.5234375</v>
          </cell>
          <cell r="E51">
            <v>96.22371196746829</v>
          </cell>
          <cell r="F51">
            <v>2900.12182617188</v>
          </cell>
          <cell r="G51">
            <v>192.44741821289099</v>
          </cell>
          <cell r="H51">
            <v>632857.4375</v>
          </cell>
          <cell r="I51">
            <v>0</v>
          </cell>
          <cell r="J51">
            <v>130.62063598632801</v>
          </cell>
          <cell r="K51">
            <v>132.04502868652301</v>
          </cell>
          <cell r="L51">
            <v>21903.396484375</v>
          </cell>
          <cell r="M51">
            <v>0</v>
          </cell>
          <cell r="N51">
            <v>68422.5234375</v>
          </cell>
          <cell r="O51">
            <v>0</v>
          </cell>
          <cell r="P51">
            <v>0</v>
          </cell>
          <cell r="Q51">
            <v>0</v>
          </cell>
          <cell r="R51">
            <v>632857.4375</v>
          </cell>
          <cell r="S51">
            <v>0</v>
          </cell>
          <cell r="T51">
            <v>0</v>
          </cell>
          <cell r="U51">
            <v>0</v>
          </cell>
        </row>
        <row r="52">
          <cell r="C52">
            <v>7.6362967491149902</v>
          </cell>
          <cell r="D52">
            <v>69048.7890625</v>
          </cell>
          <cell r="E52">
            <v>96.181851625442505</v>
          </cell>
          <cell r="F52">
            <v>3043.4208984375</v>
          </cell>
          <cell r="G52">
            <v>192.36370849609401</v>
          </cell>
          <cell r="H52">
            <v>648611.1875</v>
          </cell>
          <cell r="I52">
            <v>0</v>
          </cell>
          <cell r="J52">
            <v>130.11715698242199</v>
          </cell>
          <cell r="K52">
            <v>131.54722595214801</v>
          </cell>
          <cell r="L52">
            <v>23240.46484375</v>
          </cell>
          <cell r="M52">
            <v>0</v>
          </cell>
          <cell r="N52">
            <v>69048.7890625</v>
          </cell>
          <cell r="O52">
            <v>0</v>
          </cell>
          <cell r="P52">
            <v>0</v>
          </cell>
          <cell r="Q52">
            <v>0</v>
          </cell>
          <cell r="R52">
            <v>648611.1875</v>
          </cell>
          <cell r="S52">
            <v>0</v>
          </cell>
          <cell r="T52">
            <v>0</v>
          </cell>
          <cell r="U52">
            <v>0</v>
          </cell>
        </row>
        <row r="53">
          <cell r="C53">
            <v>7.5894279479980504</v>
          </cell>
          <cell r="D53">
            <v>69676.359375</v>
          </cell>
          <cell r="E53">
            <v>96.205288171768203</v>
          </cell>
          <cell r="F53">
            <v>3061.46044921875</v>
          </cell>
          <cell r="G53">
            <v>192.410568237305</v>
          </cell>
          <cell r="H53">
            <v>664543.625</v>
          </cell>
          <cell r="I53">
            <v>0</v>
          </cell>
          <cell r="J53">
            <v>129.61698913574199</v>
          </cell>
          <cell r="K53">
            <v>131.04562377929699</v>
          </cell>
          <cell r="L53">
            <v>23234.734375</v>
          </cell>
          <cell r="M53">
            <v>0</v>
          </cell>
          <cell r="N53">
            <v>69676.359375</v>
          </cell>
          <cell r="O53">
            <v>0</v>
          </cell>
          <cell r="P53">
            <v>0</v>
          </cell>
          <cell r="Q53">
            <v>0</v>
          </cell>
          <cell r="R53">
            <v>664543.625</v>
          </cell>
          <cell r="S53">
            <v>0</v>
          </cell>
          <cell r="T53">
            <v>0</v>
          </cell>
          <cell r="U53">
            <v>0</v>
          </cell>
        </row>
        <row r="54">
          <cell r="C54">
            <v>7.4351706504821804</v>
          </cell>
          <cell r="D54">
            <v>70295.9453125</v>
          </cell>
          <cell r="E54">
            <v>96.282416582107501</v>
          </cell>
          <cell r="F54">
            <v>2916.88330078125</v>
          </cell>
          <cell r="G54">
            <v>192.56483459472699</v>
          </cell>
          <cell r="H54">
            <v>680484.0625</v>
          </cell>
          <cell r="I54">
            <v>0</v>
          </cell>
          <cell r="J54">
            <v>129.13613891601599</v>
          </cell>
          <cell r="K54">
            <v>130.55593872070301</v>
          </cell>
          <cell r="L54">
            <v>21687.525390625</v>
          </cell>
          <cell r="M54">
            <v>0</v>
          </cell>
          <cell r="N54">
            <v>70295.9453125</v>
          </cell>
          <cell r="O54">
            <v>0</v>
          </cell>
          <cell r="P54">
            <v>0</v>
          </cell>
          <cell r="Q54">
            <v>0</v>
          </cell>
          <cell r="R54">
            <v>680484.0625</v>
          </cell>
          <cell r="S54">
            <v>0</v>
          </cell>
          <cell r="T54">
            <v>0</v>
          </cell>
          <cell r="U54">
            <v>0</v>
          </cell>
        </row>
        <row r="55">
          <cell r="C55">
            <v>7.4379196166992196</v>
          </cell>
          <cell r="D55">
            <v>70898.421875</v>
          </cell>
          <cell r="E55">
            <v>96.281039714813204</v>
          </cell>
          <cell r="F55">
            <v>3053.71264648438</v>
          </cell>
          <cell r="G55">
            <v>192.562088012695</v>
          </cell>
          <cell r="H55">
            <v>696081.5625</v>
          </cell>
          <cell r="I55">
            <v>0</v>
          </cell>
          <cell r="J55">
            <v>128.64088439941401</v>
          </cell>
          <cell r="K55">
            <v>130.06373596191401</v>
          </cell>
          <cell r="L55">
            <v>22713.26953125</v>
          </cell>
          <cell r="M55">
            <v>0</v>
          </cell>
          <cell r="N55">
            <v>70898.421875</v>
          </cell>
          <cell r="O55">
            <v>0</v>
          </cell>
          <cell r="P55">
            <v>0</v>
          </cell>
          <cell r="Q55">
            <v>0</v>
          </cell>
          <cell r="R55">
            <v>696081.5625</v>
          </cell>
          <cell r="S55">
            <v>0</v>
          </cell>
          <cell r="T55">
            <v>0</v>
          </cell>
          <cell r="U55">
            <v>0</v>
          </cell>
        </row>
        <row r="56">
          <cell r="C56">
            <v>7.3518781661987296</v>
          </cell>
          <cell r="D56">
            <v>71505.5703125</v>
          </cell>
          <cell r="E56">
            <v>96.324062347412095</v>
          </cell>
          <cell r="F56">
            <v>3105.88720703125</v>
          </cell>
          <cell r="G56">
            <v>192.64811706543</v>
          </cell>
          <cell r="H56">
            <v>711854.4375</v>
          </cell>
          <cell r="I56">
            <v>0</v>
          </cell>
          <cell r="J56">
            <v>128.14649963378901</v>
          </cell>
          <cell r="K56">
            <v>129.565185546875</v>
          </cell>
          <cell r="L56">
            <v>22834.103515625</v>
          </cell>
          <cell r="M56">
            <v>0</v>
          </cell>
          <cell r="N56">
            <v>71505.5703125</v>
          </cell>
          <cell r="O56">
            <v>0</v>
          </cell>
          <cell r="P56">
            <v>0</v>
          </cell>
          <cell r="Q56">
            <v>0</v>
          </cell>
          <cell r="R56">
            <v>711854.4375</v>
          </cell>
          <cell r="S56">
            <v>0</v>
          </cell>
          <cell r="T56">
            <v>0</v>
          </cell>
          <cell r="U56">
            <v>0</v>
          </cell>
        </row>
        <row r="57">
          <cell r="C57">
            <v>7.3083233833312997</v>
          </cell>
          <cell r="D57">
            <v>72110.4296875</v>
          </cell>
          <cell r="E57">
            <v>96.345835924148602</v>
          </cell>
          <cell r="F57">
            <v>3118.99291992188</v>
          </cell>
          <cell r="G57">
            <v>192.69168090820301</v>
          </cell>
          <cell r="H57">
            <v>727809.5625</v>
          </cell>
          <cell r="I57">
            <v>0</v>
          </cell>
          <cell r="J57">
            <v>127.65225982666</v>
          </cell>
          <cell r="K57">
            <v>129.06965637207</v>
          </cell>
          <cell r="L57">
            <v>22794.607421875</v>
          </cell>
          <cell r="M57">
            <v>0</v>
          </cell>
          <cell r="N57">
            <v>72110.4296875</v>
          </cell>
          <cell r="O57">
            <v>0</v>
          </cell>
          <cell r="P57">
            <v>0</v>
          </cell>
          <cell r="Q57">
            <v>0</v>
          </cell>
          <cell r="R57">
            <v>727809.5625</v>
          </cell>
          <cell r="S57">
            <v>0</v>
          </cell>
          <cell r="T57">
            <v>0</v>
          </cell>
          <cell r="U57">
            <v>0</v>
          </cell>
        </row>
        <row r="58">
          <cell r="C58">
            <v>7.2378454208373997</v>
          </cell>
          <cell r="D58">
            <v>72710.7421875</v>
          </cell>
          <cell r="E58">
            <v>96.381080150604205</v>
          </cell>
          <cell r="F58">
            <v>3113.07543945313</v>
          </cell>
          <cell r="G58">
            <v>192.76216125488301</v>
          </cell>
          <cell r="H58">
            <v>743769.25</v>
          </cell>
          <cell r="I58">
            <v>0</v>
          </cell>
          <cell r="J58">
            <v>127.164688110352</v>
          </cell>
          <cell r="K58">
            <v>128.579025268555</v>
          </cell>
          <cell r="L58">
            <v>22531.958984375</v>
          </cell>
          <cell r="M58">
            <v>0</v>
          </cell>
          <cell r="N58">
            <v>72710.7421875</v>
          </cell>
          <cell r="O58">
            <v>0</v>
          </cell>
          <cell r="P58">
            <v>0</v>
          </cell>
          <cell r="Q58">
            <v>0</v>
          </cell>
          <cell r="R58">
            <v>743769.25</v>
          </cell>
          <cell r="S58">
            <v>0</v>
          </cell>
          <cell r="T58">
            <v>0</v>
          </cell>
          <cell r="U58">
            <v>0</v>
          </cell>
        </row>
        <row r="59">
          <cell r="C59">
            <v>7.1675448417663601</v>
          </cell>
          <cell r="D59">
            <v>73292.84375</v>
          </cell>
          <cell r="E59">
            <v>96.416229009628296</v>
          </cell>
          <cell r="F59">
            <v>3113.21484375</v>
          </cell>
          <cell r="G59">
            <v>192.83245849609401</v>
          </cell>
          <cell r="H59">
            <v>759387.125</v>
          </cell>
          <cell r="I59">
            <v>0</v>
          </cell>
          <cell r="J59">
            <v>126.68936920166</v>
          </cell>
          <cell r="K59">
            <v>128.10028076171901</v>
          </cell>
          <cell r="L59">
            <v>22314.10546875</v>
          </cell>
          <cell r="M59">
            <v>0</v>
          </cell>
          <cell r="N59">
            <v>73292.84375</v>
          </cell>
          <cell r="O59">
            <v>0</v>
          </cell>
          <cell r="P59">
            <v>0</v>
          </cell>
          <cell r="Q59">
            <v>0</v>
          </cell>
          <cell r="R59">
            <v>759387.125</v>
          </cell>
          <cell r="S59">
            <v>0</v>
          </cell>
          <cell r="T59">
            <v>0</v>
          </cell>
          <cell r="U59">
            <v>0</v>
          </cell>
        </row>
        <row r="60">
          <cell r="C60">
            <v>7.0950794219970703</v>
          </cell>
          <cell r="D60">
            <v>73876.859375</v>
          </cell>
          <cell r="E60">
            <v>96.452462673187298</v>
          </cell>
          <cell r="F60">
            <v>3119.00634765625</v>
          </cell>
          <cell r="G60">
            <v>192.90492248535199</v>
          </cell>
          <cell r="H60">
            <v>775183.125</v>
          </cell>
          <cell r="I60">
            <v>0</v>
          </cell>
          <cell r="J60">
            <v>126.203079223633</v>
          </cell>
          <cell r="K60">
            <v>127.61068725585901</v>
          </cell>
          <cell r="L60">
            <v>22129.59765625</v>
          </cell>
          <cell r="M60">
            <v>0</v>
          </cell>
          <cell r="N60">
            <v>73876.859375</v>
          </cell>
          <cell r="O60">
            <v>0</v>
          </cell>
          <cell r="P60">
            <v>0</v>
          </cell>
          <cell r="Q60">
            <v>0</v>
          </cell>
          <cell r="R60">
            <v>775183.125</v>
          </cell>
          <cell r="S60">
            <v>0</v>
          </cell>
          <cell r="T60">
            <v>0</v>
          </cell>
          <cell r="U60">
            <v>0</v>
          </cell>
        </row>
        <row r="61">
          <cell r="C61">
            <v>7.0275912284851101</v>
          </cell>
          <cell r="D61">
            <v>74458.75</v>
          </cell>
          <cell r="E61">
            <v>96.486204862594604</v>
          </cell>
          <cell r="F61">
            <v>3071.49584960938</v>
          </cell>
          <cell r="G61">
            <v>192.972412109375</v>
          </cell>
          <cell r="H61">
            <v>791161.25</v>
          </cell>
          <cell r="I61">
            <v>0</v>
          </cell>
          <cell r="J61">
            <v>125.739181518555</v>
          </cell>
          <cell r="K61">
            <v>127.14337921142599</v>
          </cell>
          <cell r="L61">
            <v>21585.216796875</v>
          </cell>
          <cell r="M61">
            <v>0</v>
          </cell>
          <cell r="N61">
            <v>74458.75</v>
          </cell>
          <cell r="O61">
            <v>0</v>
          </cell>
          <cell r="P61">
            <v>0</v>
          </cell>
          <cell r="Q61">
            <v>0</v>
          </cell>
          <cell r="R61">
            <v>791161.25</v>
          </cell>
          <cell r="S61">
            <v>0</v>
          </cell>
          <cell r="T61">
            <v>0</v>
          </cell>
          <cell r="U61">
            <v>0</v>
          </cell>
        </row>
        <row r="62">
          <cell r="C62">
            <v>7.0092906951904297</v>
          </cell>
          <cell r="D62">
            <v>75041.9921875</v>
          </cell>
          <cell r="E62">
            <v>96.495354175567599</v>
          </cell>
          <cell r="F62">
            <v>3230.75732421875</v>
          </cell>
          <cell r="G62">
            <v>192.99070739746099</v>
          </cell>
          <cell r="H62">
            <v>807138</v>
          </cell>
          <cell r="I62">
            <v>0</v>
          </cell>
          <cell r="J62">
            <v>125.22824859619099</v>
          </cell>
          <cell r="K62">
            <v>126.633346557617</v>
          </cell>
          <cell r="L62">
            <v>22645.31640625</v>
          </cell>
          <cell r="M62">
            <v>0</v>
          </cell>
          <cell r="N62">
            <v>75041.9921875</v>
          </cell>
          <cell r="O62">
            <v>0</v>
          </cell>
          <cell r="P62">
            <v>0</v>
          </cell>
          <cell r="Q62">
            <v>0</v>
          </cell>
          <cell r="R62">
            <v>807138</v>
          </cell>
          <cell r="S62">
            <v>0</v>
          </cell>
          <cell r="T62">
            <v>0</v>
          </cell>
          <cell r="U62">
            <v>0</v>
          </cell>
        </row>
        <row r="63">
          <cell r="C63">
            <v>6.9310317039489702</v>
          </cell>
          <cell r="D63">
            <v>75609.6484375</v>
          </cell>
          <cell r="E63">
            <v>96.534484624862699</v>
          </cell>
          <cell r="F63">
            <v>3203.39965820313</v>
          </cell>
          <cell r="G63">
            <v>193.06896972656301</v>
          </cell>
          <cell r="H63">
            <v>822950.3125</v>
          </cell>
          <cell r="I63">
            <v>0</v>
          </cell>
          <cell r="J63">
            <v>124.753044128418</v>
          </cell>
          <cell r="K63">
            <v>126.15451812744099</v>
          </cell>
          <cell r="L63">
            <v>22202.865234375</v>
          </cell>
          <cell r="M63">
            <v>0</v>
          </cell>
          <cell r="N63">
            <v>75609.6484375</v>
          </cell>
          <cell r="O63">
            <v>0</v>
          </cell>
          <cell r="P63">
            <v>0</v>
          </cell>
          <cell r="Q63">
            <v>0</v>
          </cell>
          <cell r="R63">
            <v>822950.3125</v>
          </cell>
          <cell r="S63">
            <v>0</v>
          </cell>
          <cell r="T63">
            <v>0</v>
          </cell>
          <cell r="U63">
            <v>0</v>
          </cell>
        </row>
        <row r="64">
          <cell r="C64">
            <v>6.8912386894226101</v>
          </cell>
          <cell r="D64">
            <v>76173.3046875</v>
          </cell>
          <cell r="E64">
            <v>96.554380655288696</v>
          </cell>
          <cell r="F64">
            <v>3201.35595703125</v>
          </cell>
          <cell r="G64">
            <v>193.10876464843801</v>
          </cell>
          <cell r="H64">
            <v>838766.6875</v>
          </cell>
          <cell r="I64">
            <v>0</v>
          </cell>
          <cell r="J64">
            <v>124.27569580078099</v>
          </cell>
          <cell r="K64">
            <v>125.67596435546901</v>
          </cell>
          <cell r="L64">
            <v>22061.30859375</v>
          </cell>
          <cell r="M64">
            <v>0</v>
          </cell>
          <cell r="N64">
            <v>76173.3046875</v>
          </cell>
          <cell r="O64">
            <v>0</v>
          </cell>
          <cell r="P64">
            <v>0</v>
          </cell>
          <cell r="Q64">
            <v>0</v>
          </cell>
          <cell r="R64">
            <v>838766.6875</v>
          </cell>
          <cell r="S64">
            <v>0</v>
          </cell>
          <cell r="T64">
            <v>0</v>
          </cell>
          <cell r="U64">
            <v>0</v>
          </cell>
        </row>
        <row r="65">
          <cell r="C65">
            <v>6.8373789787292498</v>
          </cell>
          <cell r="D65">
            <v>76740.375</v>
          </cell>
          <cell r="E65">
            <v>96.581310033798189</v>
          </cell>
          <cell r="F65">
            <v>3239.306640625</v>
          </cell>
          <cell r="G65">
            <v>193.16262817382801</v>
          </cell>
          <cell r="H65">
            <v>854759.625</v>
          </cell>
          <cell r="I65">
            <v>0</v>
          </cell>
          <cell r="J65">
            <v>123.79499053955099</v>
          </cell>
          <cell r="K65">
            <v>125.19313812255901</v>
          </cell>
          <cell r="L65">
            <v>22148.3671875</v>
          </cell>
          <cell r="M65">
            <v>0</v>
          </cell>
          <cell r="N65">
            <v>76740.375</v>
          </cell>
          <cell r="O65">
            <v>0</v>
          </cell>
          <cell r="P65">
            <v>0</v>
          </cell>
          <cell r="Q65">
            <v>0</v>
          </cell>
          <cell r="R65">
            <v>854759.625</v>
          </cell>
          <cell r="S65">
            <v>0</v>
          </cell>
          <cell r="T65">
            <v>0</v>
          </cell>
          <cell r="U65">
            <v>0</v>
          </cell>
        </row>
        <row r="66">
          <cell r="C66">
            <v>6.7668342590331996</v>
          </cell>
          <cell r="D66">
            <v>77300.6640625</v>
          </cell>
          <cell r="E66">
            <v>96.616584062576308</v>
          </cell>
          <cell r="F66">
            <v>3214.87109375</v>
          </cell>
          <cell r="G66">
            <v>193.23316955566401</v>
          </cell>
          <cell r="H66">
            <v>870759.3125</v>
          </cell>
          <cell r="I66">
            <v>0</v>
          </cell>
          <cell r="J66">
            <v>123.32423400878901</v>
          </cell>
          <cell r="K66">
            <v>124.71868133544901</v>
          </cell>
          <cell r="L66">
            <v>21754.5</v>
          </cell>
          <cell r="M66">
            <v>0</v>
          </cell>
          <cell r="N66">
            <v>77300.6640625</v>
          </cell>
          <cell r="O66">
            <v>0</v>
          </cell>
          <cell r="P66">
            <v>0</v>
          </cell>
          <cell r="Q66">
            <v>0</v>
          </cell>
          <cell r="R66">
            <v>870759.3125</v>
          </cell>
          <cell r="S66">
            <v>0</v>
          </cell>
          <cell r="T66">
            <v>0</v>
          </cell>
          <cell r="U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C74">
            <v>184.38236999511699</v>
          </cell>
          <cell r="D74">
            <v>9867.9443359375</v>
          </cell>
          <cell r="E74">
            <v>7.8088156878948194</v>
          </cell>
          <cell r="F74">
            <v>152.26908874511699</v>
          </cell>
          <cell r="G74">
            <v>15.6176309585571</v>
          </cell>
          <cell r="H74">
            <v>1112.05578613281</v>
          </cell>
          <cell r="I74">
            <v>0</v>
          </cell>
          <cell r="J74">
            <v>159.50532531738301</v>
          </cell>
          <cell r="K74">
            <v>161.33322143554699</v>
          </cell>
          <cell r="L74">
            <v>28075.734375</v>
          </cell>
          <cell r="M74">
            <v>0</v>
          </cell>
          <cell r="N74">
            <v>9867.9443359375</v>
          </cell>
          <cell r="O74">
            <v>0</v>
          </cell>
          <cell r="P74">
            <v>0</v>
          </cell>
          <cell r="Q74">
            <v>0</v>
          </cell>
          <cell r="R74">
            <v>1112.05578613281</v>
          </cell>
          <cell r="S74">
            <v>0</v>
          </cell>
          <cell r="T74">
            <v>0</v>
          </cell>
          <cell r="U74">
            <v>0</v>
          </cell>
        </row>
        <row r="75">
          <cell r="C75">
            <v>123.130722045898</v>
          </cell>
          <cell r="D75">
            <v>22975.92578125</v>
          </cell>
          <cell r="E75">
            <v>38.434639573097201</v>
          </cell>
          <cell r="F75">
            <v>1207.52014160156</v>
          </cell>
          <cell r="G75">
            <v>76.869277954101605</v>
          </cell>
          <cell r="H75">
            <v>4564.07421875</v>
          </cell>
          <cell r="I75">
            <v>0</v>
          </cell>
          <cell r="J75">
            <v>157.37449645996099</v>
          </cell>
          <cell r="K75">
            <v>159.86663818359401</v>
          </cell>
          <cell r="L75">
            <v>148682.828125</v>
          </cell>
          <cell r="M75">
            <v>0</v>
          </cell>
          <cell r="N75">
            <v>22975.92578125</v>
          </cell>
          <cell r="O75">
            <v>0</v>
          </cell>
          <cell r="P75">
            <v>0</v>
          </cell>
          <cell r="Q75">
            <v>0</v>
          </cell>
          <cell r="R75">
            <v>4564.07421875</v>
          </cell>
          <cell r="S75">
            <v>0</v>
          </cell>
          <cell r="T75">
            <v>0</v>
          </cell>
          <cell r="U75">
            <v>0</v>
          </cell>
        </row>
        <row r="76">
          <cell r="C76">
            <v>60.718746185302699</v>
          </cell>
          <cell r="D76">
            <v>29322.583984375</v>
          </cell>
          <cell r="E76">
            <v>69.640624523162799</v>
          </cell>
          <cell r="F76">
            <v>2221.25756835938</v>
          </cell>
          <cell r="G76">
            <v>139.28125</v>
          </cell>
          <cell r="H76">
            <v>14417.4140625</v>
          </cell>
          <cell r="I76">
            <v>0</v>
          </cell>
          <cell r="J76">
            <v>156.08865356445301</v>
          </cell>
          <cell r="K76">
            <v>158.359451293945</v>
          </cell>
          <cell r="L76">
            <v>134871.96875</v>
          </cell>
          <cell r="M76">
            <v>0</v>
          </cell>
          <cell r="N76">
            <v>29322.583984375</v>
          </cell>
          <cell r="O76">
            <v>0</v>
          </cell>
          <cell r="P76">
            <v>0</v>
          </cell>
          <cell r="Q76">
            <v>0</v>
          </cell>
          <cell r="R76">
            <v>14417.4140625</v>
          </cell>
          <cell r="S76">
            <v>0</v>
          </cell>
          <cell r="T76">
            <v>0</v>
          </cell>
          <cell r="U76">
            <v>0</v>
          </cell>
        </row>
        <row r="77">
          <cell r="C77">
            <v>38.065971374511697</v>
          </cell>
          <cell r="D77">
            <v>33056.01953125</v>
          </cell>
          <cell r="E77">
            <v>80.967015027999906</v>
          </cell>
          <cell r="F77">
            <v>2808.24536132813</v>
          </cell>
          <cell r="G77">
            <v>161.93402099609401</v>
          </cell>
          <cell r="H77">
            <v>27063.978515625</v>
          </cell>
          <cell r="I77">
            <v>0</v>
          </cell>
          <cell r="J77">
            <v>154.97106933593801</v>
          </cell>
          <cell r="K77">
            <v>157.01055908203099</v>
          </cell>
          <cell r="L77">
            <v>106898.59375</v>
          </cell>
          <cell r="M77">
            <v>0</v>
          </cell>
          <cell r="N77">
            <v>33056.01953125</v>
          </cell>
          <cell r="O77">
            <v>0</v>
          </cell>
          <cell r="P77">
            <v>0</v>
          </cell>
          <cell r="Q77">
            <v>0</v>
          </cell>
          <cell r="R77">
            <v>27063.978515625</v>
          </cell>
          <cell r="S77">
            <v>0</v>
          </cell>
          <cell r="T77">
            <v>0</v>
          </cell>
          <cell r="U77">
            <v>0</v>
          </cell>
        </row>
        <row r="78">
          <cell r="C78">
            <v>29.235786437988299</v>
          </cell>
          <cell r="D78">
            <v>35745.1328125</v>
          </cell>
          <cell r="E78">
            <v>85.382103919982896</v>
          </cell>
          <cell r="F78">
            <v>3207.97509765625</v>
          </cell>
          <cell r="G78">
            <v>170.76422119140599</v>
          </cell>
          <cell r="H78">
            <v>40934.86328125</v>
          </cell>
          <cell r="I78">
            <v>0</v>
          </cell>
          <cell r="J78">
            <v>153.78291320800801</v>
          </cell>
          <cell r="K78">
            <v>155.67355346679699</v>
          </cell>
          <cell r="L78">
            <v>93787.671875</v>
          </cell>
          <cell r="M78">
            <v>0</v>
          </cell>
          <cell r="N78">
            <v>35745.1328125</v>
          </cell>
          <cell r="O78">
            <v>0</v>
          </cell>
          <cell r="P78">
            <v>0</v>
          </cell>
          <cell r="Q78">
            <v>0</v>
          </cell>
          <cell r="R78">
            <v>40934.86328125</v>
          </cell>
          <cell r="S78">
            <v>0</v>
          </cell>
          <cell r="T78">
            <v>0</v>
          </cell>
          <cell r="U78">
            <v>0</v>
          </cell>
        </row>
        <row r="79">
          <cell r="C79">
            <v>24.100074768066399</v>
          </cell>
          <cell r="D79">
            <v>37898.23828125</v>
          </cell>
          <cell r="E79">
            <v>87.949961423873901</v>
          </cell>
          <cell r="F79">
            <v>3502.87133789063</v>
          </cell>
          <cell r="G79">
            <v>175.89991760253901</v>
          </cell>
          <cell r="H79">
            <v>55341.7578125</v>
          </cell>
          <cell r="I79">
            <v>0</v>
          </cell>
          <cell r="J79">
            <v>152.62847900390599</v>
          </cell>
          <cell r="K79">
            <v>154.41752624511699</v>
          </cell>
          <cell r="L79">
            <v>84419.4609375</v>
          </cell>
          <cell r="M79">
            <v>0</v>
          </cell>
          <cell r="N79">
            <v>37898.23828125</v>
          </cell>
          <cell r="O79">
            <v>0</v>
          </cell>
          <cell r="P79">
            <v>0</v>
          </cell>
          <cell r="Q79">
            <v>0</v>
          </cell>
          <cell r="R79">
            <v>55341.7578125</v>
          </cell>
          <cell r="S79">
            <v>0</v>
          </cell>
          <cell r="T79">
            <v>0</v>
          </cell>
          <cell r="U79">
            <v>0</v>
          </cell>
        </row>
        <row r="80">
          <cell r="C80">
            <v>20.8085041046143</v>
          </cell>
          <cell r="D80">
            <v>39701.23046875</v>
          </cell>
          <cell r="E80">
            <v>89.595746994018597</v>
          </cell>
          <cell r="F80">
            <v>3722.28051757813</v>
          </cell>
          <cell r="G80">
            <v>179.19149780273401</v>
          </cell>
          <cell r="H80">
            <v>69918.765625</v>
          </cell>
          <cell r="I80">
            <v>0</v>
          </cell>
          <cell r="J80">
            <v>151.497314453125</v>
          </cell>
          <cell r="K80">
            <v>153.21878051757801</v>
          </cell>
          <cell r="L80">
            <v>77455.09375</v>
          </cell>
          <cell r="M80">
            <v>0</v>
          </cell>
          <cell r="N80">
            <v>39701.23046875</v>
          </cell>
          <cell r="O80">
            <v>0</v>
          </cell>
          <cell r="P80">
            <v>0</v>
          </cell>
          <cell r="Q80">
            <v>0</v>
          </cell>
          <cell r="R80">
            <v>69918.765625</v>
          </cell>
          <cell r="S80">
            <v>0</v>
          </cell>
          <cell r="T80">
            <v>0</v>
          </cell>
          <cell r="U80">
            <v>0</v>
          </cell>
        </row>
        <row r="81">
          <cell r="C81">
            <v>18.4008693695068</v>
          </cell>
          <cell r="D81">
            <v>41284.97265625</v>
          </cell>
          <cell r="E81">
            <v>90.799564123153701</v>
          </cell>
          <cell r="F81">
            <v>3802.17138671875</v>
          </cell>
          <cell r="G81">
            <v>181.59913635253901</v>
          </cell>
          <cell r="H81">
            <v>84715.0234375</v>
          </cell>
          <cell r="I81">
            <v>0</v>
          </cell>
          <cell r="J81">
            <v>150.440017700195</v>
          </cell>
          <cell r="K81">
            <v>152.10836791992199</v>
          </cell>
          <cell r="L81">
            <v>69963.265625</v>
          </cell>
          <cell r="M81">
            <v>0</v>
          </cell>
          <cell r="N81">
            <v>41284.97265625</v>
          </cell>
          <cell r="O81">
            <v>0</v>
          </cell>
          <cell r="P81">
            <v>0</v>
          </cell>
          <cell r="Q81">
            <v>0</v>
          </cell>
          <cell r="R81">
            <v>84715.0234375</v>
          </cell>
          <cell r="S81">
            <v>0</v>
          </cell>
          <cell r="T81">
            <v>0</v>
          </cell>
          <cell r="U81">
            <v>0</v>
          </cell>
        </row>
        <row r="82">
          <cell r="C82">
            <v>16.733863830566399</v>
          </cell>
          <cell r="D82">
            <v>42715.16796875</v>
          </cell>
          <cell r="E82">
            <v>91.6330695152283</v>
          </cell>
          <cell r="F82">
            <v>3798.14453125</v>
          </cell>
          <cell r="G82">
            <v>183.26614379882801</v>
          </cell>
          <cell r="H82">
            <v>99844.828125</v>
          </cell>
          <cell r="I82">
            <v>0</v>
          </cell>
          <cell r="J82">
            <v>149.52357482910199</v>
          </cell>
          <cell r="K82">
            <v>151.15270996093801</v>
          </cell>
          <cell r="L82">
            <v>63557.6328125</v>
          </cell>
          <cell r="M82">
            <v>0</v>
          </cell>
          <cell r="N82">
            <v>42715.16796875</v>
          </cell>
          <cell r="O82">
            <v>0</v>
          </cell>
          <cell r="P82">
            <v>0</v>
          </cell>
          <cell r="Q82">
            <v>0</v>
          </cell>
          <cell r="R82">
            <v>99844.828125</v>
          </cell>
          <cell r="S82">
            <v>0</v>
          </cell>
          <cell r="T82">
            <v>0</v>
          </cell>
          <cell r="U82">
            <v>0</v>
          </cell>
        </row>
        <row r="83">
          <cell r="C83">
            <v>15.5146398544312</v>
          </cell>
          <cell r="D83">
            <v>44021.23828125</v>
          </cell>
          <cell r="E83">
            <v>92.242681980133099</v>
          </cell>
          <cell r="F83">
            <v>3653.77856445313</v>
          </cell>
          <cell r="G83">
            <v>184.48536682128901</v>
          </cell>
          <cell r="H83">
            <v>115098.7578125</v>
          </cell>
          <cell r="I83">
            <v>0</v>
          </cell>
          <cell r="J83">
            <v>148.75868225097699</v>
          </cell>
          <cell r="K83">
            <v>150.35467529296901</v>
          </cell>
          <cell r="L83">
            <v>56687.05859375</v>
          </cell>
          <cell r="M83">
            <v>0</v>
          </cell>
          <cell r="N83">
            <v>44021.23828125</v>
          </cell>
          <cell r="O83">
            <v>0</v>
          </cell>
          <cell r="P83">
            <v>0</v>
          </cell>
          <cell r="Q83">
            <v>0</v>
          </cell>
          <cell r="R83">
            <v>115098.7578125</v>
          </cell>
          <cell r="S83">
            <v>0</v>
          </cell>
          <cell r="T83">
            <v>0</v>
          </cell>
          <cell r="U83">
            <v>0</v>
          </cell>
        </row>
        <row r="84">
          <cell r="C84">
            <v>14.556006431579601</v>
          </cell>
          <cell r="D84">
            <v>45226.40625</v>
          </cell>
          <cell r="E84">
            <v>92.721998691558809</v>
          </cell>
          <cell r="F84">
            <v>3496.2685546875</v>
          </cell>
          <cell r="G84">
            <v>185.44400024414099</v>
          </cell>
          <cell r="H84">
            <v>130093.59375</v>
          </cell>
          <cell r="I84">
            <v>0</v>
          </cell>
          <cell r="J84">
            <v>148.07998657226599</v>
          </cell>
          <cell r="K84">
            <v>149.64576721191401</v>
          </cell>
          <cell r="L84">
            <v>50891.70703125</v>
          </cell>
          <cell r="M84">
            <v>0</v>
          </cell>
          <cell r="N84">
            <v>45226.40625</v>
          </cell>
          <cell r="O84">
            <v>0</v>
          </cell>
          <cell r="P84">
            <v>0</v>
          </cell>
          <cell r="Q84">
            <v>0</v>
          </cell>
          <cell r="R84">
            <v>130093.59375</v>
          </cell>
          <cell r="S84">
            <v>0</v>
          </cell>
          <cell r="T84">
            <v>0</v>
          </cell>
          <cell r="U84">
            <v>0</v>
          </cell>
        </row>
        <row r="85">
          <cell r="C85">
            <v>13.865678787231399</v>
          </cell>
          <cell r="D85">
            <v>46362.00390625</v>
          </cell>
          <cell r="E85">
            <v>93.067163228988605</v>
          </cell>
          <cell r="F85">
            <v>3354.24194335938</v>
          </cell>
          <cell r="G85">
            <v>186.13432312011699</v>
          </cell>
          <cell r="H85">
            <v>145337.984375</v>
          </cell>
          <cell r="I85">
            <v>0</v>
          </cell>
          <cell r="J85">
            <v>147.47723388671901</v>
          </cell>
          <cell r="K85">
            <v>149.01530456543</v>
          </cell>
          <cell r="L85">
            <v>46508.83984375</v>
          </cell>
          <cell r="M85">
            <v>0</v>
          </cell>
          <cell r="N85">
            <v>46362.00390625</v>
          </cell>
          <cell r="O85">
            <v>0</v>
          </cell>
          <cell r="P85">
            <v>0</v>
          </cell>
          <cell r="Q85">
            <v>0</v>
          </cell>
          <cell r="R85">
            <v>145337.984375</v>
          </cell>
          <cell r="S85">
            <v>0</v>
          </cell>
          <cell r="T85">
            <v>0</v>
          </cell>
          <cell r="U85">
            <v>0</v>
          </cell>
        </row>
        <row r="86">
          <cell r="C86">
            <v>13.335108757019</v>
          </cell>
          <cell r="D86">
            <v>47466.15234375</v>
          </cell>
          <cell r="E86">
            <v>93.332445621490507</v>
          </cell>
          <cell r="F86">
            <v>3402.5595703125</v>
          </cell>
          <cell r="G86">
            <v>186.66488647460901</v>
          </cell>
          <cell r="H86">
            <v>160793.84375</v>
          </cell>
          <cell r="I86">
            <v>0</v>
          </cell>
          <cell r="J86">
            <v>146.83329772949199</v>
          </cell>
          <cell r="K86">
            <v>148.35290527343801</v>
          </cell>
          <cell r="L86">
            <v>45373.50390625</v>
          </cell>
          <cell r="M86">
            <v>0</v>
          </cell>
          <cell r="N86">
            <v>47466.15234375</v>
          </cell>
          <cell r="O86">
            <v>0</v>
          </cell>
          <cell r="P86">
            <v>0</v>
          </cell>
          <cell r="Q86">
            <v>0</v>
          </cell>
          <cell r="R86">
            <v>160793.84375</v>
          </cell>
          <cell r="S86">
            <v>0</v>
          </cell>
          <cell r="T86">
            <v>0</v>
          </cell>
          <cell r="U86">
            <v>0</v>
          </cell>
        </row>
        <row r="87">
          <cell r="C87">
            <v>12.812137603759799</v>
          </cell>
          <cell r="D87">
            <v>48538.36328125</v>
          </cell>
          <cell r="E87">
            <v>93.593931198120089</v>
          </cell>
          <cell r="F87">
            <v>3433.53955078125</v>
          </cell>
          <cell r="G87">
            <v>187.18786621093801</v>
          </cell>
          <cell r="H87">
            <v>176281.625</v>
          </cell>
          <cell r="I87">
            <v>0</v>
          </cell>
          <cell r="J87">
            <v>146.228927612305</v>
          </cell>
          <cell r="K87">
            <v>147.73117065429699</v>
          </cell>
          <cell r="L87">
            <v>43990.98046875</v>
          </cell>
          <cell r="M87">
            <v>0</v>
          </cell>
          <cell r="N87">
            <v>48538.36328125</v>
          </cell>
          <cell r="O87">
            <v>0</v>
          </cell>
          <cell r="P87">
            <v>0</v>
          </cell>
          <cell r="Q87">
            <v>0</v>
          </cell>
          <cell r="R87">
            <v>176281.625</v>
          </cell>
          <cell r="S87">
            <v>0</v>
          </cell>
          <cell r="T87">
            <v>0</v>
          </cell>
          <cell r="U87">
            <v>0</v>
          </cell>
        </row>
        <row r="88">
          <cell r="C88">
            <v>12.410127639770501</v>
          </cell>
          <cell r="D88">
            <v>49543.5859375</v>
          </cell>
          <cell r="E88">
            <v>93.794935941696195</v>
          </cell>
          <cell r="F88">
            <v>3462.21215820313</v>
          </cell>
          <cell r="G88">
            <v>187.58987426757801</v>
          </cell>
          <cell r="H88">
            <v>191476.40625</v>
          </cell>
          <cell r="I88">
            <v>0</v>
          </cell>
          <cell r="J88">
            <v>145.65678405761699</v>
          </cell>
          <cell r="K88">
            <v>147.14541625976599</v>
          </cell>
          <cell r="L88">
            <v>42966.4921875</v>
          </cell>
          <cell r="M88">
            <v>0</v>
          </cell>
          <cell r="N88">
            <v>49543.5859375</v>
          </cell>
          <cell r="O88">
            <v>0</v>
          </cell>
          <cell r="P88">
            <v>0</v>
          </cell>
          <cell r="Q88">
            <v>0</v>
          </cell>
          <cell r="R88">
            <v>191476.40625</v>
          </cell>
          <cell r="S88">
            <v>0</v>
          </cell>
          <cell r="T88">
            <v>0</v>
          </cell>
          <cell r="U88">
            <v>0</v>
          </cell>
        </row>
        <row r="89">
          <cell r="C89">
            <v>11.900920867919901</v>
          </cell>
          <cell r="D89">
            <v>50527.3984375</v>
          </cell>
          <cell r="E89">
            <v>94.049537181854205</v>
          </cell>
          <cell r="F89">
            <v>3184.44506835938</v>
          </cell>
          <cell r="G89">
            <v>188.09907531738301</v>
          </cell>
          <cell r="H89">
            <v>206872.59375</v>
          </cell>
          <cell r="I89">
            <v>0</v>
          </cell>
          <cell r="J89">
            <v>145.097900390625</v>
          </cell>
          <cell r="K89">
            <v>146.55921936035199</v>
          </cell>
          <cell r="L89">
            <v>37897.828125</v>
          </cell>
          <cell r="M89">
            <v>0</v>
          </cell>
          <cell r="N89">
            <v>50527.3984375</v>
          </cell>
          <cell r="O89">
            <v>0</v>
          </cell>
          <cell r="P89">
            <v>0</v>
          </cell>
          <cell r="Q89">
            <v>0</v>
          </cell>
          <cell r="R89">
            <v>206872.59375</v>
          </cell>
          <cell r="S89">
            <v>0</v>
          </cell>
          <cell r="T89">
            <v>0</v>
          </cell>
          <cell r="U89">
            <v>0</v>
          </cell>
        </row>
        <row r="90">
          <cell r="C90">
            <v>11.6616821289063</v>
          </cell>
          <cell r="D90">
            <v>51498.40234375</v>
          </cell>
          <cell r="E90">
            <v>94.169157743454008</v>
          </cell>
          <cell r="F90">
            <v>3315.4296875</v>
          </cell>
          <cell r="G90">
            <v>188.33831787109401</v>
          </cell>
          <cell r="H90">
            <v>222461.59375</v>
          </cell>
          <cell r="I90">
            <v>0</v>
          </cell>
          <cell r="J90">
            <v>144.50337219238301</v>
          </cell>
          <cell r="K90">
            <v>145.95957946777301</v>
          </cell>
          <cell r="L90">
            <v>38663.48828125</v>
          </cell>
          <cell r="M90">
            <v>0</v>
          </cell>
          <cell r="N90">
            <v>51498.40234375</v>
          </cell>
          <cell r="O90">
            <v>0</v>
          </cell>
          <cell r="P90">
            <v>0</v>
          </cell>
          <cell r="Q90">
            <v>0</v>
          </cell>
          <cell r="R90">
            <v>222461.59375</v>
          </cell>
          <cell r="S90">
            <v>0</v>
          </cell>
          <cell r="T90">
            <v>0</v>
          </cell>
          <cell r="U90">
            <v>0</v>
          </cell>
        </row>
        <row r="91">
          <cell r="C91">
            <v>11.342176437377899</v>
          </cell>
          <cell r="D91">
            <v>52437.53515625</v>
          </cell>
          <cell r="E91">
            <v>94.32891011238101</v>
          </cell>
          <cell r="F91">
            <v>3303.16650390625</v>
          </cell>
          <cell r="G91">
            <v>188.65782165527301</v>
          </cell>
          <cell r="H91">
            <v>238082.453125</v>
          </cell>
          <cell r="I91">
            <v>0</v>
          </cell>
          <cell r="J91">
            <v>143.95431518554699</v>
          </cell>
          <cell r="K91">
            <v>145.39898681640599</v>
          </cell>
          <cell r="L91">
            <v>37465.09765625</v>
          </cell>
          <cell r="M91">
            <v>0</v>
          </cell>
          <cell r="N91">
            <v>52437.53515625</v>
          </cell>
          <cell r="O91">
            <v>0</v>
          </cell>
          <cell r="P91">
            <v>0</v>
          </cell>
          <cell r="Q91">
            <v>0</v>
          </cell>
          <cell r="R91">
            <v>238082.453125</v>
          </cell>
          <cell r="S91">
            <v>0</v>
          </cell>
          <cell r="T91">
            <v>0</v>
          </cell>
          <cell r="U91">
            <v>0</v>
          </cell>
        </row>
        <row r="92">
          <cell r="C92">
            <v>11.112775802612299</v>
          </cell>
          <cell r="D92">
            <v>53337.66796875</v>
          </cell>
          <cell r="E92">
            <v>94.443613290786701</v>
          </cell>
          <cell r="F92">
            <v>3379.2080078125</v>
          </cell>
          <cell r="G92">
            <v>188.88722229003901</v>
          </cell>
          <cell r="H92">
            <v>253382.328125</v>
          </cell>
          <cell r="I92">
            <v>0</v>
          </cell>
          <cell r="J92">
            <v>143.37901306152301</v>
          </cell>
          <cell r="K92">
            <v>144.816970825195</v>
          </cell>
          <cell r="L92">
            <v>37552.3828125</v>
          </cell>
          <cell r="M92">
            <v>0</v>
          </cell>
          <cell r="N92">
            <v>53337.66796875</v>
          </cell>
          <cell r="O92">
            <v>0</v>
          </cell>
          <cell r="P92">
            <v>0</v>
          </cell>
          <cell r="Q92">
            <v>0</v>
          </cell>
          <cell r="R92">
            <v>253382.328125</v>
          </cell>
          <cell r="S92">
            <v>0</v>
          </cell>
          <cell r="T92">
            <v>0</v>
          </cell>
          <cell r="U92">
            <v>0</v>
          </cell>
        </row>
        <row r="93">
          <cell r="C93">
            <v>10.8259792327881</v>
          </cell>
          <cell r="D93">
            <v>54230.60546875</v>
          </cell>
          <cell r="E93">
            <v>94.587010145187406</v>
          </cell>
          <cell r="F93">
            <v>3295.13305664063</v>
          </cell>
          <cell r="G93">
            <v>189.17402648925801</v>
          </cell>
          <cell r="H93">
            <v>268869.375</v>
          </cell>
          <cell r="I93">
            <v>0</v>
          </cell>
          <cell r="J93">
            <v>142.81840515136699</v>
          </cell>
          <cell r="K93">
            <v>144.24481201171901</v>
          </cell>
          <cell r="L93">
            <v>35673.04296875</v>
          </cell>
          <cell r="M93">
            <v>0</v>
          </cell>
          <cell r="N93">
            <v>54230.60546875</v>
          </cell>
          <cell r="O93">
            <v>0</v>
          </cell>
          <cell r="P93">
            <v>0</v>
          </cell>
          <cell r="Q93">
            <v>0</v>
          </cell>
          <cell r="R93">
            <v>268869.375</v>
          </cell>
          <cell r="S93">
            <v>0</v>
          </cell>
          <cell r="T93">
            <v>0</v>
          </cell>
          <cell r="U93">
            <v>0</v>
          </cell>
        </row>
        <row r="94">
          <cell r="C94">
            <v>10.6102752685547</v>
          </cell>
          <cell r="D94">
            <v>55114.74609375</v>
          </cell>
          <cell r="E94">
            <v>94.694864749908405</v>
          </cell>
          <cell r="F94">
            <v>3278.52392578125</v>
          </cell>
          <cell r="G94">
            <v>189.389724731445</v>
          </cell>
          <cell r="H94">
            <v>284545.25</v>
          </cell>
          <cell r="I94">
            <v>0</v>
          </cell>
          <cell r="J94">
            <v>142.25628662109401</v>
          </cell>
          <cell r="K94">
            <v>143.673583984375</v>
          </cell>
          <cell r="L94">
            <v>34786.04296875</v>
          </cell>
          <cell r="M94">
            <v>0</v>
          </cell>
          <cell r="N94">
            <v>55114.74609375</v>
          </cell>
          <cell r="O94">
            <v>0</v>
          </cell>
          <cell r="P94">
            <v>0</v>
          </cell>
          <cell r="Q94">
            <v>0</v>
          </cell>
          <cell r="R94">
            <v>284545.25</v>
          </cell>
          <cell r="S94">
            <v>0</v>
          </cell>
          <cell r="T94">
            <v>0</v>
          </cell>
          <cell r="U94">
            <v>0</v>
          </cell>
        </row>
        <row r="95">
          <cell r="C95">
            <v>10.436882019043001</v>
          </cell>
          <cell r="D95">
            <v>55978.91796875</v>
          </cell>
          <cell r="E95">
            <v>94.781559705734296</v>
          </cell>
          <cell r="F95">
            <v>3273.43530273438</v>
          </cell>
          <cell r="G95">
            <v>189.56312561035199</v>
          </cell>
          <cell r="H95">
            <v>300241.0625</v>
          </cell>
          <cell r="I95">
            <v>0</v>
          </cell>
          <cell r="J95">
            <v>141.69876098632801</v>
          </cell>
          <cell r="K95">
            <v>143.10981750488301</v>
          </cell>
          <cell r="L95">
            <v>34164.45703125</v>
          </cell>
          <cell r="M95">
            <v>0</v>
          </cell>
          <cell r="N95">
            <v>55978.91796875</v>
          </cell>
          <cell r="O95">
            <v>0</v>
          </cell>
          <cell r="P95">
            <v>0</v>
          </cell>
          <cell r="Q95">
            <v>0</v>
          </cell>
          <cell r="R95">
            <v>300241.0625</v>
          </cell>
          <cell r="S95">
            <v>0</v>
          </cell>
          <cell r="T95">
            <v>0</v>
          </cell>
          <cell r="U95">
            <v>0</v>
          </cell>
        </row>
        <row r="96">
          <cell r="C96">
            <v>10.254814147949199</v>
          </cell>
          <cell r="D96">
            <v>56829.31640625</v>
          </cell>
          <cell r="E96">
            <v>94.872593879699693</v>
          </cell>
          <cell r="F96">
            <v>3385.94970703125</v>
          </cell>
          <cell r="G96">
            <v>189.74517822265599</v>
          </cell>
          <cell r="H96">
            <v>315770.6875</v>
          </cell>
          <cell r="I96">
            <v>0</v>
          </cell>
          <cell r="J96">
            <v>141.12771606445301</v>
          </cell>
          <cell r="K96">
            <v>142.53564453125</v>
          </cell>
          <cell r="L96">
            <v>34722.28515625</v>
          </cell>
          <cell r="M96">
            <v>0</v>
          </cell>
          <cell r="N96">
            <v>56829.31640625</v>
          </cell>
          <cell r="O96">
            <v>0</v>
          </cell>
          <cell r="P96">
            <v>0</v>
          </cell>
          <cell r="Q96">
            <v>0</v>
          </cell>
          <cell r="R96">
            <v>315770.6875</v>
          </cell>
          <cell r="S96">
            <v>0</v>
          </cell>
          <cell r="T96">
            <v>0</v>
          </cell>
          <cell r="U96">
            <v>0</v>
          </cell>
        </row>
        <row r="97">
          <cell r="C97">
            <v>10.0132751464844</v>
          </cell>
          <cell r="D97">
            <v>57649.40234375</v>
          </cell>
          <cell r="E97">
            <v>94.993364810943604</v>
          </cell>
          <cell r="F97">
            <v>3051.7158203125</v>
          </cell>
          <cell r="G97">
            <v>189.98672485351599</v>
          </cell>
          <cell r="H97">
            <v>331330.59375</v>
          </cell>
          <cell r="I97">
            <v>0</v>
          </cell>
          <cell r="J97">
            <v>140.63188171386699</v>
          </cell>
          <cell r="K97">
            <v>142.02310180664099</v>
          </cell>
          <cell r="L97">
            <v>30557.671875</v>
          </cell>
          <cell r="M97">
            <v>0</v>
          </cell>
          <cell r="N97">
            <v>57649.40234375</v>
          </cell>
          <cell r="O97">
            <v>0</v>
          </cell>
          <cell r="P97">
            <v>0</v>
          </cell>
          <cell r="Q97">
            <v>0</v>
          </cell>
          <cell r="R97">
            <v>331330.59375</v>
          </cell>
          <cell r="S97">
            <v>0</v>
          </cell>
          <cell r="T97">
            <v>0</v>
          </cell>
          <cell r="U97">
            <v>0</v>
          </cell>
        </row>
        <row r="98">
          <cell r="C98">
            <v>9.9606628417968803</v>
          </cell>
          <cell r="D98">
            <v>58484.25390625</v>
          </cell>
          <cell r="E98">
            <v>95.019668340682998</v>
          </cell>
          <cell r="F98">
            <v>3210.298828125</v>
          </cell>
          <cell r="G98">
            <v>190.03933715820301</v>
          </cell>
          <cell r="H98">
            <v>347055.75</v>
          </cell>
          <cell r="I98">
            <v>0</v>
          </cell>
          <cell r="J98">
            <v>140.03561401367199</v>
          </cell>
          <cell r="K98">
            <v>141.42576599121099</v>
          </cell>
          <cell r="L98">
            <v>31976.703125</v>
          </cell>
          <cell r="M98">
            <v>0</v>
          </cell>
          <cell r="N98">
            <v>58484.25390625</v>
          </cell>
          <cell r="O98">
            <v>0</v>
          </cell>
          <cell r="P98">
            <v>0</v>
          </cell>
          <cell r="Q98">
            <v>0</v>
          </cell>
          <cell r="R98">
            <v>347055.75</v>
          </cell>
          <cell r="S98">
            <v>0</v>
          </cell>
          <cell r="T98">
            <v>0</v>
          </cell>
          <cell r="U98">
            <v>0</v>
          </cell>
        </row>
        <row r="99">
          <cell r="C99">
            <v>9.8500785827636701</v>
          </cell>
          <cell r="D99">
            <v>59302.17578125</v>
          </cell>
          <cell r="E99">
            <v>95.074957609176607</v>
          </cell>
          <cell r="F99">
            <v>3287.927734375</v>
          </cell>
          <cell r="G99">
            <v>190.14991760253901</v>
          </cell>
          <cell r="H99">
            <v>362797.8125</v>
          </cell>
          <cell r="I99">
            <v>0</v>
          </cell>
          <cell r="J99">
            <v>139.49362182617199</v>
          </cell>
          <cell r="K99">
            <v>140.88345336914099</v>
          </cell>
          <cell r="L99">
            <v>32386.34765625</v>
          </cell>
          <cell r="M99">
            <v>0</v>
          </cell>
          <cell r="N99">
            <v>59302.17578125</v>
          </cell>
          <cell r="O99">
            <v>0</v>
          </cell>
          <cell r="P99">
            <v>0</v>
          </cell>
          <cell r="Q99">
            <v>0</v>
          </cell>
          <cell r="R99">
            <v>362797.8125</v>
          </cell>
          <cell r="S99">
            <v>0</v>
          </cell>
          <cell r="T99">
            <v>0</v>
          </cell>
          <cell r="U99">
            <v>0</v>
          </cell>
        </row>
        <row r="100">
          <cell r="C100">
            <v>9.7148656845092791</v>
          </cell>
          <cell r="D100">
            <v>60093.44140625</v>
          </cell>
          <cell r="E100">
            <v>95.14256715774539</v>
          </cell>
          <cell r="F100">
            <v>3317.22778320313</v>
          </cell>
          <cell r="G100">
            <v>190.28514099121099</v>
          </cell>
          <cell r="H100">
            <v>378206.5625</v>
          </cell>
          <cell r="I100">
            <v>0</v>
          </cell>
          <cell r="J100">
            <v>138.96075439453099</v>
          </cell>
          <cell r="K100">
            <v>140.34652709960901</v>
          </cell>
          <cell r="L100">
            <v>32226.421875</v>
          </cell>
          <cell r="M100">
            <v>0</v>
          </cell>
          <cell r="N100">
            <v>60093.44140625</v>
          </cell>
          <cell r="O100">
            <v>0</v>
          </cell>
          <cell r="P100">
            <v>0</v>
          </cell>
          <cell r="Q100">
            <v>0</v>
          </cell>
          <cell r="R100">
            <v>378206.5625</v>
          </cell>
          <cell r="S100">
            <v>0</v>
          </cell>
          <cell r="T100">
            <v>0</v>
          </cell>
          <cell r="U100">
            <v>0</v>
          </cell>
        </row>
        <row r="101">
          <cell r="C101">
            <v>9.5739383697509801</v>
          </cell>
          <cell r="D101">
            <v>60880.4765625</v>
          </cell>
          <cell r="E101">
            <v>95.2130317687988</v>
          </cell>
          <cell r="F101">
            <v>3275.44287109375</v>
          </cell>
          <cell r="G101">
            <v>190.42605590820301</v>
          </cell>
          <cell r="H101">
            <v>393799.5</v>
          </cell>
          <cell r="I101">
            <v>0</v>
          </cell>
          <cell r="J101">
            <v>138.43577575683599</v>
          </cell>
          <cell r="K101">
            <v>139.81573486328099</v>
          </cell>
          <cell r="L101">
            <v>31358.888671875</v>
          </cell>
          <cell r="M101">
            <v>0</v>
          </cell>
          <cell r="N101">
            <v>60880.4765625</v>
          </cell>
          <cell r="O101">
            <v>0</v>
          </cell>
          <cell r="P101">
            <v>0</v>
          </cell>
          <cell r="Q101">
            <v>0</v>
          </cell>
          <cell r="R101">
            <v>393799.5</v>
          </cell>
          <cell r="S101">
            <v>0</v>
          </cell>
          <cell r="T101">
            <v>0</v>
          </cell>
          <cell r="U101">
            <v>0</v>
          </cell>
        </row>
        <row r="102">
          <cell r="C102">
            <v>9.4580221176147496</v>
          </cell>
          <cell r="D102">
            <v>61666.98828125</v>
          </cell>
          <cell r="E102">
            <v>95.27099132537839</v>
          </cell>
          <cell r="F102">
            <v>3293.36450195313</v>
          </cell>
          <cell r="G102">
            <v>190.54197692871099</v>
          </cell>
          <cell r="H102">
            <v>409573</v>
          </cell>
          <cell r="I102">
            <v>0</v>
          </cell>
          <cell r="J102">
            <v>137.89140319824199</v>
          </cell>
          <cell r="K102">
            <v>139.26756286621099</v>
          </cell>
          <cell r="L102">
            <v>31148.716796875</v>
          </cell>
          <cell r="M102">
            <v>0</v>
          </cell>
          <cell r="N102">
            <v>61666.98828125</v>
          </cell>
          <cell r="O102">
            <v>0</v>
          </cell>
          <cell r="P102">
            <v>0</v>
          </cell>
          <cell r="Q102">
            <v>0</v>
          </cell>
          <cell r="R102">
            <v>409573</v>
          </cell>
          <cell r="S102">
            <v>0</v>
          </cell>
          <cell r="T102">
            <v>0</v>
          </cell>
          <cell r="U102">
            <v>0</v>
          </cell>
        </row>
        <row r="103">
          <cell r="C103">
            <v>9.3537521362304705</v>
          </cell>
          <cell r="D103">
            <v>62443.80078125</v>
          </cell>
          <cell r="E103">
            <v>95.323121547699003</v>
          </cell>
          <cell r="F103">
            <v>3305.3193359375</v>
          </cell>
          <cell r="G103">
            <v>190.64625549316401</v>
          </cell>
          <cell r="H103">
            <v>425356.1875</v>
          </cell>
          <cell r="I103">
            <v>0</v>
          </cell>
          <cell r="J103">
            <v>137.35928344726599</v>
          </cell>
          <cell r="K103">
            <v>138.73176574707</v>
          </cell>
          <cell r="L103">
            <v>30917.13671875</v>
          </cell>
          <cell r="M103">
            <v>0</v>
          </cell>
          <cell r="N103">
            <v>62443.80078125</v>
          </cell>
          <cell r="O103">
            <v>0</v>
          </cell>
          <cell r="P103">
            <v>0</v>
          </cell>
          <cell r="Q103">
            <v>0</v>
          </cell>
          <cell r="R103">
            <v>425356.1875</v>
          </cell>
          <cell r="S103">
            <v>0</v>
          </cell>
          <cell r="T103">
            <v>0</v>
          </cell>
          <cell r="U103">
            <v>0</v>
          </cell>
        </row>
        <row r="104">
          <cell r="C104">
            <v>9.2425498962402308</v>
          </cell>
          <cell r="D104">
            <v>63192.4453125</v>
          </cell>
          <cell r="E104">
            <v>95.378726720809908</v>
          </cell>
          <cell r="F104">
            <v>3290.2265625</v>
          </cell>
          <cell r="G104">
            <v>190.75744628906301</v>
          </cell>
          <cell r="H104">
            <v>440807.53125</v>
          </cell>
          <cell r="I104">
            <v>0</v>
          </cell>
          <cell r="J104">
            <v>136.84901428222699</v>
          </cell>
          <cell r="K104">
            <v>138.21731567382801</v>
          </cell>
          <cell r="L104">
            <v>30410.083984375</v>
          </cell>
          <cell r="M104">
            <v>0</v>
          </cell>
          <cell r="N104">
            <v>63192.4453125</v>
          </cell>
          <cell r="O104">
            <v>0</v>
          </cell>
          <cell r="P104">
            <v>0</v>
          </cell>
          <cell r="Q104">
            <v>0</v>
          </cell>
          <cell r="R104">
            <v>440807.53125</v>
          </cell>
          <cell r="S104">
            <v>0</v>
          </cell>
          <cell r="T104">
            <v>0</v>
          </cell>
          <cell r="U104">
            <v>0</v>
          </cell>
        </row>
        <row r="105">
          <cell r="C105">
            <v>9.1327533721923793</v>
          </cell>
          <cell r="D105">
            <v>63940.41796875</v>
          </cell>
          <cell r="E105">
            <v>95.4336225986481</v>
          </cell>
          <cell r="F105">
            <v>3273.46264648438</v>
          </cell>
          <cell r="G105">
            <v>190.86724853515599</v>
          </cell>
          <cell r="H105">
            <v>456439.5625</v>
          </cell>
          <cell r="I105">
            <v>0</v>
          </cell>
          <cell r="J105">
            <v>136.33181762695301</v>
          </cell>
          <cell r="K105">
            <v>137.69551086425801</v>
          </cell>
          <cell r="L105">
            <v>29895.728515625</v>
          </cell>
          <cell r="M105">
            <v>0</v>
          </cell>
          <cell r="N105">
            <v>63940.41796875</v>
          </cell>
          <cell r="O105">
            <v>0</v>
          </cell>
          <cell r="P105">
            <v>0</v>
          </cell>
          <cell r="Q105">
            <v>0</v>
          </cell>
          <cell r="R105">
            <v>456439.5625</v>
          </cell>
          <cell r="S105">
            <v>0</v>
          </cell>
          <cell r="T105">
            <v>0</v>
          </cell>
          <cell r="U105">
            <v>0</v>
          </cell>
        </row>
        <row r="106">
          <cell r="C106">
            <v>9.0499525070190394</v>
          </cell>
          <cell r="D106">
            <v>64693.12890625</v>
          </cell>
          <cell r="E106">
            <v>95.4750239849091</v>
          </cell>
          <cell r="F106">
            <v>3376.75756835938</v>
          </cell>
          <cell r="G106">
            <v>190.95004272460901</v>
          </cell>
          <cell r="H106">
            <v>472246.84375</v>
          </cell>
          <cell r="I106">
            <v>0</v>
          </cell>
          <cell r="J106">
            <v>135.78591918945301</v>
          </cell>
          <cell r="K106">
            <v>137.149169921875</v>
          </cell>
          <cell r="L106">
            <v>30559.49609375</v>
          </cell>
          <cell r="M106">
            <v>0</v>
          </cell>
          <cell r="N106">
            <v>64693.12890625</v>
          </cell>
          <cell r="O106">
            <v>0</v>
          </cell>
          <cell r="P106">
            <v>0</v>
          </cell>
          <cell r="Q106">
            <v>0</v>
          </cell>
          <cell r="R106">
            <v>472246.84375</v>
          </cell>
          <cell r="S106">
            <v>0</v>
          </cell>
          <cell r="T106">
            <v>0</v>
          </cell>
          <cell r="U106">
            <v>0</v>
          </cell>
        </row>
        <row r="107">
          <cell r="C107">
            <v>8.8970375061035192</v>
          </cell>
          <cell r="D107">
            <v>65429.8046875</v>
          </cell>
          <cell r="E107">
            <v>95.551478862762494</v>
          </cell>
          <cell r="F107">
            <v>3205.4580078125</v>
          </cell>
          <cell r="G107">
            <v>191.10296630859401</v>
          </cell>
          <cell r="H107">
            <v>488070.1875</v>
          </cell>
          <cell r="I107">
            <v>0</v>
          </cell>
          <cell r="J107">
            <v>135.29916381835901</v>
          </cell>
          <cell r="K107">
            <v>136.65338134765599</v>
          </cell>
          <cell r="L107">
            <v>28519.080078125</v>
          </cell>
          <cell r="M107">
            <v>0</v>
          </cell>
          <cell r="N107">
            <v>65429.8046875</v>
          </cell>
          <cell r="O107">
            <v>0</v>
          </cell>
          <cell r="P107">
            <v>0</v>
          </cell>
          <cell r="Q107">
            <v>0</v>
          </cell>
          <cell r="R107">
            <v>488070.1875</v>
          </cell>
          <cell r="S107">
            <v>0</v>
          </cell>
          <cell r="T107">
            <v>0</v>
          </cell>
          <cell r="U107">
            <v>0</v>
          </cell>
        </row>
        <row r="108">
          <cell r="C108">
            <v>8.8523683547973597</v>
          </cell>
          <cell r="D108">
            <v>66152.1328125</v>
          </cell>
          <cell r="E108">
            <v>95.573818683624296</v>
          </cell>
          <cell r="F108">
            <v>3358.5849609375</v>
          </cell>
          <cell r="G108">
            <v>191.14762878418</v>
          </cell>
          <cell r="H108">
            <v>503547.84375</v>
          </cell>
          <cell r="I108">
            <v>0</v>
          </cell>
          <cell r="J108">
            <v>134.76220703125</v>
          </cell>
          <cell r="K108">
            <v>136.11755371093801</v>
          </cell>
          <cell r="L108">
            <v>29731.431640625</v>
          </cell>
          <cell r="M108">
            <v>0</v>
          </cell>
          <cell r="N108">
            <v>66152.1328125</v>
          </cell>
          <cell r="O108">
            <v>0</v>
          </cell>
          <cell r="P108">
            <v>0</v>
          </cell>
          <cell r="Q108">
            <v>0</v>
          </cell>
          <cell r="R108">
            <v>503547.84375</v>
          </cell>
          <cell r="S108">
            <v>0</v>
          </cell>
          <cell r="T108">
            <v>0</v>
          </cell>
          <cell r="U108">
            <v>0</v>
          </cell>
        </row>
        <row r="109">
          <cell r="C109">
            <v>8.7358283996581996</v>
          </cell>
          <cell r="D109">
            <v>66867.59375</v>
          </cell>
          <cell r="E109">
            <v>95.632088184356704</v>
          </cell>
          <cell r="F109">
            <v>3267.98388671875</v>
          </cell>
          <cell r="G109">
            <v>191.26417541503901</v>
          </cell>
          <cell r="H109">
            <v>519212.375</v>
          </cell>
          <cell r="I109">
            <v>0</v>
          </cell>
          <cell r="J109">
            <v>134.26766967773401</v>
          </cell>
          <cell r="K109">
            <v>135.61712646484401</v>
          </cell>
          <cell r="L109">
            <v>28548.546875</v>
          </cell>
          <cell r="M109">
            <v>0</v>
          </cell>
          <cell r="N109">
            <v>66867.59375</v>
          </cell>
          <cell r="O109">
            <v>0</v>
          </cell>
          <cell r="P109">
            <v>0</v>
          </cell>
          <cell r="Q109">
            <v>0</v>
          </cell>
          <cell r="R109">
            <v>519212.375</v>
          </cell>
          <cell r="S109">
            <v>0</v>
          </cell>
          <cell r="T109">
            <v>0</v>
          </cell>
          <cell r="U109">
            <v>0</v>
          </cell>
        </row>
        <row r="110">
          <cell r="C110">
            <v>8.6651487350463903</v>
          </cell>
          <cell r="D110">
            <v>67587.9921875</v>
          </cell>
          <cell r="E110">
            <v>95.66742777824399</v>
          </cell>
          <cell r="F110">
            <v>3325.41455078125</v>
          </cell>
          <cell r="G110">
            <v>191.33485412597699</v>
          </cell>
          <cell r="H110">
            <v>535052</v>
          </cell>
          <cell r="I110">
            <v>0</v>
          </cell>
          <cell r="J110">
            <v>133.73945617675801</v>
          </cell>
          <cell r="K110">
            <v>135.08737182617199</v>
          </cell>
          <cell r="L110">
            <v>28815.2109375</v>
          </cell>
          <cell r="M110">
            <v>0</v>
          </cell>
          <cell r="N110">
            <v>67587.9921875</v>
          </cell>
          <cell r="O110">
            <v>0</v>
          </cell>
          <cell r="P110">
            <v>0</v>
          </cell>
          <cell r="Q110">
            <v>0</v>
          </cell>
          <cell r="R110">
            <v>535052</v>
          </cell>
          <cell r="S110">
            <v>0</v>
          </cell>
          <cell r="T110">
            <v>0</v>
          </cell>
          <cell r="U110">
            <v>0</v>
          </cell>
        </row>
        <row r="111">
          <cell r="C111">
            <v>8.5702981948852504</v>
          </cell>
          <cell r="D111">
            <v>68300.5546875</v>
          </cell>
          <cell r="E111">
            <v>95.714849233627291</v>
          </cell>
          <cell r="F111">
            <v>3300.07080078125</v>
          </cell>
          <cell r="G111">
            <v>191.42970275878901</v>
          </cell>
          <cell r="H111">
            <v>550899.4375</v>
          </cell>
          <cell r="I111">
            <v>0</v>
          </cell>
          <cell r="J111">
            <v>133.22671508789099</v>
          </cell>
          <cell r="K111">
            <v>134.57058715820301</v>
          </cell>
          <cell r="L111">
            <v>28282.591796875</v>
          </cell>
          <cell r="M111">
            <v>0</v>
          </cell>
          <cell r="N111">
            <v>68300.5546875</v>
          </cell>
          <cell r="O111">
            <v>0</v>
          </cell>
          <cell r="P111">
            <v>0</v>
          </cell>
          <cell r="Q111">
            <v>0</v>
          </cell>
          <cell r="R111">
            <v>550899.4375</v>
          </cell>
          <cell r="S111">
            <v>0</v>
          </cell>
          <cell r="T111">
            <v>0</v>
          </cell>
          <cell r="U111">
            <v>0</v>
          </cell>
        </row>
        <row r="112">
          <cell r="C112">
            <v>8.5250816345214808</v>
          </cell>
          <cell r="D112">
            <v>68997.5546875</v>
          </cell>
          <cell r="E112">
            <v>95.737457275390597</v>
          </cell>
          <cell r="F112">
            <v>3323.14404296875</v>
          </cell>
          <cell r="G112">
            <v>191.47491455078099</v>
          </cell>
          <cell r="H112">
            <v>566582.4375</v>
          </cell>
          <cell r="I112">
            <v>0</v>
          </cell>
          <cell r="J112">
            <v>132.72302246093801</v>
          </cell>
          <cell r="K112">
            <v>134.06504821777301</v>
          </cell>
          <cell r="L112">
            <v>28330.07421875</v>
          </cell>
          <cell r="M112">
            <v>0</v>
          </cell>
          <cell r="N112">
            <v>68997.5546875</v>
          </cell>
          <cell r="O112">
            <v>0</v>
          </cell>
          <cell r="P112">
            <v>0</v>
          </cell>
          <cell r="Q112">
            <v>0</v>
          </cell>
          <cell r="R112">
            <v>566582.4375</v>
          </cell>
          <cell r="S112">
            <v>0</v>
          </cell>
          <cell r="T112">
            <v>0</v>
          </cell>
          <cell r="U112">
            <v>0</v>
          </cell>
        </row>
        <row r="113">
          <cell r="C113">
            <v>8.4032096862793004</v>
          </cell>
          <cell r="D113">
            <v>69689.953125</v>
          </cell>
          <cell r="E113">
            <v>95.798397064208999</v>
          </cell>
          <cell r="F113">
            <v>3328.65063476563</v>
          </cell>
          <cell r="G113">
            <v>191.59678649902301</v>
          </cell>
          <cell r="H113">
            <v>582270</v>
          </cell>
          <cell r="I113">
            <v>0</v>
          </cell>
          <cell r="J113">
            <v>132.21887207031301</v>
          </cell>
          <cell r="K113">
            <v>133.557540893555</v>
          </cell>
          <cell r="L113">
            <v>27971.349609375</v>
          </cell>
          <cell r="M113">
            <v>0</v>
          </cell>
          <cell r="N113">
            <v>69689.953125</v>
          </cell>
          <cell r="O113">
            <v>0</v>
          </cell>
          <cell r="P113">
            <v>0</v>
          </cell>
          <cell r="Q113">
            <v>0</v>
          </cell>
          <cell r="R113">
            <v>582270</v>
          </cell>
          <cell r="S113">
            <v>0</v>
          </cell>
          <cell r="T113">
            <v>0</v>
          </cell>
          <cell r="U113">
            <v>0</v>
          </cell>
        </row>
        <row r="114">
          <cell r="C114">
            <v>8.3448667526245099</v>
          </cell>
          <cell r="D114">
            <v>70382.4453125</v>
          </cell>
          <cell r="E114">
            <v>95.827567577362103</v>
          </cell>
          <cell r="F114">
            <v>3339.23779296875</v>
          </cell>
          <cell r="G114">
            <v>191.65513610839801</v>
          </cell>
          <cell r="H114">
            <v>598137.5625</v>
          </cell>
          <cell r="I114">
            <v>0</v>
          </cell>
          <cell r="J114">
            <v>131.70935058593801</v>
          </cell>
          <cell r="K114">
            <v>133.04577636718801</v>
          </cell>
          <cell r="L114">
            <v>27865.49609375</v>
          </cell>
          <cell r="M114">
            <v>0</v>
          </cell>
          <cell r="N114">
            <v>70382.4453125</v>
          </cell>
          <cell r="O114">
            <v>0</v>
          </cell>
          <cell r="P114">
            <v>0</v>
          </cell>
          <cell r="Q114">
            <v>0</v>
          </cell>
          <cell r="R114">
            <v>598137.5625</v>
          </cell>
          <cell r="S114">
            <v>0</v>
          </cell>
          <cell r="T114">
            <v>0</v>
          </cell>
          <cell r="U114">
            <v>0</v>
          </cell>
        </row>
        <row r="115">
          <cell r="C115">
            <v>8.1905097961425799</v>
          </cell>
          <cell r="D115">
            <v>71060.6171875</v>
          </cell>
          <cell r="E115">
            <v>95.904743671417208</v>
          </cell>
          <cell r="F115">
            <v>3037.89428710938</v>
          </cell>
          <cell r="G115">
            <v>191.809494018555</v>
          </cell>
          <cell r="H115">
            <v>614019.375</v>
          </cell>
          <cell r="I115">
            <v>0</v>
          </cell>
          <cell r="J115">
            <v>131.26283264160199</v>
          </cell>
          <cell r="K115">
            <v>132.58802795410199</v>
          </cell>
          <cell r="L115">
            <v>24881.90234375</v>
          </cell>
          <cell r="M115">
            <v>0</v>
          </cell>
          <cell r="N115">
            <v>71060.6171875</v>
          </cell>
          <cell r="O115">
            <v>0</v>
          </cell>
          <cell r="P115">
            <v>0</v>
          </cell>
          <cell r="Q115">
            <v>0</v>
          </cell>
          <cell r="R115">
            <v>614019.375</v>
          </cell>
          <cell r="S115">
            <v>0</v>
          </cell>
          <cell r="T115">
            <v>0</v>
          </cell>
          <cell r="U115">
            <v>0</v>
          </cell>
        </row>
        <row r="116">
          <cell r="C116">
            <v>8.0825004577636701</v>
          </cell>
          <cell r="D116">
            <v>71734.6328125</v>
          </cell>
          <cell r="E116">
            <v>95.958751440048189</v>
          </cell>
          <cell r="F116">
            <v>3434.02368164063</v>
          </cell>
          <cell r="G116">
            <v>191.91749572753901</v>
          </cell>
          <cell r="H116">
            <v>629545.375</v>
          </cell>
          <cell r="I116">
            <v>0</v>
          </cell>
          <cell r="J116">
            <v>130.70559692382801</v>
          </cell>
          <cell r="K116">
            <v>132.03634643554699</v>
          </cell>
          <cell r="L116">
            <v>27755.498046875</v>
          </cell>
          <cell r="M116">
            <v>0</v>
          </cell>
          <cell r="N116">
            <v>71734.6328125</v>
          </cell>
          <cell r="O116">
            <v>0</v>
          </cell>
          <cell r="P116">
            <v>0</v>
          </cell>
          <cell r="Q116">
            <v>0</v>
          </cell>
          <cell r="R116">
            <v>629545.375</v>
          </cell>
          <cell r="S116">
            <v>0</v>
          </cell>
          <cell r="T116">
            <v>0</v>
          </cell>
          <cell r="U116">
            <v>0</v>
          </cell>
        </row>
        <row r="117">
          <cell r="C117">
            <v>8.1170616149902308</v>
          </cell>
          <cell r="D117">
            <v>72397.921875</v>
          </cell>
          <cell r="E117">
            <v>95.941472053527804</v>
          </cell>
          <cell r="F117">
            <v>3312.94091796875</v>
          </cell>
          <cell r="G117">
            <v>191.88293457031301</v>
          </cell>
          <cell r="H117">
            <v>645262.0625</v>
          </cell>
          <cell r="I117">
            <v>0</v>
          </cell>
          <cell r="J117">
            <v>130.21543884277301</v>
          </cell>
          <cell r="K117">
            <v>131.542724609375</v>
          </cell>
          <cell r="L117">
            <v>26891.345703125</v>
          </cell>
          <cell r="M117">
            <v>0</v>
          </cell>
          <cell r="N117">
            <v>72397.921875</v>
          </cell>
          <cell r="O117">
            <v>0</v>
          </cell>
          <cell r="P117">
            <v>0</v>
          </cell>
          <cell r="Q117">
            <v>0</v>
          </cell>
          <cell r="R117">
            <v>645262.0625</v>
          </cell>
          <cell r="S117">
            <v>0</v>
          </cell>
          <cell r="T117">
            <v>0</v>
          </cell>
          <cell r="U117">
            <v>0</v>
          </cell>
        </row>
        <row r="118">
          <cell r="C118">
            <v>8.0387830734252894</v>
          </cell>
          <cell r="D118">
            <v>73066.640625</v>
          </cell>
          <cell r="E118">
            <v>95.980608463287396</v>
          </cell>
          <cell r="F118">
            <v>3338.6748046875</v>
          </cell>
          <cell r="G118">
            <v>191.96121215820301</v>
          </cell>
          <cell r="H118">
            <v>661153.3125</v>
          </cell>
          <cell r="I118">
            <v>0</v>
          </cell>
          <cell r="J118">
            <v>129.71643066406301</v>
          </cell>
          <cell r="K118">
            <v>131.04151916503901</v>
          </cell>
          <cell r="L118">
            <v>26838.880859375</v>
          </cell>
          <cell r="M118">
            <v>0</v>
          </cell>
          <cell r="N118">
            <v>73066.640625</v>
          </cell>
          <cell r="O118">
            <v>0</v>
          </cell>
          <cell r="P118">
            <v>0</v>
          </cell>
          <cell r="Q118">
            <v>0</v>
          </cell>
          <cell r="R118">
            <v>661153.3125</v>
          </cell>
          <cell r="S118">
            <v>0</v>
          </cell>
          <cell r="T118">
            <v>0</v>
          </cell>
          <cell r="U118">
            <v>0</v>
          </cell>
        </row>
        <row r="119">
          <cell r="C119">
            <v>7.96175336837769</v>
          </cell>
          <cell r="D119">
            <v>73727.515625</v>
          </cell>
          <cell r="E119">
            <v>96.019124984741197</v>
          </cell>
          <cell r="F119">
            <v>3303.31665039063</v>
          </cell>
          <cell r="G119">
            <v>192.03825378418</v>
          </cell>
          <cell r="H119">
            <v>677052.4375</v>
          </cell>
          <cell r="I119">
            <v>0</v>
          </cell>
          <cell r="J119">
            <v>129.22804260253901</v>
          </cell>
          <cell r="K119">
            <v>130.54963684082</v>
          </cell>
          <cell r="L119">
            <v>26300.193359375</v>
          </cell>
          <cell r="M119">
            <v>0</v>
          </cell>
          <cell r="N119">
            <v>73727.515625</v>
          </cell>
          <cell r="O119">
            <v>0</v>
          </cell>
          <cell r="P119">
            <v>0</v>
          </cell>
          <cell r="Q119">
            <v>0</v>
          </cell>
          <cell r="R119">
            <v>677052.4375</v>
          </cell>
          <cell r="S119">
            <v>0</v>
          </cell>
          <cell r="T119">
            <v>0</v>
          </cell>
          <cell r="U119">
            <v>0</v>
          </cell>
        </row>
        <row r="120">
          <cell r="C120">
            <v>7.91088771820068</v>
          </cell>
          <cell r="D120">
            <v>74368.296875</v>
          </cell>
          <cell r="E120">
            <v>96.044558286666899</v>
          </cell>
          <cell r="F120">
            <v>3341.74169921875</v>
          </cell>
          <cell r="G120">
            <v>192.089111328125</v>
          </cell>
          <cell r="H120">
            <v>692611.6875</v>
          </cell>
          <cell r="I120">
            <v>0</v>
          </cell>
          <cell r="J120">
            <v>128.74011230468801</v>
          </cell>
          <cell r="K120">
            <v>130.06040954589801</v>
          </cell>
          <cell r="L120">
            <v>26436.14453125</v>
          </cell>
          <cell r="M120">
            <v>0</v>
          </cell>
          <cell r="N120">
            <v>74368.296875</v>
          </cell>
          <cell r="O120">
            <v>0</v>
          </cell>
          <cell r="P120">
            <v>0</v>
          </cell>
          <cell r="Q120">
            <v>0</v>
          </cell>
          <cell r="R120">
            <v>692611.6875</v>
          </cell>
          <cell r="S120">
            <v>0</v>
          </cell>
          <cell r="T120">
            <v>0</v>
          </cell>
          <cell r="U120">
            <v>0</v>
          </cell>
        </row>
        <row r="121">
          <cell r="C121">
            <v>7.82826852798462</v>
          </cell>
          <cell r="D121">
            <v>75012.8203125</v>
          </cell>
          <cell r="E121">
            <v>96.085864305496202</v>
          </cell>
          <cell r="F121">
            <v>3351.48828125</v>
          </cell>
          <cell r="G121">
            <v>192.17173767089801</v>
          </cell>
          <cell r="H121">
            <v>708347.125</v>
          </cell>
          <cell r="I121">
            <v>0</v>
          </cell>
          <cell r="J121">
            <v>128.24232482910199</v>
          </cell>
          <cell r="K121">
            <v>129.56016540527301</v>
          </cell>
          <cell r="L121">
            <v>26236.349609375</v>
          </cell>
          <cell r="M121">
            <v>0</v>
          </cell>
          <cell r="N121">
            <v>75012.8203125</v>
          </cell>
          <cell r="O121">
            <v>0</v>
          </cell>
          <cell r="P121">
            <v>0</v>
          </cell>
          <cell r="Q121">
            <v>0</v>
          </cell>
          <cell r="R121">
            <v>708347.125</v>
          </cell>
          <cell r="S121">
            <v>0</v>
          </cell>
          <cell r="T121">
            <v>0</v>
          </cell>
          <cell r="U121">
            <v>0</v>
          </cell>
        </row>
        <row r="122">
          <cell r="C122">
            <v>7.7875962257385298</v>
          </cell>
          <cell r="D122">
            <v>75658.2890625</v>
          </cell>
          <cell r="E122">
            <v>96.106201410293608</v>
          </cell>
          <cell r="F122">
            <v>3372.57104492188</v>
          </cell>
          <cell r="G122">
            <v>192.21240234375</v>
          </cell>
          <cell r="H122">
            <v>724261.6875</v>
          </cell>
          <cell r="I122">
            <v>0</v>
          </cell>
          <cell r="J122">
            <v>127.748947143555</v>
          </cell>
          <cell r="K122">
            <v>129.065185546875</v>
          </cell>
          <cell r="L122">
            <v>26264.220703125</v>
          </cell>
          <cell r="M122">
            <v>0</v>
          </cell>
          <cell r="N122">
            <v>75658.2890625</v>
          </cell>
          <cell r="O122">
            <v>0</v>
          </cell>
          <cell r="P122">
            <v>0</v>
          </cell>
          <cell r="Q122">
            <v>0</v>
          </cell>
          <cell r="R122">
            <v>724261.6875</v>
          </cell>
          <cell r="S122">
            <v>0</v>
          </cell>
          <cell r="T122">
            <v>0</v>
          </cell>
          <cell r="U122">
            <v>0</v>
          </cell>
        </row>
        <row r="123">
          <cell r="C123">
            <v>7.7216591835021999</v>
          </cell>
          <cell r="D123">
            <v>76298.4140625</v>
          </cell>
          <cell r="E123">
            <v>96.139168739318805</v>
          </cell>
          <cell r="F123">
            <v>3356.02978515625</v>
          </cell>
          <cell r="G123">
            <v>192.27833557128901</v>
          </cell>
          <cell r="H123">
            <v>740181.5625</v>
          </cell>
          <cell r="I123">
            <v>0</v>
          </cell>
          <cell r="J123">
            <v>127.26174163818401</v>
          </cell>
          <cell r="K123">
            <v>128.57510375976599</v>
          </cell>
          <cell r="L123">
            <v>25914.1171875</v>
          </cell>
          <cell r="M123">
            <v>0</v>
          </cell>
          <cell r="N123">
            <v>76298.4140625</v>
          </cell>
          <cell r="O123">
            <v>0</v>
          </cell>
          <cell r="P123">
            <v>0</v>
          </cell>
          <cell r="Q123">
            <v>0</v>
          </cell>
          <cell r="R123">
            <v>740181.5625</v>
          </cell>
          <cell r="S123">
            <v>0</v>
          </cell>
          <cell r="T123">
            <v>0</v>
          </cell>
          <cell r="U123">
            <v>0</v>
          </cell>
        </row>
        <row r="124">
          <cell r="C124">
            <v>7.6223568916320801</v>
          </cell>
          <cell r="D124">
            <v>76918.390625</v>
          </cell>
          <cell r="E124">
            <v>96.188819408416705</v>
          </cell>
          <cell r="F124">
            <v>3299.84887695313</v>
          </cell>
          <cell r="G124">
            <v>192.37763977050801</v>
          </cell>
          <cell r="H124">
            <v>755761.5625</v>
          </cell>
          <cell r="I124">
            <v>0</v>
          </cell>
          <cell r="J124">
            <v>126.787719726563</v>
          </cell>
          <cell r="K124">
            <v>128.09684753418</v>
          </cell>
          <cell r="L124">
            <v>25152.625</v>
          </cell>
          <cell r="M124">
            <v>0</v>
          </cell>
          <cell r="N124">
            <v>76918.390625</v>
          </cell>
          <cell r="O124">
            <v>0</v>
          </cell>
          <cell r="P124">
            <v>0</v>
          </cell>
          <cell r="Q124">
            <v>0</v>
          </cell>
          <cell r="R124">
            <v>755761.5625</v>
          </cell>
          <cell r="S124">
            <v>0</v>
          </cell>
          <cell r="T124">
            <v>0</v>
          </cell>
          <cell r="U124">
            <v>0</v>
          </cell>
        </row>
        <row r="125">
          <cell r="C125">
            <v>7.5848579406738299</v>
          </cell>
          <cell r="D125">
            <v>77542.8046875</v>
          </cell>
          <cell r="E125">
            <v>96.2075710296631</v>
          </cell>
          <cell r="F125">
            <v>3403.05688476563</v>
          </cell>
          <cell r="G125">
            <v>192.41514587402301</v>
          </cell>
          <cell r="H125">
            <v>771517.1875</v>
          </cell>
          <cell r="I125">
            <v>0</v>
          </cell>
          <cell r="J125">
            <v>126.29502105712901</v>
          </cell>
          <cell r="K125">
            <v>127.604690551758</v>
          </cell>
          <cell r="L125">
            <v>25811.703125</v>
          </cell>
          <cell r="M125">
            <v>0</v>
          </cell>
          <cell r="N125">
            <v>77542.8046875</v>
          </cell>
          <cell r="O125">
            <v>0</v>
          </cell>
          <cell r="P125">
            <v>0</v>
          </cell>
          <cell r="Q125">
            <v>0</v>
          </cell>
          <cell r="R125">
            <v>771517.1875</v>
          </cell>
          <cell r="S125">
            <v>0</v>
          </cell>
          <cell r="T125">
            <v>0</v>
          </cell>
          <cell r="U125">
            <v>0</v>
          </cell>
        </row>
        <row r="126">
          <cell r="C126">
            <v>7.4946374893188503</v>
          </cell>
          <cell r="D126">
            <v>78163.3671875</v>
          </cell>
          <cell r="E126">
            <v>96.252679824829102</v>
          </cell>
          <cell r="F126">
            <v>3261.43701171875</v>
          </cell>
          <cell r="G126">
            <v>192.50535583496099</v>
          </cell>
          <cell r="H126">
            <v>787456.625</v>
          </cell>
          <cell r="I126">
            <v>0</v>
          </cell>
          <cell r="J126">
            <v>125.83596038818401</v>
          </cell>
          <cell r="K126">
            <v>127.139724731445</v>
          </cell>
          <cell r="L126">
            <v>24443.287109375</v>
          </cell>
          <cell r="M126">
            <v>0</v>
          </cell>
          <cell r="N126">
            <v>78163.3671875</v>
          </cell>
          <cell r="O126">
            <v>0</v>
          </cell>
          <cell r="P126">
            <v>0</v>
          </cell>
          <cell r="Q126">
            <v>0</v>
          </cell>
          <cell r="R126">
            <v>787456.625</v>
          </cell>
          <cell r="S126">
            <v>0</v>
          </cell>
          <cell r="T126">
            <v>0</v>
          </cell>
          <cell r="U126">
            <v>0</v>
          </cell>
        </row>
        <row r="127">
          <cell r="C127">
            <v>7.4705266952514604</v>
          </cell>
          <cell r="D127">
            <v>78785.28125</v>
          </cell>
          <cell r="E127">
            <v>96.264737844467192</v>
          </cell>
          <cell r="F127">
            <v>3446.4052734375</v>
          </cell>
          <cell r="G127">
            <v>192.52947998046901</v>
          </cell>
          <cell r="H127">
            <v>803394.6875</v>
          </cell>
          <cell r="I127">
            <v>0</v>
          </cell>
          <cell r="J127">
            <v>125.32167816162099</v>
          </cell>
          <cell r="K127">
            <v>126.627655029297</v>
          </cell>
          <cell r="L127">
            <v>25746.462890625</v>
          </cell>
          <cell r="M127">
            <v>0</v>
          </cell>
          <cell r="N127">
            <v>78785.28125</v>
          </cell>
          <cell r="O127">
            <v>0</v>
          </cell>
          <cell r="P127">
            <v>0</v>
          </cell>
          <cell r="Q127">
            <v>0</v>
          </cell>
          <cell r="R127">
            <v>803394.6875</v>
          </cell>
          <cell r="S127">
            <v>0</v>
          </cell>
          <cell r="T127">
            <v>0</v>
          </cell>
          <cell r="U127">
            <v>0</v>
          </cell>
        </row>
        <row r="128">
          <cell r="C128">
            <v>7.3973712921142596</v>
          </cell>
          <cell r="D128">
            <v>79391.125</v>
          </cell>
          <cell r="E128">
            <v>96.301317214965792</v>
          </cell>
          <cell r="F128">
            <v>3401.79516601563</v>
          </cell>
          <cell r="G128">
            <v>192.60263061523401</v>
          </cell>
          <cell r="H128">
            <v>819168.875</v>
          </cell>
          <cell r="I128">
            <v>0</v>
          </cell>
          <cell r="J128">
            <v>124.84700012207</v>
          </cell>
          <cell r="K128">
            <v>126.149444580078</v>
          </cell>
          <cell r="L128">
            <v>25164.341796875</v>
          </cell>
          <cell r="M128">
            <v>0</v>
          </cell>
          <cell r="N128">
            <v>79391.125</v>
          </cell>
          <cell r="O128">
            <v>0</v>
          </cell>
          <cell r="P128">
            <v>0</v>
          </cell>
          <cell r="Q128">
            <v>0</v>
          </cell>
          <cell r="R128">
            <v>819168.875</v>
          </cell>
          <cell r="S128">
            <v>0</v>
          </cell>
          <cell r="T128">
            <v>0</v>
          </cell>
          <cell r="U128">
            <v>0</v>
          </cell>
        </row>
        <row r="129">
          <cell r="C129">
            <v>7.3429245948791504</v>
          </cell>
          <cell r="D129">
            <v>79994.796875</v>
          </cell>
          <cell r="E129">
            <v>96.328538656234699</v>
          </cell>
          <cell r="F129">
            <v>3413.27001953125</v>
          </cell>
          <cell r="G129">
            <v>192.65707397460901</v>
          </cell>
          <cell r="H129">
            <v>834945.1875</v>
          </cell>
          <cell r="I129">
            <v>0</v>
          </cell>
          <cell r="J129">
            <v>124.37164306640599</v>
          </cell>
          <cell r="K129">
            <v>125.67201995849599</v>
          </cell>
          <cell r="L129">
            <v>25063.384765625</v>
          </cell>
          <cell r="M129">
            <v>0</v>
          </cell>
          <cell r="N129">
            <v>79994.796875</v>
          </cell>
          <cell r="O129">
            <v>0</v>
          </cell>
          <cell r="P129">
            <v>0</v>
          </cell>
          <cell r="Q129">
            <v>0</v>
          </cell>
          <cell r="R129">
            <v>834945.1875</v>
          </cell>
          <cell r="S129">
            <v>0</v>
          </cell>
          <cell r="T129">
            <v>0</v>
          </cell>
          <cell r="U129">
            <v>0</v>
          </cell>
        </row>
        <row r="130">
          <cell r="C130">
            <v>7.2908482551574698</v>
          </cell>
          <cell r="D130">
            <v>80598.78125</v>
          </cell>
          <cell r="E130">
            <v>96.354573965072603</v>
          </cell>
          <cell r="F130">
            <v>3399.23168945313</v>
          </cell>
          <cell r="G130">
            <v>192.70915222168</v>
          </cell>
          <cell r="H130">
            <v>850901.1875</v>
          </cell>
          <cell r="I130">
            <v>0</v>
          </cell>
          <cell r="J130">
            <v>123.890998840332</v>
          </cell>
          <cell r="K130">
            <v>125.18894958496099</v>
          </cell>
          <cell r="L130">
            <v>24783.28125</v>
          </cell>
          <cell r="M130">
            <v>0</v>
          </cell>
          <cell r="N130">
            <v>80598.78125</v>
          </cell>
          <cell r="O130">
            <v>0</v>
          </cell>
          <cell r="P130">
            <v>0</v>
          </cell>
          <cell r="Q130">
            <v>0</v>
          </cell>
          <cell r="R130">
            <v>850901.1875</v>
          </cell>
          <cell r="S130">
            <v>0</v>
          </cell>
          <cell r="T130">
            <v>0</v>
          </cell>
          <cell r="U130">
            <v>0</v>
          </cell>
        </row>
        <row r="131">
          <cell r="C131">
            <v>7.2151751518249503</v>
          </cell>
          <cell r="D131">
            <v>81196.203125</v>
          </cell>
          <cell r="E131">
            <v>96.392410993576007</v>
          </cell>
          <cell r="F131">
            <v>3339.05590820313</v>
          </cell>
          <cell r="G131">
            <v>192.78482055664099</v>
          </cell>
          <cell r="H131">
            <v>866863.75</v>
          </cell>
          <cell r="I131">
            <v>0</v>
          </cell>
          <cell r="J131">
            <v>123.420486450195</v>
          </cell>
          <cell r="K131">
            <v>124.714721679688</v>
          </cell>
          <cell r="L131">
            <v>24091.873046875</v>
          </cell>
          <cell r="M131">
            <v>0</v>
          </cell>
          <cell r="N131">
            <v>81196.203125</v>
          </cell>
          <cell r="O131">
            <v>0</v>
          </cell>
          <cell r="P131">
            <v>0</v>
          </cell>
          <cell r="Q131">
            <v>0</v>
          </cell>
          <cell r="R131">
            <v>866863.75</v>
          </cell>
          <cell r="S131">
            <v>0</v>
          </cell>
          <cell r="T131">
            <v>0</v>
          </cell>
          <cell r="U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C139">
            <v>152.60775756835901</v>
          </cell>
          <cell r="D139">
            <v>9121.095703125</v>
          </cell>
          <cell r="E139">
            <v>23.6961185932159</v>
          </cell>
          <cell r="F139">
            <v>53.266178131103501</v>
          </cell>
          <cell r="G139">
            <v>47.392238616943402</v>
          </cell>
          <cell r="H139">
            <v>1858.90356445313</v>
          </cell>
          <cell r="I139">
            <v>0</v>
          </cell>
          <cell r="J139">
            <v>158.91809082031301</v>
          </cell>
          <cell r="K139">
            <v>161.07209777832</v>
          </cell>
          <cell r="L139">
            <v>8128.83203125</v>
          </cell>
          <cell r="M139">
            <v>0</v>
          </cell>
          <cell r="N139">
            <v>9121.095703125</v>
          </cell>
          <cell r="O139">
            <v>0</v>
          </cell>
          <cell r="P139">
            <v>0</v>
          </cell>
          <cell r="Q139">
            <v>0</v>
          </cell>
          <cell r="R139">
            <v>1858.90356445313</v>
          </cell>
          <cell r="S139">
            <v>0</v>
          </cell>
          <cell r="T139">
            <v>0</v>
          </cell>
          <cell r="U139">
            <v>0</v>
          </cell>
        </row>
        <row r="140">
          <cell r="C140">
            <v>61.2951049804688</v>
          </cell>
          <cell r="D140">
            <v>16699.970703125</v>
          </cell>
          <cell r="E140">
            <v>69.352447986602812</v>
          </cell>
          <cell r="F140">
            <v>54.2622680664063</v>
          </cell>
          <cell r="G140">
            <v>138.70489501953099</v>
          </cell>
          <cell r="H140">
            <v>10840.029296875</v>
          </cell>
          <cell r="I140">
            <v>0</v>
          </cell>
          <cell r="J140">
            <v>157.84072875976599</v>
          </cell>
          <cell r="K140">
            <v>159.76748657226599</v>
          </cell>
          <cell r="L140">
            <v>3326.01147460938</v>
          </cell>
          <cell r="M140">
            <v>0</v>
          </cell>
          <cell r="N140">
            <v>16699.970703125</v>
          </cell>
          <cell r="O140">
            <v>0</v>
          </cell>
          <cell r="P140">
            <v>0</v>
          </cell>
          <cell r="Q140">
            <v>0</v>
          </cell>
          <cell r="R140">
            <v>10840.029296875</v>
          </cell>
          <cell r="S140">
            <v>0</v>
          </cell>
          <cell r="T140">
            <v>0</v>
          </cell>
          <cell r="U140">
            <v>0</v>
          </cell>
        </row>
        <row r="141">
          <cell r="C141">
            <v>41.292995452880902</v>
          </cell>
          <cell r="D141">
            <v>20488.078125</v>
          </cell>
          <cell r="E141">
            <v>79.353505373001099</v>
          </cell>
          <cell r="F141">
            <v>54.222869873046903</v>
          </cell>
          <cell r="G141">
            <v>158.70700073242199</v>
          </cell>
          <cell r="H141">
            <v>23251.919921875</v>
          </cell>
          <cell r="I141">
            <v>0</v>
          </cell>
          <cell r="J141">
            <v>156.50413513183599</v>
          </cell>
          <cell r="K141">
            <v>158.22256469726599</v>
          </cell>
          <cell r="L141">
            <v>2239.02465820313</v>
          </cell>
          <cell r="M141">
            <v>0</v>
          </cell>
          <cell r="N141">
            <v>20488.078125</v>
          </cell>
          <cell r="O141">
            <v>0</v>
          </cell>
          <cell r="P141">
            <v>0</v>
          </cell>
          <cell r="Q141">
            <v>0</v>
          </cell>
          <cell r="R141">
            <v>23251.919921875</v>
          </cell>
          <cell r="S141">
            <v>0</v>
          </cell>
          <cell r="T141">
            <v>0</v>
          </cell>
          <cell r="U141">
            <v>0</v>
          </cell>
        </row>
        <row r="142">
          <cell r="C142">
            <v>33.214195251464801</v>
          </cell>
          <cell r="D142">
            <v>23437.759765625</v>
          </cell>
          <cell r="E142">
            <v>83.392900228500395</v>
          </cell>
          <cell r="F142">
            <v>53.551956176757798</v>
          </cell>
          <cell r="G142">
            <v>166.78579711914099</v>
          </cell>
          <cell r="H142">
            <v>36682.23828125</v>
          </cell>
          <cell r="I142">
            <v>0</v>
          </cell>
          <cell r="J142">
            <v>155.22027587890599</v>
          </cell>
          <cell r="K142">
            <v>156.84112548828099</v>
          </cell>
          <cell r="L142">
            <v>1778.68518066406</v>
          </cell>
          <cell r="M142">
            <v>0</v>
          </cell>
          <cell r="N142">
            <v>23437.759765625</v>
          </cell>
          <cell r="O142">
            <v>0</v>
          </cell>
          <cell r="P142">
            <v>0</v>
          </cell>
          <cell r="Q142">
            <v>0</v>
          </cell>
          <cell r="R142">
            <v>36682.23828125</v>
          </cell>
          <cell r="S142">
            <v>0</v>
          </cell>
          <cell r="T142">
            <v>0</v>
          </cell>
          <cell r="U142">
            <v>0</v>
          </cell>
        </row>
        <row r="143">
          <cell r="C143">
            <v>29.177661895751999</v>
          </cell>
          <cell r="D143">
            <v>25979.134765625</v>
          </cell>
          <cell r="E143">
            <v>85.411167144775405</v>
          </cell>
          <cell r="F143">
            <v>53.3061714172363</v>
          </cell>
          <cell r="G143">
            <v>170.822341918945</v>
          </cell>
          <cell r="H143">
            <v>50700.86328125</v>
          </cell>
          <cell r="I143">
            <v>0</v>
          </cell>
          <cell r="J143">
            <v>153.93971252441401</v>
          </cell>
          <cell r="K143">
            <v>155.48855590820301</v>
          </cell>
          <cell r="L143">
            <v>1555.34948730469</v>
          </cell>
          <cell r="M143">
            <v>0</v>
          </cell>
          <cell r="N143">
            <v>25979.134765625</v>
          </cell>
          <cell r="O143">
            <v>0</v>
          </cell>
          <cell r="P143">
            <v>0</v>
          </cell>
          <cell r="Q143">
            <v>0</v>
          </cell>
          <cell r="R143">
            <v>50700.86328125</v>
          </cell>
          <cell r="S143">
            <v>0</v>
          </cell>
          <cell r="T143">
            <v>0</v>
          </cell>
          <cell r="U143">
            <v>0</v>
          </cell>
        </row>
        <row r="144">
          <cell r="C144">
            <v>26.5197944641113</v>
          </cell>
          <cell r="D144">
            <v>28259.232421875</v>
          </cell>
          <cell r="E144">
            <v>86.740100383758502</v>
          </cell>
          <cell r="F144">
            <v>52.964942932128899</v>
          </cell>
          <cell r="G144">
            <v>173.48020935058599</v>
          </cell>
          <cell r="H144">
            <v>64980.765625</v>
          </cell>
          <cell r="I144">
            <v>0</v>
          </cell>
          <cell r="J144">
            <v>152.72686767578099</v>
          </cell>
          <cell r="K144">
            <v>154.22229003906301</v>
          </cell>
          <cell r="L144">
            <v>1404.61950683594</v>
          </cell>
          <cell r="M144">
            <v>0</v>
          </cell>
          <cell r="N144">
            <v>28259.232421875</v>
          </cell>
          <cell r="O144">
            <v>0</v>
          </cell>
          <cell r="P144">
            <v>0</v>
          </cell>
          <cell r="Q144">
            <v>0</v>
          </cell>
          <cell r="R144">
            <v>64980.765625</v>
          </cell>
          <cell r="S144">
            <v>0</v>
          </cell>
          <cell r="T144">
            <v>0</v>
          </cell>
          <cell r="U144">
            <v>0</v>
          </cell>
        </row>
        <row r="145">
          <cell r="C145">
            <v>24.4837131500244</v>
          </cell>
          <cell r="D145">
            <v>30330.32421875</v>
          </cell>
          <cell r="E145">
            <v>87.758141756057697</v>
          </cell>
          <cell r="F145">
            <v>52.788078308105497</v>
          </cell>
          <cell r="G145">
            <v>175.51628112793</v>
          </cell>
          <cell r="H145">
            <v>79289.671875</v>
          </cell>
          <cell r="I145">
            <v>0</v>
          </cell>
          <cell r="J145">
            <v>151.56167602539099</v>
          </cell>
          <cell r="K145">
            <v>153.01686096191401</v>
          </cell>
          <cell r="L145">
            <v>1292.44812011719</v>
          </cell>
          <cell r="M145">
            <v>0</v>
          </cell>
          <cell r="N145">
            <v>30330.32421875</v>
          </cell>
          <cell r="O145">
            <v>0</v>
          </cell>
          <cell r="P145">
            <v>0</v>
          </cell>
          <cell r="Q145">
            <v>0</v>
          </cell>
          <cell r="R145">
            <v>79289.671875</v>
          </cell>
          <cell r="S145">
            <v>0</v>
          </cell>
          <cell r="T145">
            <v>0</v>
          </cell>
          <cell r="U145">
            <v>0</v>
          </cell>
        </row>
        <row r="146">
          <cell r="C146">
            <v>22.601444244384801</v>
          </cell>
          <cell r="D146">
            <v>32246.09375</v>
          </cell>
          <cell r="E146">
            <v>88.699275255203204</v>
          </cell>
          <cell r="F146">
            <v>52.330532073974602</v>
          </cell>
          <cell r="G146">
            <v>177.39855957031301</v>
          </cell>
          <cell r="H146">
            <v>93753.90625</v>
          </cell>
          <cell r="I146">
            <v>0</v>
          </cell>
          <cell r="J146">
            <v>150.50288391113301</v>
          </cell>
          <cell r="K146">
            <v>151.92231750488301</v>
          </cell>
          <cell r="L146">
            <v>1182.74560546875</v>
          </cell>
          <cell r="M146">
            <v>0</v>
          </cell>
          <cell r="N146">
            <v>32246.09375</v>
          </cell>
          <cell r="O146">
            <v>0</v>
          </cell>
          <cell r="P146">
            <v>0</v>
          </cell>
          <cell r="Q146">
            <v>0</v>
          </cell>
          <cell r="R146">
            <v>93753.90625</v>
          </cell>
          <cell r="S146">
            <v>0</v>
          </cell>
          <cell r="T146">
            <v>0</v>
          </cell>
          <cell r="U146">
            <v>0</v>
          </cell>
        </row>
        <row r="147">
          <cell r="C147">
            <v>20.1220378875732</v>
          </cell>
          <cell r="D147">
            <v>33988.58984375</v>
          </cell>
          <cell r="E147">
            <v>89.938980340957599</v>
          </cell>
          <cell r="F147">
            <v>65.601188659667997</v>
          </cell>
          <cell r="G147">
            <v>179.87796020507801</v>
          </cell>
          <cell r="H147">
            <v>108571.40625</v>
          </cell>
          <cell r="I147">
            <v>0</v>
          </cell>
          <cell r="J147">
            <v>149.61122131347699</v>
          </cell>
          <cell r="K147">
            <v>150.98765563964801</v>
          </cell>
          <cell r="L147">
            <v>1320.02954101563</v>
          </cell>
          <cell r="M147">
            <v>0</v>
          </cell>
          <cell r="N147">
            <v>33988.58984375</v>
          </cell>
          <cell r="O147">
            <v>0</v>
          </cell>
          <cell r="P147">
            <v>0</v>
          </cell>
          <cell r="Q147">
            <v>0</v>
          </cell>
          <cell r="R147">
            <v>108571.40625</v>
          </cell>
          <cell r="S147">
            <v>0</v>
          </cell>
          <cell r="T147">
            <v>0</v>
          </cell>
          <cell r="U147">
            <v>0</v>
          </cell>
        </row>
        <row r="148">
          <cell r="C148">
            <v>17.7210807800293</v>
          </cell>
          <cell r="D148">
            <v>35502.73046875</v>
          </cell>
          <cell r="E148">
            <v>91.139459609985394</v>
          </cell>
          <cell r="F148">
            <v>81.935264587402301</v>
          </cell>
          <cell r="G148">
            <v>182.27891540527301</v>
          </cell>
          <cell r="H148">
            <v>123617.265625</v>
          </cell>
          <cell r="I148">
            <v>0</v>
          </cell>
          <cell r="J148">
            <v>148.86636352539099</v>
          </cell>
          <cell r="K148">
            <v>150.20123291015599</v>
          </cell>
          <cell r="L148">
            <v>1451.9814453125</v>
          </cell>
          <cell r="M148">
            <v>0</v>
          </cell>
          <cell r="N148">
            <v>35502.73046875</v>
          </cell>
          <cell r="O148">
            <v>0</v>
          </cell>
          <cell r="P148">
            <v>0</v>
          </cell>
          <cell r="Q148">
            <v>0</v>
          </cell>
          <cell r="R148">
            <v>123617.265625</v>
          </cell>
          <cell r="S148">
            <v>0</v>
          </cell>
          <cell r="T148">
            <v>0</v>
          </cell>
          <cell r="U148">
            <v>0</v>
          </cell>
        </row>
        <row r="149">
          <cell r="C149">
            <v>15.843111991882299</v>
          </cell>
          <cell r="D149">
            <v>36833.44140625</v>
          </cell>
          <cell r="E149">
            <v>92.078441381454496</v>
          </cell>
          <cell r="F149">
            <v>93.892105102539105</v>
          </cell>
          <cell r="G149">
            <v>184.15689086914099</v>
          </cell>
          <cell r="H149">
            <v>138486.5625</v>
          </cell>
          <cell r="I149">
            <v>0</v>
          </cell>
          <cell r="J149">
            <v>148.20632934570301</v>
          </cell>
          <cell r="K149">
            <v>149.50750732421901</v>
          </cell>
          <cell r="L149">
            <v>1487.54309082031</v>
          </cell>
          <cell r="M149">
            <v>0</v>
          </cell>
          <cell r="N149">
            <v>36833.44140625</v>
          </cell>
          <cell r="O149">
            <v>0</v>
          </cell>
          <cell r="P149">
            <v>0</v>
          </cell>
          <cell r="Q149">
            <v>0</v>
          </cell>
          <cell r="R149">
            <v>138486.5625</v>
          </cell>
          <cell r="S149">
            <v>0</v>
          </cell>
          <cell r="T149">
            <v>0</v>
          </cell>
          <cell r="U149">
            <v>0</v>
          </cell>
        </row>
        <row r="150">
          <cell r="C150">
            <v>14.532169342041</v>
          </cell>
          <cell r="D150">
            <v>38023.625</v>
          </cell>
          <cell r="E150">
            <v>92.73391366004941</v>
          </cell>
          <cell r="F150">
            <v>103.181594848633</v>
          </cell>
          <cell r="G150">
            <v>185.46783447265599</v>
          </cell>
          <cell r="H150">
            <v>153676.375</v>
          </cell>
          <cell r="I150">
            <v>0</v>
          </cell>
          <cell r="J150">
            <v>147.59619140625</v>
          </cell>
          <cell r="K150">
            <v>148.87428283691401</v>
          </cell>
          <cell r="L150">
            <v>1499.45239257813</v>
          </cell>
          <cell r="M150">
            <v>0</v>
          </cell>
          <cell r="N150">
            <v>38023.625</v>
          </cell>
          <cell r="O150">
            <v>0</v>
          </cell>
          <cell r="P150">
            <v>0</v>
          </cell>
          <cell r="Q150">
            <v>0</v>
          </cell>
          <cell r="R150">
            <v>153676.375</v>
          </cell>
          <cell r="S150">
            <v>0</v>
          </cell>
          <cell r="T150">
            <v>0</v>
          </cell>
          <cell r="U150">
            <v>0</v>
          </cell>
        </row>
        <row r="151">
          <cell r="C151">
            <v>13.5012359619141</v>
          </cell>
          <cell r="D151">
            <v>39141.52734375</v>
          </cell>
          <cell r="E151">
            <v>93.249380588531508</v>
          </cell>
          <cell r="F151">
            <v>112.801811218262</v>
          </cell>
          <cell r="G151">
            <v>186.49876403808599</v>
          </cell>
          <cell r="H151">
            <v>169118.46875</v>
          </cell>
          <cell r="I151">
            <v>0</v>
          </cell>
          <cell r="J151">
            <v>146.94770812988301</v>
          </cell>
          <cell r="K151">
            <v>148.20738220214801</v>
          </cell>
          <cell r="L151">
            <v>1522.9638671875</v>
          </cell>
          <cell r="M151">
            <v>0</v>
          </cell>
          <cell r="N151">
            <v>39141.52734375</v>
          </cell>
          <cell r="O151">
            <v>0</v>
          </cell>
          <cell r="P151">
            <v>0</v>
          </cell>
          <cell r="Q151">
            <v>0</v>
          </cell>
          <cell r="R151">
            <v>169118.46875</v>
          </cell>
          <cell r="S151">
            <v>0</v>
          </cell>
          <cell r="T151">
            <v>0</v>
          </cell>
          <cell r="U151">
            <v>0</v>
          </cell>
        </row>
        <row r="152">
          <cell r="C152">
            <v>12.613700866699199</v>
          </cell>
          <cell r="D152">
            <v>40201.96484375</v>
          </cell>
          <cell r="E152">
            <v>93.693149089813204</v>
          </cell>
          <cell r="F152">
            <v>121.17327117919901</v>
          </cell>
          <cell r="G152">
            <v>187.386306762695</v>
          </cell>
          <cell r="H152">
            <v>184618.03125</v>
          </cell>
          <cell r="I152">
            <v>0</v>
          </cell>
          <cell r="J152">
            <v>146.36131286621099</v>
          </cell>
          <cell r="K152">
            <v>147.60380554199199</v>
          </cell>
          <cell r="L152">
            <v>1528.443359375</v>
          </cell>
          <cell r="M152">
            <v>0</v>
          </cell>
          <cell r="N152">
            <v>40201.96484375</v>
          </cell>
          <cell r="O152">
            <v>0</v>
          </cell>
          <cell r="P152">
            <v>0</v>
          </cell>
          <cell r="Q152">
            <v>0</v>
          </cell>
          <cell r="R152">
            <v>184618.03125</v>
          </cell>
          <cell r="S152">
            <v>0</v>
          </cell>
          <cell r="T152">
            <v>0</v>
          </cell>
          <cell r="U152">
            <v>0</v>
          </cell>
        </row>
        <row r="153">
          <cell r="C153">
            <v>12.007637977600099</v>
          </cell>
          <cell r="D153">
            <v>41174.5859375</v>
          </cell>
          <cell r="E153">
            <v>93.99617910385129</v>
          </cell>
          <cell r="F153">
            <v>126.982917785645</v>
          </cell>
          <cell r="G153">
            <v>187.99235534668</v>
          </cell>
          <cell r="H153">
            <v>199845.40625</v>
          </cell>
          <cell r="I153">
            <v>0</v>
          </cell>
          <cell r="J153">
            <v>145.78732299804699</v>
          </cell>
          <cell r="K153">
            <v>147.01443481445301</v>
          </cell>
          <cell r="L153">
            <v>1524.76489257813</v>
          </cell>
          <cell r="M153">
            <v>0</v>
          </cell>
          <cell r="N153">
            <v>41174.5859375</v>
          </cell>
          <cell r="O153">
            <v>0</v>
          </cell>
          <cell r="P153">
            <v>0</v>
          </cell>
          <cell r="Q153">
            <v>0</v>
          </cell>
          <cell r="R153">
            <v>199845.40625</v>
          </cell>
          <cell r="S153">
            <v>0</v>
          </cell>
          <cell r="T153">
            <v>0</v>
          </cell>
          <cell r="U153">
            <v>0</v>
          </cell>
        </row>
        <row r="154">
          <cell r="C154">
            <v>11.470930099487299</v>
          </cell>
          <cell r="D154">
            <v>42127.48828125</v>
          </cell>
          <cell r="E154">
            <v>94.264537096023602</v>
          </cell>
          <cell r="F154">
            <v>134.21122741699199</v>
          </cell>
          <cell r="G154">
            <v>188.52906799316401</v>
          </cell>
          <cell r="H154">
            <v>215272.5</v>
          </cell>
          <cell r="I154">
            <v>0</v>
          </cell>
          <cell r="J154">
            <v>145.199630737305</v>
          </cell>
          <cell r="K154">
            <v>146.41116333007801</v>
          </cell>
          <cell r="L154">
            <v>1539.52770996094</v>
          </cell>
          <cell r="M154">
            <v>0</v>
          </cell>
          <cell r="N154">
            <v>42127.48828125</v>
          </cell>
          <cell r="O154">
            <v>0</v>
          </cell>
          <cell r="P154">
            <v>0</v>
          </cell>
          <cell r="Q154">
            <v>0</v>
          </cell>
          <cell r="R154">
            <v>215272.5</v>
          </cell>
          <cell r="S154">
            <v>0</v>
          </cell>
          <cell r="T154">
            <v>0</v>
          </cell>
          <cell r="U154">
            <v>0</v>
          </cell>
        </row>
        <row r="155">
          <cell r="C155">
            <v>10.9879446029663</v>
          </cell>
          <cell r="D155">
            <v>43046.8125</v>
          </cell>
          <cell r="E155">
            <v>94.506025314331097</v>
          </cell>
          <cell r="F155">
            <v>141.57464599609401</v>
          </cell>
          <cell r="G155">
            <v>189.01205444335901</v>
          </cell>
          <cell r="H155">
            <v>230913.171875</v>
          </cell>
          <cell r="I155">
            <v>0</v>
          </cell>
          <cell r="J155">
            <v>144.622802734375</v>
          </cell>
          <cell r="K155">
            <v>145.81890869140599</v>
          </cell>
          <cell r="L155">
            <v>1555.61437988281</v>
          </cell>
          <cell r="M155">
            <v>0</v>
          </cell>
          <cell r="N155">
            <v>43046.8125</v>
          </cell>
          <cell r="O155">
            <v>0</v>
          </cell>
          <cell r="P155">
            <v>0</v>
          </cell>
          <cell r="Q155">
            <v>0</v>
          </cell>
          <cell r="R155">
            <v>230913.171875</v>
          </cell>
          <cell r="S155">
            <v>0</v>
          </cell>
          <cell r="T155">
            <v>0</v>
          </cell>
          <cell r="U155">
            <v>0</v>
          </cell>
        </row>
        <row r="156">
          <cell r="C156">
            <v>10.6161699295044</v>
          </cell>
          <cell r="D156">
            <v>43925.83203125</v>
          </cell>
          <cell r="E156">
            <v>94.691914319992094</v>
          </cell>
          <cell r="F156">
            <v>145.90023803710901</v>
          </cell>
          <cell r="G156">
            <v>189.38383483886699</v>
          </cell>
          <cell r="H156">
            <v>246594.15625</v>
          </cell>
          <cell r="I156">
            <v>0</v>
          </cell>
          <cell r="J156">
            <v>144.07165527343801</v>
          </cell>
          <cell r="K156">
            <v>145.25547790527301</v>
          </cell>
          <cell r="L156">
            <v>1548.90173339844</v>
          </cell>
          <cell r="M156">
            <v>0</v>
          </cell>
          <cell r="N156">
            <v>43925.83203125</v>
          </cell>
          <cell r="O156">
            <v>0</v>
          </cell>
          <cell r="P156">
            <v>0</v>
          </cell>
          <cell r="Q156">
            <v>0</v>
          </cell>
          <cell r="R156">
            <v>246594.15625</v>
          </cell>
          <cell r="S156">
            <v>0</v>
          </cell>
          <cell r="T156">
            <v>0</v>
          </cell>
          <cell r="U156">
            <v>0</v>
          </cell>
        </row>
        <row r="157">
          <cell r="C157">
            <v>10.31813621521</v>
          </cell>
          <cell r="D157">
            <v>44761.6015625</v>
          </cell>
          <cell r="E157">
            <v>94.840931892394991</v>
          </cell>
          <cell r="F157">
            <v>151.16003417968801</v>
          </cell>
          <cell r="G157">
            <v>189.68186950683599</v>
          </cell>
          <cell r="H157">
            <v>261958.390625</v>
          </cell>
          <cell r="I157">
            <v>0</v>
          </cell>
          <cell r="J157">
            <v>143.50231933593801</v>
          </cell>
          <cell r="K157">
            <v>144.67607116699199</v>
          </cell>
          <cell r="L157">
            <v>1559.68981933594</v>
          </cell>
          <cell r="M157">
            <v>0</v>
          </cell>
          <cell r="N157">
            <v>44761.6015625</v>
          </cell>
          <cell r="O157">
            <v>0</v>
          </cell>
          <cell r="P157">
            <v>0</v>
          </cell>
          <cell r="Q157">
            <v>0</v>
          </cell>
          <cell r="R157">
            <v>261958.390625</v>
          </cell>
          <cell r="S157">
            <v>0</v>
          </cell>
          <cell r="T157">
            <v>0</v>
          </cell>
          <cell r="U157">
            <v>0</v>
          </cell>
        </row>
        <row r="158">
          <cell r="C158">
            <v>10.0436925888062</v>
          </cell>
          <cell r="D158">
            <v>45589.296875</v>
          </cell>
          <cell r="E158">
            <v>94.978153705596895</v>
          </cell>
          <cell r="F158">
            <v>155.96684265136699</v>
          </cell>
          <cell r="G158">
            <v>189.95631408691401</v>
          </cell>
          <cell r="H158">
            <v>277510.6875</v>
          </cell>
          <cell r="I158">
            <v>0</v>
          </cell>
          <cell r="J158">
            <v>142.93766784668</v>
          </cell>
          <cell r="K158">
            <v>144.101974487305</v>
          </cell>
          <cell r="L158">
            <v>1566.48303222656</v>
          </cell>
          <cell r="M158">
            <v>0</v>
          </cell>
          <cell r="N158">
            <v>45589.296875</v>
          </cell>
          <cell r="O158">
            <v>0</v>
          </cell>
          <cell r="P158">
            <v>0</v>
          </cell>
          <cell r="Q158">
            <v>0</v>
          </cell>
          <cell r="R158">
            <v>277510.6875</v>
          </cell>
          <cell r="S158">
            <v>0</v>
          </cell>
          <cell r="T158">
            <v>0</v>
          </cell>
          <cell r="U158">
            <v>0</v>
          </cell>
        </row>
        <row r="159">
          <cell r="C159">
            <v>9.8102703094482404</v>
          </cell>
          <cell r="D159">
            <v>46406.265625</v>
          </cell>
          <cell r="E159">
            <v>95.094865560531602</v>
          </cell>
          <cell r="F159">
            <v>159.58529663085901</v>
          </cell>
          <cell r="G159">
            <v>190.18972778320301</v>
          </cell>
          <cell r="H159">
            <v>293253.71875</v>
          </cell>
          <cell r="I159">
            <v>0</v>
          </cell>
          <cell r="J159">
            <v>142.37327575683599</v>
          </cell>
          <cell r="K159">
            <v>143.52941894531301</v>
          </cell>
          <cell r="L159">
            <v>1565.57495117188</v>
          </cell>
          <cell r="M159">
            <v>0</v>
          </cell>
          <cell r="N159">
            <v>46406.265625</v>
          </cell>
          <cell r="O159">
            <v>0</v>
          </cell>
          <cell r="P159">
            <v>0</v>
          </cell>
          <cell r="Q159">
            <v>0</v>
          </cell>
          <cell r="R159">
            <v>293253.71875</v>
          </cell>
          <cell r="S159">
            <v>0</v>
          </cell>
          <cell r="T159">
            <v>0</v>
          </cell>
          <cell r="U159">
            <v>0</v>
          </cell>
        </row>
        <row r="160">
          <cell r="C160">
            <v>9.6128358840942401</v>
          </cell>
          <cell r="D160">
            <v>47202.2109375</v>
          </cell>
          <cell r="E160">
            <v>95.19358277320859</v>
          </cell>
          <cell r="F160">
            <v>162.97579956054699</v>
          </cell>
          <cell r="G160">
            <v>190.38716125488301</v>
          </cell>
          <cell r="H160">
            <v>309017.78125</v>
          </cell>
          <cell r="I160">
            <v>0</v>
          </cell>
          <cell r="J160">
            <v>141.81163024902301</v>
          </cell>
          <cell r="K160">
            <v>142.96096801757801</v>
          </cell>
          <cell r="L160">
            <v>1566.65966796875</v>
          </cell>
          <cell r="M160">
            <v>0</v>
          </cell>
          <cell r="N160">
            <v>47202.2109375</v>
          </cell>
          <cell r="O160">
            <v>0</v>
          </cell>
          <cell r="P160">
            <v>0</v>
          </cell>
          <cell r="Q160">
            <v>0</v>
          </cell>
          <cell r="R160">
            <v>309017.78125</v>
          </cell>
          <cell r="S160">
            <v>0</v>
          </cell>
          <cell r="T160">
            <v>0</v>
          </cell>
          <cell r="U160">
            <v>0</v>
          </cell>
        </row>
        <row r="161">
          <cell r="C161">
            <v>9.4284944534301793</v>
          </cell>
          <cell r="D161">
            <v>47979.5546875</v>
          </cell>
          <cell r="E161">
            <v>95.285755395889311</v>
          </cell>
          <cell r="F161">
            <v>166.135009765625</v>
          </cell>
          <cell r="G161">
            <v>190.57150268554699</v>
          </cell>
          <cell r="H161">
            <v>324620.4375</v>
          </cell>
          <cell r="I161">
            <v>0</v>
          </cell>
          <cell r="J161">
            <v>141.25074768066401</v>
          </cell>
          <cell r="K161">
            <v>142.39344787597699</v>
          </cell>
          <cell r="L161">
            <v>1566.40307617188</v>
          </cell>
          <cell r="M161">
            <v>0</v>
          </cell>
          <cell r="N161">
            <v>47979.5546875</v>
          </cell>
          <cell r="O161">
            <v>0</v>
          </cell>
          <cell r="P161">
            <v>0</v>
          </cell>
          <cell r="Q161">
            <v>0</v>
          </cell>
          <cell r="R161">
            <v>324620.4375</v>
          </cell>
          <cell r="S161">
            <v>0</v>
          </cell>
          <cell r="T161">
            <v>0</v>
          </cell>
          <cell r="U161">
            <v>0</v>
          </cell>
        </row>
        <row r="162">
          <cell r="C162">
            <v>9.2750425338745099</v>
          </cell>
          <cell r="D162">
            <v>48739.1796875</v>
          </cell>
          <cell r="E162">
            <v>95.362478494644193</v>
          </cell>
          <cell r="F162">
            <v>167.68698120117199</v>
          </cell>
          <cell r="G162">
            <v>190.72496032714801</v>
          </cell>
          <cell r="H162">
            <v>340240.8125</v>
          </cell>
          <cell r="I162">
            <v>0</v>
          </cell>
          <cell r="J162">
            <v>140.73117065429699</v>
          </cell>
          <cell r="K162">
            <v>141.86801147460901</v>
          </cell>
          <cell r="L162">
            <v>1555.30395507813</v>
          </cell>
          <cell r="M162">
            <v>0</v>
          </cell>
          <cell r="N162">
            <v>48739.1796875</v>
          </cell>
          <cell r="O162">
            <v>0</v>
          </cell>
          <cell r="P162">
            <v>0</v>
          </cell>
          <cell r="Q162">
            <v>0</v>
          </cell>
          <cell r="R162">
            <v>340240.8125</v>
          </cell>
          <cell r="S162">
            <v>0</v>
          </cell>
          <cell r="T162">
            <v>0</v>
          </cell>
          <cell r="U162">
            <v>0</v>
          </cell>
        </row>
        <row r="163">
          <cell r="C163">
            <v>9.1283426284790004</v>
          </cell>
          <cell r="D163">
            <v>49499.63671875</v>
          </cell>
          <cell r="E163">
            <v>95.435827970504803</v>
          </cell>
          <cell r="F163">
            <v>170.91488647460901</v>
          </cell>
          <cell r="G163">
            <v>190.871658325195</v>
          </cell>
          <cell r="H163">
            <v>356040.34375</v>
          </cell>
          <cell r="I163">
            <v>0</v>
          </cell>
          <cell r="J163">
            <v>140.14981079101599</v>
          </cell>
          <cell r="K163">
            <v>141.28073120117199</v>
          </cell>
          <cell r="L163">
            <v>1560.16955566406</v>
          </cell>
          <cell r="M163">
            <v>0</v>
          </cell>
          <cell r="N163">
            <v>49499.63671875</v>
          </cell>
          <cell r="O163">
            <v>0</v>
          </cell>
          <cell r="P163">
            <v>0</v>
          </cell>
          <cell r="Q163">
            <v>0</v>
          </cell>
          <cell r="R163">
            <v>356040.34375</v>
          </cell>
          <cell r="S163">
            <v>0</v>
          </cell>
          <cell r="T163">
            <v>0</v>
          </cell>
          <cell r="U163">
            <v>0</v>
          </cell>
        </row>
        <row r="164">
          <cell r="C164">
            <v>8.9954156875610405</v>
          </cell>
          <cell r="D164">
            <v>50247.1640625</v>
          </cell>
          <cell r="E164">
            <v>95.502293109893799</v>
          </cell>
          <cell r="F164">
            <v>172.86582946777301</v>
          </cell>
          <cell r="G164">
            <v>191.00457763671901</v>
          </cell>
          <cell r="H164">
            <v>371852.8125</v>
          </cell>
          <cell r="I164">
            <v>0</v>
          </cell>
          <cell r="J164">
            <v>139.61170959472699</v>
          </cell>
          <cell r="K164">
            <v>140.73735046386699</v>
          </cell>
          <cell r="L164">
            <v>1554.99987792969</v>
          </cell>
          <cell r="M164">
            <v>0</v>
          </cell>
          <cell r="N164">
            <v>50247.1640625</v>
          </cell>
          <cell r="O164">
            <v>0</v>
          </cell>
          <cell r="P164">
            <v>0</v>
          </cell>
          <cell r="Q164">
            <v>0</v>
          </cell>
          <cell r="R164">
            <v>371852.8125</v>
          </cell>
          <cell r="S164">
            <v>0</v>
          </cell>
          <cell r="T164">
            <v>0</v>
          </cell>
          <cell r="U164">
            <v>0</v>
          </cell>
        </row>
        <row r="165">
          <cell r="C165">
            <v>8.8746500015258807</v>
          </cell>
          <cell r="D165">
            <v>50969.7578125</v>
          </cell>
          <cell r="E165">
            <v>95.562672615051298</v>
          </cell>
          <cell r="F165">
            <v>174.95535278320301</v>
          </cell>
          <cell r="G165">
            <v>191.12535095214801</v>
          </cell>
          <cell r="H165">
            <v>387330.21875</v>
          </cell>
          <cell r="I165">
            <v>0</v>
          </cell>
          <cell r="J165">
            <v>139.07997131347699</v>
          </cell>
          <cell r="K165">
            <v>140.20082092285199</v>
          </cell>
          <cell r="L165">
            <v>1552.66748046875</v>
          </cell>
          <cell r="M165">
            <v>0</v>
          </cell>
          <cell r="N165">
            <v>50969.7578125</v>
          </cell>
          <cell r="O165">
            <v>0</v>
          </cell>
          <cell r="P165">
            <v>0</v>
          </cell>
          <cell r="Q165">
            <v>0</v>
          </cell>
          <cell r="R165">
            <v>387330.21875</v>
          </cell>
          <cell r="S165">
            <v>0</v>
          </cell>
          <cell r="T165">
            <v>0</v>
          </cell>
          <cell r="U165">
            <v>0</v>
          </cell>
        </row>
        <row r="166">
          <cell r="C166">
            <v>8.7589902877807599</v>
          </cell>
          <cell r="D166">
            <v>51689.3046875</v>
          </cell>
          <cell r="E166">
            <v>95.620507001876803</v>
          </cell>
          <cell r="F166">
            <v>175.53727722168</v>
          </cell>
          <cell r="G166">
            <v>191.24101257324199</v>
          </cell>
          <cell r="H166">
            <v>402990.6875</v>
          </cell>
          <cell r="I166">
            <v>0</v>
          </cell>
          <cell r="J166">
            <v>138.55178833007801</v>
          </cell>
          <cell r="K166">
            <v>139.66806030273401</v>
          </cell>
          <cell r="L166">
            <v>1537.52941894531</v>
          </cell>
          <cell r="M166">
            <v>0</v>
          </cell>
          <cell r="N166">
            <v>51689.3046875</v>
          </cell>
          <cell r="O166">
            <v>0</v>
          </cell>
          <cell r="P166">
            <v>0</v>
          </cell>
          <cell r="Q166">
            <v>0</v>
          </cell>
          <cell r="R166">
            <v>402990.6875</v>
          </cell>
          <cell r="S166">
            <v>0</v>
          </cell>
          <cell r="T166">
            <v>0</v>
          </cell>
          <cell r="U166">
            <v>0</v>
          </cell>
        </row>
        <row r="167">
          <cell r="C167">
            <v>8.6456832885742205</v>
          </cell>
          <cell r="D167">
            <v>52407.30078125</v>
          </cell>
          <cell r="E167">
            <v>95.677161216735797</v>
          </cell>
          <cell r="F167">
            <v>177.67295837402301</v>
          </cell>
          <cell r="G167">
            <v>191.35432434082</v>
          </cell>
          <cell r="H167">
            <v>418832.6875</v>
          </cell>
          <cell r="I167">
            <v>0</v>
          </cell>
          <cell r="J167">
            <v>138.01097106933599</v>
          </cell>
          <cell r="K167">
            <v>139.12275695800801</v>
          </cell>
          <cell r="L167">
            <v>1536.10412597656</v>
          </cell>
          <cell r="M167">
            <v>0</v>
          </cell>
          <cell r="N167">
            <v>52407.30078125</v>
          </cell>
          <cell r="O167">
            <v>0</v>
          </cell>
          <cell r="P167">
            <v>0</v>
          </cell>
          <cell r="Q167">
            <v>0</v>
          </cell>
          <cell r="R167">
            <v>418832.6875</v>
          </cell>
          <cell r="S167">
            <v>0</v>
          </cell>
          <cell r="T167">
            <v>0</v>
          </cell>
          <cell r="U167">
            <v>0</v>
          </cell>
        </row>
        <row r="168">
          <cell r="C168">
            <v>8.5398159027099592</v>
          </cell>
          <cell r="D168">
            <v>53116.59375</v>
          </cell>
          <cell r="E168">
            <v>95.730090141296401</v>
          </cell>
          <cell r="F168">
            <v>179.63433837890599</v>
          </cell>
          <cell r="G168">
            <v>191.46018981933599</v>
          </cell>
          <cell r="H168">
            <v>434683.40625</v>
          </cell>
          <cell r="I168">
            <v>0</v>
          </cell>
          <cell r="J168">
            <v>137.47891235351599</v>
          </cell>
          <cell r="K168">
            <v>138.58648681640599</v>
          </cell>
          <cell r="L168">
            <v>1534.04406738281</v>
          </cell>
          <cell r="M168">
            <v>0</v>
          </cell>
          <cell r="N168">
            <v>53116.59375</v>
          </cell>
          <cell r="O168">
            <v>0</v>
          </cell>
          <cell r="P168">
            <v>0</v>
          </cell>
          <cell r="Q168">
            <v>0</v>
          </cell>
          <cell r="R168">
            <v>434683.40625</v>
          </cell>
          <cell r="S168">
            <v>0</v>
          </cell>
          <cell r="T168">
            <v>0</v>
          </cell>
          <cell r="U168">
            <v>0</v>
          </cell>
        </row>
        <row r="169">
          <cell r="C169">
            <v>8.4360246658325195</v>
          </cell>
          <cell r="D169">
            <v>53799.9140625</v>
          </cell>
          <cell r="E169">
            <v>95.781987905502291</v>
          </cell>
          <cell r="F169">
            <v>181.26065063476599</v>
          </cell>
          <cell r="G169">
            <v>191.56398010253901</v>
          </cell>
          <cell r="H169">
            <v>450200.0625</v>
          </cell>
          <cell r="I169">
            <v>0</v>
          </cell>
          <cell r="J169">
            <v>136.96740722656301</v>
          </cell>
          <cell r="K169">
            <v>138.07089233398401</v>
          </cell>
          <cell r="L169">
            <v>1529.11926269531</v>
          </cell>
          <cell r="M169">
            <v>0</v>
          </cell>
          <cell r="N169">
            <v>53799.9140625</v>
          </cell>
          <cell r="O169">
            <v>0</v>
          </cell>
          <cell r="P169">
            <v>0</v>
          </cell>
          <cell r="Q169">
            <v>0</v>
          </cell>
          <cell r="R169">
            <v>450200.0625</v>
          </cell>
          <cell r="S169">
            <v>0</v>
          </cell>
          <cell r="T169">
            <v>0</v>
          </cell>
          <cell r="U169">
            <v>0</v>
          </cell>
        </row>
        <row r="170">
          <cell r="C170">
            <v>8.3355035781860405</v>
          </cell>
          <cell r="D170">
            <v>54482.58984375</v>
          </cell>
          <cell r="E170">
            <v>95.8322465419769</v>
          </cell>
          <cell r="F170">
            <v>183.19172668457</v>
          </cell>
          <cell r="G170">
            <v>191.66448974609401</v>
          </cell>
          <cell r="H170">
            <v>465897.40625</v>
          </cell>
          <cell r="I170">
            <v>0</v>
          </cell>
          <cell r="J170">
            <v>136.44891357421901</v>
          </cell>
          <cell r="K170">
            <v>137.548416137695</v>
          </cell>
          <cell r="L170">
            <v>1526.99536132813</v>
          </cell>
          <cell r="M170">
            <v>0</v>
          </cell>
          <cell r="N170">
            <v>54482.58984375</v>
          </cell>
          <cell r="O170">
            <v>0</v>
          </cell>
          <cell r="P170">
            <v>0</v>
          </cell>
          <cell r="Q170">
            <v>0</v>
          </cell>
          <cell r="R170">
            <v>465897.40625</v>
          </cell>
          <cell r="S170">
            <v>0</v>
          </cell>
          <cell r="T170">
            <v>0</v>
          </cell>
          <cell r="U170">
            <v>0</v>
          </cell>
        </row>
        <row r="171">
          <cell r="C171">
            <v>8.2383565902709996</v>
          </cell>
          <cell r="D171">
            <v>55167.1953125</v>
          </cell>
          <cell r="E171">
            <v>95.8808243274689</v>
          </cell>
          <cell r="F171">
            <v>185.87825012207</v>
          </cell>
          <cell r="G171">
            <v>191.761642456055</v>
          </cell>
          <cell r="H171">
            <v>481772.78125</v>
          </cell>
          <cell r="I171">
            <v>0</v>
          </cell>
          <cell r="J171">
            <v>135.91285705566401</v>
          </cell>
          <cell r="K171">
            <v>137.00846862793</v>
          </cell>
          <cell r="L171">
            <v>1531.33129882813</v>
          </cell>
          <cell r="M171">
            <v>0</v>
          </cell>
          <cell r="N171">
            <v>55167.1953125</v>
          </cell>
          <cell r="O171">
            <v>0</v>
          </cell>
          <cell r="P171">
            <v>0</v>
          </cell>
          <cell r="Q171">
            <v>0</v>
          </cell>
          <cell r="R171">
            <v>481772.78125</v>
          </cell>
          <cell r="S171">
            <v>0</v>
          </cell>
          <cell r="T171">
            <v>0</v>
          </cell>
          <cell r="U171">
            <v>0</v>
          </cell>
        </row>
        <row r="172">
          <cell r="C172">
            <v>8.1409053802490199</v>
          </cell>
          <cell r="D172">
            <v>55841.26171875</v>
          </cell>
          <cell r="E172">
            <v>95.929545164108305</v>
          </cell>
          <cell r="F172">
            <v>186.52320861816401</v>
          </cell>
          <cell r="G172">
            <v>191.85910034179699</v>
          </cell>
          <cell r="H172">
            <v>497658.71875</v>
          </cell>
          <cell r="I172">
            <v>0</v>
          </cell>
          <cell r="J172">
            <v>135.41294860839801</v>
          </cell>
          <cell r="K172">
            <v>136.50471496582</v>
          </cell>
          <cell r="L172">
            <v>1518.4677734375</v>
          </cell>
          <cell r="M172">
            <v>0</v>
          </cell>
          <cell r="N172">
            <v>55841.26171875</v>
          </cell>
          <cell r="O172">
            <v>0</v>
          </cell>
          <cell r="P172">
            <v>0</v>
          </cell>
          <cell r="Q172">
            <v>0</v>
          </cell>
          <cell r="R172">
            <v>497658.71875</v>
          </cell>
          <cell r="S172">
            <v>0</v>
          </cell>
          <cell r="T172">
            <v>0</v>
          </cell>
          <cell r="U172">
            <v>0</v>
          </cell>
        </row>
        <row r="173">
          <cell r="C173">
            <v>8.03540134429932</v>
          </cell>
          <cell r="D173">
            <v>56494.9609375</v>
          </cell>
          <cell r="E173">
            <v>95.982301235199003</v>
          </cell>
          <cell r="F173">
            <v>191.40936279296901</v>
          </cell>
          <cell r="G173">
            <v>191.964599609375</v>
          </cell>
          <cell r="H173">
            <v>513205.03125</v>
          </cell>
          <cell r="I173">
            <v>0</v>
          </cell>
          <cell r="J173">
            <v>134.88494873046901</v>
          </cell>
          <cell r="K173">
            <v>135.972732543945</v>
          </cell>
          <cell r="L173">
            <v>1538.05114746094</v>
          </cell>
          <cell r="M173">
            <v>0</v>
          </cell>
          <cell r="N173">
            <v>56494.9609375</v>
          </cell>
          <cell r="O173">
            <v>0</v>
          </cell>
          <cell r="P173">
            <v>0</v>
          </cell>
          <cell r="Q173">
            <v>0</v>
          </cell>
          <cell r="R173">
            <v>513205.03125</v>
          </cell>
          <cell r="S173">
            <v>0</v>
          </cell>
          <cell r="T173">
            <v>0</v>
          </cell>
          <cell r="U173">
            <v>0</v>
          </cell>
        </row>
        <row r="174">
          <cell r="C174">
            <v>7.95719242095947</v>
          </cell>
          <cell r="D174">
            <v>57146.65234375</v>
          </cell>
          <cell r="E174">
            <v>96.021401882171602</v>
          </cell>
          <cell r="F174">
            <v>190.56434631347699</v>
          </cell>
          <cell r="G174">
            <v>192.04280090332</v>
          </cell>
          <cell r="H174">
            <v>528933.3125</v>
          </cell>
          <cell r="I174">
            <v>0</v>
          </cell>
          <cell r="J174">
            <v>134.38540649414099</v>
          </cell>
          <cell r="K174">
            <v>135.46986389160199</v>
          </cell>
          <cell r="L174">
            <v>1516.35717773438</v>
          </cell>
          <cell r="M174">
            <v>0</v>
          </cell>
          <cell r="N174">
            <v>57146.65234375</v>
          </cell>
          <cell r="O174">
            <v>0</v>
          </cell>
          <cell r="P174">
            <v>0</v>
          </cell>
          <cell r="Q174">
            <v>0</v>
          </cell>
          <cell r="R174">
            <v>528933.3125</v>
          </cell>
          <cell r="S174">
            <v>0</v>
          </cell>
          <cell r="T174">
            <v>0</v>
          </cell>
          <cell r="U174">
            <v>0</v>
          </cell>
        </row>
        <row r="175">
          <cell r="C175">
            <v>7.87547063827515</v>
          </cell>
          <cell r="D175">
            <v>57800.47265625</v>
          </cell>
          <cell r="E175">
            <v>96.06226682662961</v>
          </cell>
          <cell r="F175">
            <v>192.58277893066401</v>
          </cell>
          <cell r="G175">
            <v>192.12452697753901</v>
          </cell>
          <cell r="H175">
            <v>544839.5</v>
          </cell>
          <cell r="I175">
            <v>0</v>
          </cell>
          <cell r="J175">
            <v>133.86105346679699</v>
          </cell>
          <cell r="K175">
            <v>134.94189453125</v>
          </cell>
          <cell r="L175">
            <v>1516.67993164063</v>
          </cell>
          <cell r="M175">
            <v>0</v>
          </cell>
          <cell r="N175">
            <v>57800.47265625</v>
          </cell>
          <cell r="O175">
            <v>0</v>
          </cell>
          <cell r="P175">
            <v>0</v>
          </cell>
          <cell r="Q175">
            <v>0</v>
          </cell>
          <cell r="R175">
            <v>544839.5</v>
          </cell>
          <cell r="S175">
            <v>0</v>
          </cell>
          <cell r="T175">
            <v>0</v>
          </cell>
          <cell r="U175">
            <v>0</v>
          </cell>
        </row>
        <row r="176">
          <cell r="C176">
            <v>7.7831039428710902</v>
          </cell>
          <cell r="D176">
            <v>58447.51171875</v>
          </cell>
          <cell r="E176">
            <v>96.108448505401597</v>
          </cell>
          <cell r="F176">
            <v>195.281661987305</v>
          </cell>
          <cell r="G176">
            <v>192.21688842773401</v>
          </cell>
          <cell r="H176">
            <v>560752.5</v>
          </cell>
          <cell r="I176">
            <v>0</v>
          </cell>
          <cell r="J176">
            <v>133.34600830078099</v>
          </cell>
          <cell r="K176">
            <v>134.42280578613301</v>
          </cell>
          <cell r="L176">
            <v>1519.8974609375</v>
          </cell>
          <cell r="M176">
            <v>0</v>
          </cell>
          <cell r="N176">
            <v>58447.51171875</v>
          </cell>
          <cell r="O176">
            <v>0</v>
          </cell>
          <cell r="P176">
            <v>0</v>
          </cell>
          <cell r="Q176">
            <v>0</v>
          </cell>
          <cell r="R176">
            <v>560752.5</v>
          </cell>
          <cell r="S176">
            <v>0</v>
          </cell>
          <cell r="T176">
            <v>0</v>
          </cell>
          <cell r="U176">
            <v>0</v>
          </cell>
        </row>
        <row r="177">
          <cell r="C177">
            <v>7.6990809440612802</v>
          </cell>
          <cell r="D177">
            <v>59079.76171875</v>
          </cell>
          <cell r="E177">
            <v>96.150457859039292</v>
          </cell>
          <cell r="F177">
            <v>197.05734252929699</v>
          </cell>
          <cell r="G177">
            <v>192.30091857910199</v>
          </cell>
          <cell r="H177">
            <v>576500.25</v>
          </cell>
          <cell r="I177">
            <v>0</v>
          </cell>
          <cell r="J177">
            <v>132.84446716308599</v>
          </cell>
          <cell r="K177">
            <v>133.91757202148401</v>
          </cell>
          <cell r="L177">
            <v>1517.16040039063</v>
          </cell>
          <cell r="M177">
            <v>0</v>
          </cell>
          <cell r="N177">
            <v>59079.76171875</v>
          </cell>
          <cell r="O177">
            <v>0</v>
          </cell>
          <cell r="P177">
            <v>0</v>
          </cell>
          <cell r="Q177">
            <v>0</v>
          </cell>
          <cell r="R177">
            <v>576500.25</v>
          </cell>
          <cell r="S177">
            <v>0</v>
          </cell>
          <cell r="T177">
            <v>0</v>
          </cell>
          <cell r="U177">
            <v>0</v>
          </cell>
        </row>
        <row r="178">
          <cell r="C178">
            <v>7.6179018020629901</v>
          </cell>
          <cell r="D178">
            <v>59705.6953125</v>
          </cell>
          <cell r="E178">
            <v>96.191048622131305</v>
          </cell>
          <cell r="F178">
            <v>198.35673522949199</v>
          </cell>
          <cell r="G178">
            <v>192.38209533691401</v>
          </cell>
          <cell r="H178">
            <v>592254.3125</v>
          </cell>
          <cell r="I178">
            <v>0</v>
          </cell>
          <cell r="J178">
            <v>132.34086608886699</v>
          </cell>
          <cell r="K178">
            <v>133.41033935546901</v>
          </cell>
          <cell r="L178">
            <v>1511.06213378906</v>
          </cell>
          <cell r="M178">
            <v>0</v>
          </cell>
          <cell r="N178">
            <v>59705.6953125</v>
          </cell>
          <cell r="O178">
            <v>0</v>
          </cell>
          <cell r="P178">
            <v>0</v>
          </cell>
          <cell r="Q178">
            <v>0</v>
          </cell>
          <cell r="R178">
            <v>592254.3125</v>
          </cell>
          <cell r="S178">
            <v>0</v>
          </cell>
          <cell r="T178">
            <v>0</v>
          </cell>
          <cell r="U178">
            <v>0</v>
          </cell>
        </row>
        <row r="179">
          <cell r="C179">
            <v>7.5385570526123002</v>
          </cell>
          <cell r="D179">
            <v>60332.375</v>
          </cell>
          <cell r="E179">
            <v>96.230721473693805</v>
          </cell>
          <cell r="F179">
            <v>200.07539367675801</v>
          </cell>
          <cell r="G179">
            <v>192.46144104003901</v>
          </cell>
          <cell r="H179">
            <v>608187.625</v>
          </cell>
          <cell r="I179">
            <v>0</v>
          </cell>
          <cell r="J179">
            <v>131.83332824707</v>
          </cell>
          <cell r="K179">
            <v>132.89927673339801</v>
          </cell>
          <cell r="L179">
            <v>1508.27978515625</v>
          </cell>
          <cell r="M179">
            <v>0</v>
          </cell>
          <cell r="N179">
            <v>60332.375</v>
          </cell>
          <cell r="O179">
            <v>0</v>
          </cell>
          <cell r="P179">
            <v>0</v>
          </cell>
          <cell r="Q179">
            <v>0</v>
          </cell>
          <cell r="R179">
            <v>608187.625</v>
          </cell>
          <cell r="S179">
            <v>0</v>
          </cell>
          <cell r="T179">
            <v>0</v>
          </cell>
          <cell r="U179">
            <v>0</v>
          </cell>
        </row>
        <row r="180">
          <cell r="C180">
            <v>7.4618062973022496</v>
          </cell>
          <cell r="D180">
            <v>60950.2109375</v>
          </cell>
          <cell r="E180">
            <v>96.269094944000202</v>
          </cell>
          <cell r="F180">
            <v>199.66424560546901</v>
          </cell>
          <cell r="G180">
            <v>192.53819274902301</v>
          </cell>
          <cell r="H180">
            <v>624129.75</v>
          </cell>
          <cell r="I180">
            <v>0</v>
          </cell>
          <cell r="J180">
            <v>131.368240356445</v>
          </cell>
          <cell r="K180">
            <v>132.4306640625</v>
          </cell>
          <cell r="L180">
            <v>1489.85595703125</v>
          </cell>
          <cell r="M180">
            <v>0</v>
          </cell>
          <cell r="N180">
            <v>60950.2109375</v>
          </cell>
          <cell r="O180">
            <v>0</v>
          </cell>
          <cell r="P180">
            <v>0</v>
          </cell>
          <cell r="Q180">
            <v>0</v>
          </cell>
          <cell r="R180">
            <v>624129.75</v>
          </cell>
          <cell r="S180">
            <v>0</v>
          </cell>
          <cell r="T180">
            <v>0</v>
          </cell>
          <cell r="U180">
            <v>0</v>
          </cell>
        </row>
        <row r="181">
          <cell r="C181">
            <v>7.3864908218383798</v>
          </cell>
          <cell r="D181">
            <v>61550.7734375</v>
          </cell>
          <cell r="E181">
            <v>96.306753158569308</v>
          </cell>
          <cell r="F181">
            <v>202.806564331055</v>
          </cell>
          <cell r="G181">
            <v>192.61351013183599</v>
          </cell>
          <cell r="H181">
            <v>639729.1875</v>
          </cell>
          <cell r="I181">
            <v>0</v>
          </cell>
          <cell r="J181">
            <v>130.83314514160199</v>
          </cell>
          <cell r="K181">
            <v>131.89224243164099</v>
          </cell>
          <cell r="L181">
            <v>1498.02880859375</v>
          </cell>
          <cell r="M181">
            <v>0</v>
          </cell>
          <cell r="N181">
            <v>61550.7734375</v>
          </cell>
          <cell r="O181">
            <v>0</v>
          </cell>
          <cell r="P181">
            <v>0</v>
          </cell>
          <cell r="Q181">
            <v>0</v>
          </cell>
          <cell r="R181">
            <v>639729.1875</v>
          </cell>
          <cell r="S181">
            <v>0</v>
          </cell>
          <cell r="T181">
            <v>0</v>
          </cell>
          <cell r="U181">
            <v>0</v>
          </cell>
        </row>
        <row r="182">
          <cell r="C182">
            <v>7.3136186599731401</v>
          </cell>
          <cell r="D182">
            <v>62151.8515625</v>
          </cell>
          <cell r="E182">
            <v>96.343189477920504</v>
          </cell>
          <cell r="F182">
            <v>204.560791015625</v>
          </cell>
          <cell r="G182">
            <v>192.68638610839801</v>
          </cell>
          <cell r="H182">
            <v>655508.125</v>
          </cell>
          <cell r="I182">
            <v>0</v>
          </cell>
          <cell r="J182">
            <v>130.33914184570301</v>
          </cell>
          <cell r="K182">
            <v>131.39505004882801</v>
          </cell>
          <cell r="L182">
            <v>1496.07958984375</v>
          </cell>
          <cell r="M182">
            <v>0</v>
          </cell>
          <cell r="N182">
            <v>62151.8515625</v>
          </cell>
          <cell r="O182">
            <v>0</v>
          </cell>
          <cell r="P182">
            <v>0</v>
          </cell>
          <cell r="Q182">
            <v>0</v>
          </cell>
          <cell r="R182">
            <v>655508.125</v>
          </cell>
          <cell r="S182">
            <v>0</v>
          </cell>
          <cell r="T182">
            <v>0</v>
          </cell>
          <cell r="U182">
            <v>0</v>
          </cell>
        </row>
        <row r="183">
          <cell r="C183">
            <v>7.2416415214538601</v>
          </cell>
          <cell r="D183">
            <v>62753.7109375</v>
          </cell>
          <cell r="E183">
            <v>96.379178762435899</v>
          </cell>
          <cell r="F183">
            <v>206.05876159668</v>
          </cell>
          <cell r="G183">
            <v>192.75836181640599</v>
          </cell>
          <cell r="H183">
            <v>671466.25</v>
          </cell>
          <cell r="I183">
            <v>0</v>
          </cell>
          <cell r="J183">
            <v>129.84063720703099</v>
          </cell>
          <cell r="K183">
            <v>130.89334106445301</v>
          </cell>
          <cell r="L183">
            <v>1492.20373535156</v>
          </cell>
          <cell r="M183">
            <v>0</v>
          </cell>
          <cell r="N183">
            <v>62753.7109375</v>
          </cell>
          <cell r="O183">
            <v>0</v>
          </cell>
          <cell r="P183">
            <v>0</v>
          </cell>
          <cell r="Q183">
            <v>0</v>
          </cell>
          <cell r="R183">
            <v>671466.25</v>
          </cell>
          <cell r="S183">
            <v>0</v>
          </cell>
          <cell r="T183">
            <v>0</v>
          </cell>
          <cell r="U183">
            <v>0</v>
          </cell>
        </row>
        <row r="184">
          <cell r="C184">
            <v>7.1714534759521502</v>
          </cell>
          <cell r="D184">
            <v>63348.94921875</v>
          </cell>
          <cell r="E184">
            <v>96.414273977279692</v>
          </cell>
          <cell r="F184">
            <v>206.981201171875</v>
          </cell>
          <cell r="G184">
            <v>192.82855224609401</v>
          </cell>
          <cell r="H184">
            <v>687431</v>
          </cell>
          <cell r="I184">
            <v>0</v>
          </cell>
          <cell r="J184">
            <v>129.347091674805</v>
          </cell>
          <cell r="K184">
            <v>130.39666748046901</v>
          </cell>
          <cell r="L184">
            <v>1484.35607910156</v>
          </cell>
          <cell r="M184">
            <v>0</v>
          </cell>
          <cell r="N184">
            <v>63348.94921875</v>
          </cell>
          <cell r="O184">
            <v>0</v>
          </cell>
          <cell r="P184">
            <v>0</v>
          </cell>
          <cell r="Q184">
            <v>0</v>
          </cell>
          <cell r="R184">
            <v>687431</v>
          </cell>
          <cell r="S184">
            <v>0</v>
          </cell>
          <cell r="T184">
            <v>0</v>
          </cell>
          <cell r="U184">
            <v>0</v>
          </cell>
        </row>
        <row r="185">
          <cell r="C185">
            <v>7.1044411659240696</v>
          </cell>
          <cell r="D185">
            <v>63924.41015625</v>
          </cell>
          <cell r="E185">
            <v>96.447777748107896</v>
          </cell>
          <cell r="F185">
            <v>208.35227966308599</v>
          </cell>
          <cell r="G185">
            <v>192.89555358886699</v>
          </cell>
          <cell r="H185">
            <v>703055.5625</v>
          </cell>
          <cell r="I185">
            <v>0</v>
          </cell>
          <cell r="J185">
            <v>128.86441040039099</v>
          </cell>
          <cell r="K185">
            <v>129.91098022460901</v>
          </cell>
          <cell r="L185">
            <v>1480.2265625</v>
          </cell>
          <cell r="M185">
            <v>0</v>
          </cell>
          <cell r="N185">
            <v>63924.41015625</v>
          </cell>
          <cell r="O185">
            <v>0</v>
          </cell>
          <cell r="P185">
            <v>0</v>
          </cell>
          <cell r="Q185">
            <v>0</v>
          </cell>
          <cell r="R185">
            <v>703055.5625</v>
          </cell>
          <cell r="S185">
            <v>0</v>
          </cell>
          <cell r="T185">
            <v>0</v>
          </cell>
          <cell r="U185">
            <v>0</v>
          </cell>
        </row>
        <row r="186">
          <cell r="C186">
            <v>7.0371794700622603</v>
          </cell>
          <cell r="D186">
            <v>64502.5859375</v>
          </cell>
          <cell r="E186">
            <v>96.481412649154692</v>
          </cell>
          <cell r="F186">
            <v>209.81561279296901</v>
          </cell>
          <cell r="G186">
            <v>192.962814331055</v>
          </cell>
          <cell r="H186">
            <v>718857.375</v>
          </cell>
          <cell r="I186">
            <v>0</v>
          </cell>
          <cell r="J186">
            <v>128.37025451660199</v>
          </cell>
          <cell r="K186">
            <v>129.41374206543</v>
          </cell>
          <cell r="L186">
            <v>1476.51013183594</v>
          </cell>
          <cell r="M186">
            <v>0</v>
          </cell>
          <cell r="N186">
            <v>64502.5859375</v>
          </cell>
          <cell r="O186">
            <v>0</v>
          </cell>
          <cell r="P186">
            <v>0</v>
          </cell>
          <cell r="Q186">
            <v>0</v>
          </cell>
          <cell r="R186">
            <v>718857.375</v>
          </cell>
          <cell r="S186">
            <v>0</v>
          </cell>
          <cell r="T186">
            <v>0</v>
          </cell>
          <cell r="U186">
            <v>0</v>
          </cell>
        </row>
        <row r="187">
          <cell r="C187">
            <v>6.9705057144165004</v>
          </cell>
          <cell r="D187">
            <v>65081.55078125</v>
          </cell>
          <cell r="E187">
            <v>96.514749526977496</v>
          </cell>
          <cell r="F187">
            <v>211.24971008300801</v>
          </cell>
          <cell r="G187">
            <v>193.02949523925801</v>
          </cell>
          <cell r="H187">
            <v>734838.4375</v>
          </cell>
          <cell r="I187">
            <v>0</v>
          </cell>
          <cell r="J187">
            <v>127.875617980957</v>
          </cell>
          <cell r="K187">
            <v>128.91615295410199</v>
          </cell>
          <cell r="L187">
            <v>1472.51721191406</v>
          </cell>
          <cell r="M187">
            <v>0</v>
          </cell>
          <cell r="N187">
            <v>65081.55078125</v>
          </cell>
          <cell r="O187">
            <v>0</v>
          </cell>
          <cell r="P187">
            <v>0</v>
          </cell>
          <cell r="Q187">
            <v>0</v>
          </cell>
          <cell r="R187">
            <v>734838.4375</v>
          </cell>
          <cell r="S187">
            <v>0</v>
          </cell>
          <cell r="T187">
            <v>0</v>
          </cell>
          <cell r="U187">
            <v>0</v>
          </cell>
        </row>
        <row r="188">
          <cell r="C188">
            <v>6.9047522544860804</v>
          </cell>
          <cell r="D188">
            <v>65655.34375</v>
          </cell>
          <cell r="E188">
            <v>96.547621488571195</v>
          </cell>
          <cell r="F188">
            <v>212.30538940429699</v>
          </cell>
          <cell r="G188">
            <v>193.09524536132801</v>
          </cell>
          <cell r="H188">
            <v>750824.625</v>
          </cell>
          <cell r="I188">
            <v>0</v>
          </cell>
          <cell r="J188">
            <v>127.388130187988</v>
          </cell>
          <cell r="K188">
            <v>128.42568969726599</v>
          </cell>
          <cell r="L188">
            <v>1465.916015625</v>
          </cell>
          <cell r="M188">
            <v>0</v>
          </cell>
          <cell r="N188">
            <v>65655.34375</v>
          </cell>
          <cell r="O188">
            <v>0</v>
          </cell>
          <cell r="P188">
            <v>0</v>
          </cell>
          <cell r="Q188">
            <v>0</v>
          </cell>
          <cell r="R188">
            <v>750824.625</v>
          </cell>
          <cell r="S188">
            <v>0</v>
          </cell>
          <cell r="T188">
            <v>0</v>
          </cell>
          <cell r="U188">
            <v>0</v>
          </cell>
        </row>
        <row r="189">
          <cell r="C189">
            <v>6.8413214683532697</v>
          </cell>
          <cell r="D189">
            <v>66210.765625</v>
          </cell>
          <cell r="E189">
            <v>96.579337120056195</v>
          </cell>
          <cell r="F189">
            <v>213.34823608398401</v>
          </cell>
          <cell r="G189">
            <v>193.15867614746099</v>
          </cell>
          <cell r="H189">
            <v>766469.1875</v>
          </cell>
          <cell r="I189">
            <v>0</v>
          </cell>
          <cell r="J189">
            <v>126.90866851806599</v>
          </cell>
          <cell r="K189">
            <v>127.943435668945</v>
          </cell>
          <cell r="L189">
            <v>1459.58386230469</v>
          </cell>
          <cell r="M189">
            <v>0</v>
          </cell>
          <cell r="N189">
            <v>66210.765625</v>
          </cell>
          <cell r="O189">
            <v>0</v>
          </cell>
          <cell r="P189">
            <v>0</v>
          </cell>
          <cell r="Q189">
            <v>0</v>
          </cell>
          <cell r="R189">
            <v>766469.1875</v>
          </cell>
          <cell r="S189">
            <v>0</v>
          </cell>
          <cell r="T189">
            <v>0</v>
          </cell>
          <cell r="U189">
            <v>0</v>
          </cell>
        </row>
        <row r="190">
          <cell r="C190">
            <v>6.77840280532837</v>
          </cell>
          <cell r="D190">
            <v>66767.3515625</v>
          </cell>
          <cell r="E190">
            <v>96.610796451568604</v>
          </cell>
          <cell r="F190">
            <v>214.38255310058599</v>
          </cell>
          <cell r="G190">
            <v>193.221603393555</v>
          </cell>
          <cell r="H190">
            <v>782292.625</v>
          </cell>
          <cell r="I190">
            <v>0</v>
          </cell>
          <cell r="J190">
            <v>126.42624664306599</v>
          </cell>
          <cell r="K190">
            <v>127.45806884765599</v>
          </cell>
          <cell r="L190">
            <v>1453.17126464844</v>
          </cell>
          <cell r="M190">
            <v>0</v>
          </cell>
          <cell r="N190">
            <v>66767.3515625</v>
          </cell>
          <cell r="O190">
            <v>0</v>
          </cell>
          <cell r="P190">
            <v>0</v>
          </cell>
          <cell r="Q190">
            <v>0</v>
          </cell>
          <cell r="R190">
            <v>782292.625</v>
          </cell>
          <cell r="S190">
            <v>0</v>
          </cell>
          <cell r="T190">
            <v>0</v>
          </cell>
          <cell r="U190">
            <v>0</v>
          </cell>
        </row>
        <row r="191">
          <cell r="C191">
            <v>6.7163786888122603</v>
          </cell>
          <cell r="D191">
            <v>67323.46875</v>
          </cell>
          <cell r="E191">
            <v>96.641808748245197</v>
          </cell>
          <cell r="F191">
            <v>214.580978393555</v>
          </cell>
          <cell r="G191">
            <v>193.283615112305</v>
          </cell>
          <cell r="H191">
            <v>798296.5</v>
          </cell>
          <cell r="I191">
            <v>0</v>
          </cell>
          <cell r="J191">
            <v>125.95817565918</v>
          </cell>
          <cell r="K191">
            <v>126.987174987793</v>
          </cell>
          <cell r="L191">
            <v>1441.20703125</v>
          </cell>
          <cell r="M191">
            <v>0</v>
          </cell>
          <cell r="N191">
            <v>67323.46875</v>
          </cell>
          <cell r="O191">
            <v>0</v>
          </cell>
          <cell r="P191">
            <v>0</v>
          </cell>
          <cell r="Q191">
            <v>0</v>
          </cell>
          <cell r="R191">
            <v>798296.5</v>
          </cell>
          <cell r="S191">
            <v>0</v>
          </cell>
          <cell r="T191">
            <v>0</v>
          </cell>
          <cell r="U191">
            <v>0</v>
          </cell>
        </row>
        <row r="192">
          <cell r="C192">
            <v>6.6549816131591797</v>
          </cell>
          <cell r="D192">
            <v>67875.75</v>
          </cell>
          <cell r="E192">
            <v>96.672511100769</v>
          </cell>
          <cell r="F192">
            <v>216.81871032714801</v>
          </cell>
          <cell r="G192">
            <v>193.34501647949199</v>
          </cell>
          <cell r="H192">
            <v>814304.25</v>
          </cell>
          <cell r="I192">
            <v>0</v>
          </cell>
          <cell r="J192">
            <v>125.45473480224599</v>
          </cell>
          <cell r="K192">
            <v>126.48105621337901</v>
          </cell>
          <cell r="L192">
            <v>1442.92456054688</v>
          </cell>
          <cell r="M192">
            <v>0</v>
          </cell>
          <cell r="N192">
            <v>67875.75</v>
          </cell>
          <cell r="O192">
            <v>0</v>
          </cell>
          <cell r="P192">
            <v>0</v>
          </cell>
          <cell r="Q192">
            <v>0</v>
          </cell>
          <cell r="R192">
            <v>814304.25</v>
          </cell>
          <cell r="S192">
            <v>0</v>
          </cell>
          <cell r="T192">
            <v>0</v>
          </cell>
          <cell r="U192">
            <v>0</v>
          </cell>
        </row>
        <row r="193">
          <cell r="C193">
            <v>6.5956406593322798</v>
          </cell>
          <cell r="D193">
            <v>68415.9375</v>
          </cell>
          <cell r="E193">
            <v>96.702182292938204</v>
          </cell>
          <cell r="F193">
            <v>217.65675354003901</v>
          </cell>
          <cell r="G193">
            <v>193.40435791015599</v>
          </cell>
          <cell r="H193">
            <v>830144.0625</v>
          </cell>
          <cell r="I193">
            <v>0</v>
          </cell>
          <cell r="J193">
            <v>124.97802734375</v>
          </cell>
          <cell r="K193">
            <v>126.00163269043</v>
          </cell>
          <cell r="L193">
            <v>1435.58569335938</v>
          </cell>
          <cell r="M193">
            <v>0</v>
          </cell>
          <cell r="N193">
            <v>68415.9375</v>
          </cell>
          <cell r="O193">
            <v>0</v>
          </cell>
          <cell r="P193">
            <v>0</v>
          </cell>
          <cell r="Q193">
            <v>0</v>
          </cell>
          <cell r="R193">
            <v>830144.0625</v>
          </cell>
          <cell r="S193">
            <v>0</v>
          </cell>
          <cell r="T193">
            <v>0</v>
          </cell>
          <cell r="U193">
            <v>0</v>
          </cell>
        </row>
        <row r="194">
          <cell r="C194">
            <v>6.5372347831726101</v>
          </cell>
          <cell r="D194">
            <v>68953.15625</v>
          </cell>
          <cell r="E194">
            <v>96.731382608413696</v>
          </cell>
          <cell r="F194">
            <v>218.66534423828099</v>
          </cell>
          <cell r="G194">
            <v>193.46276855468801</v>
          </cell>
          <cell r="H194">
            <v>845986.8125</v>
          </cell>
          <cell r="I194">
            <v>0</v>
          </cell>
          <cell r="J194">
            <v>124.50172424316401</v>
          </cell>
          <cell r="K194">
            <v>125.522659301758</v>
          </cell>
          <cell r="L194">
            <v>1429.46667480469</v>
          </cell>
          <cell r="M194">
            <v>0</v>
          </cell>
          <cell r="N194">
            <v>68953.15625</v>
          </cell>
          <cell r="O194">
            <v>0</v>
          </cell>
          <cell r="P194">
            <v>0</v>
          </cell>
          <cell r="Q194">
            <v>0</v>
          </cell>
          <cell r="R194">
            <v>845986.8125</v>
          </cell>
          <cell r="S194">
            <v>0</v>
          </cell>
          <cell r="T194">
            <v>0</v>
          </cell>
          <cell r="U194">
            <v>0</v>
          </cell>
        </row>
        <row r="195">
          <cell r="C195">
            <v>6.4794006347656303</v>
          </cell>
          <cell r="D195">
            <v>69490.84375</v>
          </cell>
          <cell r="E195">
            <v>96.76029682159421</v>
          </cell>
          <cell r="F195">
            <v>219.65948486328099</v>
          </cell>
          <cell r="G195">
            <v>193.52059936523401</v>
          </cell>
          <cell r="H195">
            <v>862009.125</v>
          </cell>
          <cell r="I195">
            <v>0</v>
          </cell>
          <cell r="J195">
            <v>124.02131652832</v>
          </cell>
          <cell r="K195">
            <v>125.03964996337901</v>
          </cell>
          <cell r="L195">
            <v>1423.26184082031</v>
          </cell>
          <cell r="M195">
            <v>0</v>
          </cell>
          <cell r="N195">
            <v>69490.84375</v>
          </cell>
          <cell r="O195">
            <v>0</v>
          </cell>
          <cell r="P195">
            <v>0</v>
          </cell>
          <cell r="Q195">
            <v>0</v>
          </cell>
          <cell r="R195">
            <v>862009.125</v>
          </cell>
          <cell r="S195">
            <v>0</v>
          </cell>
          <cell r="T195">
            <v>0</v>
          </cell>
          <cell r="U195">
            <v>0</v>
          </cell>
        </row>
        <row r="196">
          <cell r="C196">
            <v>6.4227566719055202</v>
          </cell>
          <cell r="D196">
            <v>70022.6484375</v>
          </cell>
          <cell r="E196">
            <v>96.788620948791504</v>
          </cell>
          <cell r="F196">
            <v>220.13792419433599</v>
          </cell>
          <cell r="G196">
            <v>193.57723999023401</v>
          </cell>
          <cell r="H196">
            <v>878037.3125</v>
          </cell>
          <cell r="I196">
            <v>0</v>
          </cell>
          <cell r="J196">
            <v>123.547401428223</v>
          </cell>
          <cell r="K196">
            <v>124.563179016113</v>
          </cell>
          <cell r="L196">
            <v>1413.89221191406</v>
          </cell>
          <cell r="M196">
            <v>0</v>
          </cell>
          <cell r="N196">
            <v>70022.6484375</v>
          </cell>
          <cell r="O196">
            <v>0</v>
          </cell>
          <cell r="P196">
            <v>0</v>
          </cell>
          <cell r="Q196">
            <v>0</v>
          </cell>
          <cell r="R196">
            <v>878037.3125</v>
          </cell>
          <cell r="S196">
            <v>0</v>
          </cell>
          <cell r="T196">
            <v>0</v>
          </cell>
          <cell r="U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C204">
            <v>180.05390930175801</v>
          </cell>
          <cell r="D204">
            <v>9718.8828125</v>
          </cell>
          <cell r="E204">
            <v>9.9730439484119398</v>
          </cell>
          <cell r="F204">
            <v>53.3931884765625</v>
          </cell>
          <cell r="G204">
            <v>19.946088790893601</v>
          </cell>
          <cell r="H204">
            <v>1261.11730957031</v>
          </cell>
          <cell r="I204">
            <v>0</v>
          </cell>
          <cell r="J204">
            <v>159.188400268555</v>
          </cell>
          <cell r="K204">
            <v>161.11457824707</v>
          </cell>
          <cell r="L204">
            <v>9613.65234375</v>
          </cell>
          <cell r="M204">
            <v>0</v>
          </cell>
          <cell r="N204">
            <v>9718.8828125</v>
          </cell>
          <cell r="O204">
            <v>0</v>
          </cell>
          <cell r="P204">
            <v>0</v>
          </cell>
          <cell r="Q204">
            <v>0</v>
          </cell>
          <cell r="R204">
            <v>1261.11730957031</v>
          </cell>
          <cell r="S204">
            <v>0</v>
          </cell>
          <cell r="T204">
            <v>0</v>
          </cell>
          <cell r="U204">
            <v>0</v>
          </cell>
        </row>
        <row r="205">
          <cell r="C205">
            <v>110.092399597168</v>
          </cell>
          <cell r="D205">
            <v>21845.001953125</v>
          </cell>
          <cell r="E205">
            <v>44.953799247741699</v>
          </cell>
          <cell r="F205">
            <v>518.66204833984398</v>
          </cell>
          <cell r="G205">
            <v>89.907600402832003</v>
          </cell>
          <cell r="H205">
            <v>5694.99658203125</v>
          </cell>
          <cell r="I205">
            <v>0</v>
          </cell>
          <cell r="J205">
            <v>157.42091369628901</v>
          </cell>
          <cell r="K205">
            <v>159.82305908203099</v>
          </cell>
          <cell r="L205">
            <v>57100.75390625</v>
          </cell>
          <cell r="M205">
            <v>0</v>
          </cell>
          <cell r="N205">
            <v>21845.001953125</v>
          </cell>
          <cell r="O205">
            <v>0</v>
          </cell>
          <cell r="P205">
            <v>0</v>
          </cell>
          <cell r="Q205">
            <v>0</v>
          </cell>
          <cell r="R205">
            <v>5694.99658203125</v>
          </cell>
          <cell r="S205">
            <v>0</v>
          </cell>
          <cell r="T205">
            <v>0</v>
          </cell>
          <cell r="U205">
            <v>0</v>
          </cell>
        </row>
        <row r="206">
          <cell r="C206">
            <v>58.170078277587898</v>
          </cell>
          <cell r="D206">
            <v>27733.1953125</v>
          </cell>
          <cell r="E206">
            <v>70.91495990753171</v>
          </cell>
          <cell r="F206">
            <v>827.77679443359398</v>
          </cell>
          <cell r="G206">
            <v>141.82992553710901</v>
          </cell>
          <cell r="H206">
            <v>16006.8037109375</v>
          </cell>
          <cell r="I206">
            <v>0</v>
          </cell>
          <cell r="J206">
            <v>156.10974121093801</v>
          </cell>
          <cell r="K206">
            <v>158.281326293945</v>
          </cell>
          <cell r="L206">
            <v>48151.84375</v>
          </cell>
          <cell r="M206">
            <v>0</v>
          </cell>
          <cell r="N206">
            <v>27733.1953125</v>
          </cell>
          <cell r="O206">
            <v>0</v>
          </cell>
          <cell r="P206">
            <v>0</v>
          </cell>
          <cell r="Q206">
            <v>0</v>
          </cell>
          <cell r="R206">
            <v>16006.8037109375</v>
          </cell>
          <cell r="S206">
            <v>0</v>
          </cell>
          <cell r="T206">
            <v>0</v>
          </cell>
          <cell r="U206">
            <v>0</v>
          </cell>
        </row>
        <row r="207">
          <cell r="C207">
            <v>38.260528564453097</v>
          </cell>
          <cell r="D207">
            <v>31428.416015625</v>
          </cell>
          <cell r="E207">
            <v>80.869734287261991</v>
          </cell>
          <cell r="F207">
            <v>1055.85363769531</v>
          </cell>
          <cell r="G207">
            <v>161.73947143554699</v>
          </cell>
          <cell r="H207">
            <v>28691.58203125</v>
          </cell>
          <cell r="I207">
            <v>0</v>
          </cell>
          <cell r="J207">
            <v>154.92646789550801</v>
          </cell>
          <cell r="K207">
            <v>156.9072265625</v>
          </cell>
          <cell r="L207">
            <v>40397.51953125</v>
          </cell>
          <cell r="M207">
            <v>0</v>
          </cell>
          <cell r="N207">
            <v>31428.416015625</v>
          </cell>
          <cell r="O207">
            <v>0</v>
          </cell>
          <cell r="P207">
            <v>0</v>
          </cell>
          <cell r="Q207">
            <v>0</v>
          </cell>
          <cell r="R207">
            <v>28691.58203125</v>
          </cell>
          <cell r="S207">
            <v>0</v>
          </cell>
          <cell r="T207">
            <v>0</v>
          </cell>
          <cell r="U207">
            <v>0</v>
          </cell>
        </row>
        <row r="208">
          <cell r="C208">
            <v>29.6540851593018</v>
          </cell>
          <cell r="D208">
            <v>34138.9140625</v>
          </cell>
          <cell r="E208">
            <v>85.172957181930499</v>
          </cell>
          <cell r="F208">
            <v>1238.14172363281</v>
          </cell>
          <cell r="G208">
            <v>170.34591674804699</v>
          </cell>
          <cell r="H208">
            <v>42541.08203125</v>
          </cell>
          <cell r="I208">
            <v>0</v>
          </cell>
          <cell r="J208">
            <v>153.69241333007801</v>
          </cell>
          <cell r="K208">
            <v>155.55575561523401</v>
          </cell>
          <cell r="L208">
            <v>36715.9609375</v>
          </cell>
          <cell r="M208">
            <v>0</v>
          </cell>
          <cell r="N208">
            <v>34138.9140625</v>
          </cell>
          <cell r="O208">
            <v>0</v>
          </cell>
          <cell r="P208">
            <v>0</v>
          </cell>
          <cell r="Q208">
            <v>0</v>
          </cell>
          <cell r="R208">
            <v>42541.08203125</v>
          </cell>
          <cell r="S208">
            <v>0</v>
          </cell>
          <cell r="T208">
            <v>0</v>
          </cell>
          <cell r="U208">
            <v>0</v>
          </cell>
        </row>
        <row r="209">
          <cell r="C209">
            <v>24.722764968872099</v>
          </cell>
          <cell r="D209">
            <v>36338.97265625</v>
          </cell>
          <cell r="E209">
            <v>87.638616561889606</v>
          </cell>
          <cell r="F209">
            <v>1339.80688476563</v>
          </cell>
          <cell r="G209">
            <v>175.27723693847699</v>
          </cell>
          <cell r="H209">
            <v>56901.0234375</v>
          </cell>
          <cell r="I209">
            <v>0</v>
          </cell>
          <cell r="J209">
            <v>152.51449584960901</v>
          </cell>
          <cell r="K209">
            <v>154.29168701171901</v>
          </cell>
          <cell r="L209">
            <v>33123.73046875</v>
          </cell>
          <cell r="M209">
            <v>0</v>
          </cell>
          <cell r="N209">
            <v>36338.97265625</v>
          </cell>
          <cell r="O209">
            <v>0</v>
          </cell>
          <cell r="P209">
            <v>0</v>
          </cell>
          <cell r="Q209">
            <v>0</v>
          </cell>
          <cell r="R209">
            <v>56901.0234375</v>
          </cell>
          <cell r="S209">
            <v>0</v>
          </cell>
          <cell r="T209">
            <v>0</v>
          </cell>
          <cell r="U209">
            <v>0</v>
          </cell>
        </row>
        <row r="210">
          <cell r="C210">
            <v>21.330009460449201</v>
          </cell>
          <cell r="D210">
            <v>38190.62890625</v>
          </cell>
          <cell r="E210">
            <v>89.334994554519696</v>
          </cell>
          <cell r="F210">
            <v>1443.50842285156</v>
          </cell>
          <cell r="G210">
            <v>178.66998291015599</v>
          </cell>
          <cell r="H210">
            <v>71429.3671875</v>
          </cell>
          <cell r="I210">
            <v>0</v>
          </cell>
          <cell r="J210">
            <v>151.37454223632801</v>
          </cell>
          <cell r="K210">
            <v>153.08822631835901</v>
          </cell>
          <cell r="L210">
            <v>30790.048828125</v>
          </cell>
          <cell r="M210">
            <v>0</v>
          </cell>
          <cell r="N210">
            <v>38190.62890625</v>
          </cell>
          <cell r="O210">
            <v>0</v>
          </cell>
          <cell r="P210">
            <v>0</v>
          </cell>
          <cell r="Q210">
            <v>0</v>
          </cell>
          <cell r="R210">
            <v>71429.3671875</v>
          </cell>
          <cell r="S210">
            <v>0</v>
          </cell>
          <cell r="T210">
            <v>0</v>
          </cell>
          <cell r="U210">
            <v>0</v>
          </cell>
        </row>
        <row r="211">
          <cell r="C211">
            <v>18.834077835083001</v>
          </cell>
          <cell r="D211">
            <v>39809.859375</v>
          </cell>
          <cell r="E211">
            <v>90.582960844039889</v>
          </cell>
          <cell r="F211">
            <v>1537.58654785156</v>
          </cell>
          <cell r="G211">
            <v>181.16592407226599</v>
          </cell>
          <cell r="H211">
            <v>86190.140625</v>
          </cell>
          <cell r="I211">
            <v>0</v>
          </cell>
          <cell r="J211">
            <v>150.32911682128901</v>
          </cell>
          <cell r="K211">
            <v>151.99484252929699</v>
          </cell>
          <cell r="L211">
            <v>28959.02734375</v>
          </cell>
          <cell r="M211">
            <v>0</v>
          </cell>
          <cell r="N211">
            <v>39809.859375</v>
          </cell>
          <cell r="O211">
            <v>0</v>
          </cell>
          <cell r="P211">
            <v>0</v>
          </cell>
          <cell r="Q211">
            <v>0</v>
          </cell>
          <cell r="R211">
            <v>86190.140625</v>
          </cell>
          <cell r="S211">
            <v>0</v>
          </cell>
          <cell r="T211">
            <v>0</v>
          </cell>
          <cell r="U211">
            <v>0</v>
          </cell>
        </row>
        <row r="212">
          <cell r="C212">
            <v>17.042791366577099</v>
          </cell>
          <cell r="D212">
            <v>41269.79296875</v>
          </cell>
          <cell r="E212">
            <v>91.478604078292804</v>
          </cell>
          <cell r="F212">
            <v>1637.07580566406</v>
          </cell>
          <cell r="G212">
            <v>182.95721435546901</v>
          </cell>
          <cell r="H212">
            <v>101290.203125</v>
          </cell>
          <cell r="I212">
            <v>0</v>
          </cell>
          <cell r="J212">
            <v>149.42910766601599</v>
          </cell>
          <cell r="K212">
            <v>151.06077575683599</v>
          </cell>
          <cell r="L212">
            <v>27900.341796875</v>
          </cell>
          <cell r="M212">
            <v>0</v>
          </cell>
          <cell r="N212">
            <v>41269.79296875</v>
          </cell>
          <cell r="O212">
            <v>0</v>
          </cell>
          <cell r="P212">
            <v>0</v>
          </cell>
          <cell r="Q212">
            <v>0</v>
          </cell>
          <cell r="R212">
            <v>101290.203125</v>
          </cell>
          <cell r="S212">
            <v>0</v>
          </cell>
          <cell r="T212">
            <v>0</v>
          </cell>
          <cell r="U212">
            <v>0</v>
          </cell>
        </row>
        <row r="213">
          <cell r="C213">
            <v>15.7730913162231</v>
          </cell>
          <cell r="D213">
            <v>42600.0546875</v>
          </cell>
          <cell r="E213">
            <v>92.113453149795504</v>
          </cell>
          <cell r="F213">
            <v>1756.46508789063</v>
          </cell>
          <cell r="G213">
            <v>184.22691345214801</v>
          </cell>
          <cell r="H213">
            <v>116519.9375</v>
          </cell>
          <cell r="I213">
            <v>0</v>
          </cell>
          <cell r="J213">
            <v>148.66780090332</v>
          </cell>
          <cell r="K213">
            <v>150.27626037597699</v>
          </cell>
          <cell r="L213">
            <v>27704.884765625</v>
          </cell>
          <cell r="M213">
            <v>0</v>
          </cell>
          <cell r="N213">
            <v>42600.0546875</v>
          </cell>
          <cell r="O213">
            <v>0</v>
          </cell>
          <cell r="P213">
            <v>0</v>
          </cell>
          <cell r="Q213">
            <v>0</v>
          </cell>
          <cell r="R213">
            <v>116519.9375</v>
          </cell>
          <cell r="S213">
            <v>0</v>
          </cell>
          <cell r="T213">
            <v>0</v>
          </cell>
          <cell r="U213">
            <v>0</v>
          </cell>
        </row>
        <row r="214">
          <cell r="C214">
            <v>14.6872301101685</v>
          </cell>
          <cell r="D214">
            <v>43819.17578125</v>
          </cell>
          <cell r="E214">
            <v>92.656385898590102</v>
          </cell>
          <cell r="F214">
            <v>1828.13818359375</v>
          </cell>
          <cell r="G214">
            <v>185.31277465820301</v>
          </cell>
          <cell r="H214">
            <v>131500.8125</v>
          </cell>
          <cell r="I214">
            <v>0</v>
          </cell>
          <cell r="J214">
            <v>147.99481201171901</v>
          </cell>
          <cell r="K214">
            <v>149.58216857910199</v>
          </cell>
          <cell r="L214">
            <v>26850.28515625</v>
          </cell>
          <cell r="M214">
            <v>0</v>
          </cell>
          <cell r="N214">
            <v>43819.17578125</v>
          </cell>
          <cell r="O214">
            <v>0</v>
          </cell>
          <cell r="P214">
            <v>0</v>
          </cell>
          <cell r="Q214">
            <v>0</v>
          </cell>
          <cell r="R214">
            <v>131500.8125</v>
          </cell>
          <cell r="S214">
            <v>0</v>
          </cell>
          <cell r="T214">
            <v>0</v>
          </cell>
          <cell r="U214">
            <v>0</v>
          </cell>
        </row>
        <row r="215">
          <cell r="C215">
            <v>13.9023027420044</v>
          </cell>
          <cell r="D215">
            <v>44957.77734375</v>
          </cell>
          <cell r="E215">
            <v>93.048846721649198</v>
          </cell>
          <cell r="F215">
            <v>1863.07946777344</v>
          </cell>
          <cell r="G215">
            <v>186.09770202636699</v>
          </cell>
          <cell r="H215">
            <v>146742.21875</v>
          </cell>
          <cell r="I215">
            <v>0</v>
          </cell>
          <cell r="J215">
            <v>147.38064575195301</v>
          </cell>
          <cell r="K215">
            <v>148.95007324218801</v>
          </cell>
          <cell r="L215">
            <v>25901.095703125</v>
          </cell>
          <cell r="M215">
            <v>0</v>
          </cell>
          <cell r="N215">
            <v>44957.77734375</v>
          </cell>
          <cell r="O215">
            <v>0</v>
          </cell>
          <cell r="P215">
            <v>0</v>
          </cell>
          <cell r="Q215">
            <v>0</v>
          </cell>
          <cell r="R215">
            <v>146742.21875</v>
          </cell>
          <cell r="S215">
            <v>0</v>
          </cell>
          <cell r="T215">
            <v>0</v>
          </cell>
          <cell r="U215">
            <v>0</v>
          </cell>
        </row>
        <row r="216">
          <cell r="C216">
            <v>13.2867317199707</v>
          </cell>
          <cell r="D216">
            <v>46057.91796875</v>
          </cell>
          <cell r="E216">
            <v>93.356633186340304</v>
          </cell>
          <cell r="F216">
            <v>1905.34033203125</v>
          </cell>
          <cell r="G216">
            <v>186.71327209472699</v>
          </cell>
          <cell r="H216">
            <v>162202.078125</v>
          </cell>
          <cell r="I216">
            <v>0</v>
          </cell>
          <cell r="J216">
            <v>146.72978210449199</v>
          </cell>
          <cell r="K216">
            <v>148.28205871582</v>
          </cell>
          <cell r="L216">
            <v>25315.74609375</v>
          </cell>
          <cell r="M216">
            <v>0</v>
          </cell>
          <cell r="N216">
            <v>46057.91796875</v>
          </cell>
          <cell r="O216">
            <v>0</v>
          </cell>
          <cell r="P216">
            <v>0</v>
          </cell>
          <cell r="Q216">
            <v>0</v>
          </cell>
          <cell r="R216">
            <v>162202.078125</v>
          </cell>
          <cell r="S216">
            <v>0</v>
          </cell>
          <cell r="T216">
            <v>0</v>
          </cell>
          <cell r="U216">
            <v>0</v>
          </cell>
        </row>
        <row r="217">
          <cell r="C217">
            <v>12.768550872802701</v>
          </cell>
          <cell r="D217">
            <v>47123.84765625</v>
          </cell>
          <cell r="E217">
            <v>93.61572265625</v>
          </cell>
          <cell r="F217">
            <v>1952.53491210938</v>
          </cell>
          <cell r="G217">
            <v>187.2314453125</v>
          </cell>
          <cell r="H217">
            <v>177696.140625</v>
          </cell>
          <cell r="I217">
            <v>0</v>
          </cell>
          <cell r="J217">
            <v>146.14413452148401</v>
          </cell>
          <cell r="K217">
            <v>147.68193054199199</v>
          </cell>
          <cell r="L217">
            <v>24931.0390625</v>
          </cell>
          <cell r="M217">
            <v>0</v>
          </cell>
          <cell r="N217">
            <v>47123.84765625</v>
          </cell>
          <cell r="O217">
            <v>0</v>
          </cell>
          <cell r="P217">
            <v>0</v>
          </cell>
          <cell r="Q217">
            <v>0</v>
          </cell>
          <cell r="R217">
            <v>177696.140625</v>
          </cell>
          <cell r="S217">
            <v>0</v>
          </cell>
          <cell r="T217">
            <v>0</v>
          </cell>
          <cell r="U217">
            <v>0</v>
          </cell>
        </row>
        <row r="218">
          <cell r="C218">
            <v>12.333111763000501</v>
          </cell>
          <cell r="D218">
            <v>48122.828125</v>
          </cell>
          <cell r="E218">
            <v>93.833446502685504</v>
          </cell>
          <cell r="F218">
            <v>1977.05725097656</v>
          </cell>
          <cell r="G218">
            <v>187.66688537597699</v>
          </cell>
          <cell r="H218">
            <v>192897.171875</v>
          </cell>
          <cell r="I218">
            <v>0</v>
          </cell>
          <cell r="J218">
            <v>145.56799316406301</v>
          </cell>
          <cell r="K218">
            <v>147.09257507324199</v>
          </cell>
          <cell r="L218">
            <v>24383.267578125</v>
          </cell>
          <cell r="M218">
            <v>0</v>
          </cell>
          <cell r="N218">
            <v>48122.828125</v>
          </cell>
          <cell r="O218">
            <v>0</v>
          </cell>
          <cell r="P218">
            <v>0</v>
          </cell>
          <cell r="Q218">
            <v>0</v>
          </cell>
          <cell r="R218">
            <v>192897.171875</v>
          </cell>
          <cell r="S218">
            <v>0</v>
          </cell>
          <cell r="T218">
            <v>0</v>
          </cell>
          <cell r="U218">
            <v>0</v>
          </cell>
        </row>
        <row r="219">
          <cell r="C219">
            <v>11.9210052490234</v>
          </cell>
          <cell r="D219">
            <v>49108.39453125</v>
          </cell>
          <cell r="E219">
            <v>94.039499759674101</v>
          </cell>
          <cell r="F219">
            <v>1973.86743164063</v>
          </cell>
          <cell r="G219">
            <v>188.07899475097699</v>
          </cell>
          <cell r="H219">
            <v>208291.59375</v>
          </cell>
          <cell r="I219">
            <v>0</v>
          </cell>
          <cell r="J219">
            <v>144.97692871093801</v>
          </cell>
          <cell r="K219">
            <v>146.48716735839801</v>
          </cell>
          <cell r="L219">
            <v>23530.484375</v>
          </cell>
          <cell r="M219">
            <v>0</v>
          </cell>
          <cell r="N219">
            <v>49108.39453125</v>
          </cell>
          <cell r="O219">
            <v>0</v>
          </cell>
          <cell r="P219">
            <v>0</v>
          </cell>
          <cell r="Q219">
            <v>0</v>
          </cell>
          <cell r="R219">
            <v>208291.59375</v>
          </cell>
          <cell r="S219">
            <v>0</v>
          </cell>
          <cell r="T219">
            <v>0</v>
          </cell>
          <cell r="U219">
            <v>0</v>
          </cell>
        </row>
        <row r="220">
          <cell r="C220">
            <v>11.5799198150635</v>
          </cell>
          <cell r="D220">
            <v>50074.234375</v>
          </cell>
          <cell r="E220">
            <v>94.210040569305392</v>
          </cell>
          <cell r="F220">
            <v>2008.01770019531</v>
          </cell>
          <cell r="G220">
            <v>188.42007446289099</v>
          </cell>
          <cell r="H220">
            <v>223885.765625</v>
          </cell>
          <cell r="I220">
            <v>0</v>
          </cell>
          <cell r="J220">
            <v>144.39694213867199</v>
          </cell>
          <cell r="K220">
            <v>145.89587402343801</v>
          </cell>
          <cell r="L220">
            <v>23252.685546875</v>
          </cell>
          <cell r="M220">
            <v>0</v>
          </cell>
          <cell r="N220">
            <v>50074.234375</v>
          </cell>
          <cell r="O220">
            <v>0</v>
          </cell>
          <cell r="P220">
            <v>0</v>
          </cell>
          <cell r="Q220">
            <v>0</v>
          </cell>
          <cell r="R220">
            <v>223885.765625</v>
          </cell>
          <cell r="S220">
            <v>0</v>
          </cell>
          <cell r="T220">
            <v>0</v>
          </cell>
          <cell r="U220">
            <v>0</v>
          </cell>
        </row>
        <row r="221">
          <cell r="C221">
            <v>11.2615671157837</v>
          </cell>
          <cell r="D221">
            <v>51006.69140625</v>
          </cell>
          <cell r="E221">
            <v>94.369214773178101</v>
          </cell>
          <cell r="F221">
            <v>2008.16577148438</v>
          </cell>
          <cell r="G221">
            <v>188.73843383789099</v>
          </cell>
          <cell r="H221">
            <v>239513.296875</v>
          </cell>
          <cell r="I221">
            <v>0</v>
          </cell>
          <cell r="J221">
            <v>143.84548950195301</v>
          </cell>
          <cell r="K221">
            <v>145.33317565918</v>
          </cell>
          <cell r="L221">
            <v>22615.091796875</v>
          </cell>
          <cell r="M221">
            <v>0</v>
          </cell>
          <cell r="N221">
            <v>51006.69140625</v>
          </cell>
          <cell r="O221">
            <v>0</v>
          </cell>
          <cell r="P221">
            <v>0</v>
          </cell>
          <cell r="Q221">
            <v>0</v>
          </cell>
          <cell r="R221">
            <v>239513.296875</v>
          </cell>
          <cell r="S221">
            <v>0</v>
          </cell>
          <cell r="T221">
            <v>0</v>
          </cell>
          <cell r="U221">
            <v>0</v>
          </cell>
        </row>
        <row r="222">
          <cell r="C222">
            <v>11.0100564956665</v>
          </cell>
          <cell r="D222">
            <v>51898.5078125</v>
          </cell>
          <cell r="E222">
            <v>94.494974613189697</v>
          </cell>
          <cell r="F222">
            <v>2034.94946289063</v>
          </cell>
          <cell r="G222">
            <v>188.98994445800801</v>
          </cell>
          <cell r="H222">
            <v>254821.484375</v>
          </cell>
          <cell r="I222">
            <v>0</v>
          </cell>
          <cell r="J222">
            <v>143.27528381347699</v>
          </cell>
          <cell r="K222">
            <v>144.75465393066401</v>
          </cell>
          <cell r="L222">
            <v>22404.908203125</v>
          </cell>
          <cell r="M222">
            <v>0</v>
          </cell>
          <cell r="N222">
            <v>51898.5078125</v>
          </cell>
          <cell r="O222">
            <v>0</v>
          </cell>
          <cell r="P222">
            <v>0</v>
          </cell>
          <cell r="Q222">
            <v>0</v>
          </cell>
          <cell r="R222">
            <v>254821.484375</v>
          </cell>
          <cell r="S222">
            <v>0</v>
          </cell>
          <cell r="T222">
            <v>0</v>
          </cell>
          <cell r="U222">
            <v>0</v>
          </cell>
        </row>
        <row r="223">
          <cell r="C223">
            <v>10.7823705673218</v>
          </cell>
          <cell r="D223">
            <v>52787.203125</v>
          </cell>
          <cell r="E223">
            <v>94.608813524246202</v>
          </cell>
          <cell r="F223">
            <v>2090.40625</v>
          </cell>
          <cell r="G223">
            <v>189.21763610839801</v>
          </cell>
          <cell r="H223">
            <v>270312.78125</v>
          </cell>
          <cell r="I223">
            <v>0</v>
          </cell>
          <cell r="J223">
            <v>142.705642700195</v>
          </cell>
          <cell r="K223">
            <v>144.17823791503901</v>
          </cell>
          <cell r="L223">
            <v>22539.53515625</v>
          </cell>
          <cell r="M223">
            <v>0</v>
          </cell>
          <cell r="N223">
            <v>52787.203125</v>
          </cell>
          <cell r="O223">
            <v>0</v>
          </cell>
          <cell r="P223">
            <v>0</v>
          </cell>
          <cell r="Q223">
            <v>0</v>
          </cell>
          <cell r="R223">
            <v>270312.78125</v>
          </cell>
          <cell r="S223">
            <v>0</v>
          </cell>
          <cell r="T223">
            <v>0</v>
          </cell>
          <cell r="U223">
            <v>0</v>
          </cell>
        </row>
        <row r="224">
          <cell r="C224">
            <v>10.5439615249634</v>
          </cell>
          <cell r="D224">
            <v>53665.87890625</v>
          </cell>
          <cell r="E224">
            <v>94.728016853332491</v>
          </cell>
          <cell r="F224">
            <v>2089.1396484375</v>
          </cell>
          <cell r="G224">
            <v>189.45603942871099</v>
          </cell>
          <cell r="H224">
            <v>285994.125</v>
          </cell>
          <cell r="I224">
            <v>0</v>
          </cell>
          <cell r="J224">
            <v>142.14260864257801</v>
          </cell>
          <cell r="K224">
            <v>143.60688781738301</v>
          </cell>
          <cell r="L224">
            <v>22027.80859375</v>
          </cell>
          <cell r="M224">
            <v>0</v>
          </cell>
          <cell r="N224">
            <v>53665.87890625</v>
          </cell>
          <cell r="O224">
            <v>0</v>
          </cell>
          <cell r="P224">
            <v>0</v>
          </cell>
          <cell r="Q224">
            <v>0</v>
          </cell>
          <cell r="R224">
            <v>285994.125</v>
          </cell>
          <cell r="S224">
            <v>0</v>
          </cell>
          <cell r="T224">
            <v>0</v>
          </cell>
          <cell r="U224">
            <v>0</v>
          </cell>
        </row>
        <row r="225">
          <cell r="C225">
            <v>10.3261003494263</v>
          </cell>
          <cell r="D225">
            <v>54520.8828125</v>
          </cell>
          <cell r="E225">
            <v>94.836950302123995</v>
          </cell>
          <cell r="F225">
            <v>2049.205078125</v>
          </cell>
          <cell r="G225">
            <v>189.673904418945</v>
          </cell>
          <cell r="H225">
            <v>301699.09375</v>
          </cell>
          <cell r="I225">
            <v>0</v>
          </cell>
          <cell r="J225">
            <v>141.58233642578099</v>
          </cell>
          <cell r="K225">
            <v>143.03796386718801</v>
          </cell>
          <cell r="L225">
            <v>21160.298828125</v>
          </cell>
          <cell r="M225">
            <v>0</v>
          </cell>
          <cell r="N225">
            <v>54520.8828125</v>
          </cell>
          <cell r="O225">
            <v>0</v>
          </cell>
          <cell r="P225">
            <v>0</v>
          </cell>
          <cell r="Q225">
            <v>0</v>
          </cell>
          <cell r="R225">
            <v>301699.09375</v>
          </cell>
          <cell r="S225">
            <v>0</v>
          </cell>
          <cell r="T225">
            <v>0</v>
          </cell>
          <cell r="U225">
            <v>0</v>
          </cell>
        </row>
        <row r="226">
          <cell r="C226">
            <v>10.207576751709</v>
          </cell>
          <cell r="D226">
            <v>55364.68359375</v>
          </cell>
          <cell r="E226">
            <v>94.896209239959688</v>
          </cell>
          <cell r="F226">
            <v>2161.66357421875</v>
          </cell>
          <cell r="G226">
            <v>189.79241943359401</v>
          </cell>
          <cell r="H226">
            <v>317235.3125</v>
          </cell>
          <cell r="I226">
            <v>0</v>
          </cell>
          <cell r="J226">
            <v>141.01797485351599</v>
          </cell>
          <cell r="K226">
            <v>142.47218322753901</v>
          </cell>
          <cell r="L226">
            <v>22065.34765625</v>
          </cell>
          <cell r="M226">
            <v>0</v>
          </cell>
          <cell r="N226">
            <v>55364.68359375</v>
          </cell>
          <cell r="O226">
            <v>0</v>
          </cell>
          <cell r="P226">
            <v>0</v>
          </cell>
          <cell r="Q226">
            <v>0</v>
          </cell>
          <cell r="R226">
            <v>317235.3125</v>
          </cell>
          <cell r="S226">
            <v>0</v>
          </cell>
          <cell r="T226">
            <v>0</v>
          </cell>
          <cell r="U226">
            <v>0</v>
          </cell>
        </row>
        <row r="227">
          <cell r="C227">
            <v>10.006497383117701</v>
          </cell>
          <cell r="D227">
            <v>56184.21484375</v>
          </cell>
          <cell r="E227">
            <v>94.996750354766803</v>
          </cell>
          <cell r="F227">
            <v>2108.74853515625</v>
          </cell>
          <cell r="G227">
            <v>189.99349975585901</v>
          </cell>
          <cell r="H227">
            <v>332795.78125</v>
          </cell>
          <cell r="I227">
            <v>0</v>
          </cell>
          <cell r="J227">
            <v>140.49874877929699</v>
          </cell>
          <cell r="K227">
            <v>141.94459533691401</v>
          </cell>
          <cell r="L227">
            <v>21101.1875</v>
          </cell>
          <cell r="M227">
            <v>0</v>
          </cell>
          <cell r="N227">
            <v>56184.21484375</v>
          </cell>
          <cell r="O227">
            <v>0</v>
          </cell>
          <cell r="P227">
            <v>0</v>
          </cell>
          <cell r="Q227">
            <v>0</v>
          </cell>
          <cell r="R227">
            <v>332795.78125</v>
          </cell>
          <cell r="S227">
            <v>0</v>
          </cell>
          <cell r="T227">
            <v>0</v>
          </cell>
          <cell r="U227">
            <v>0</v>
          </cell>
        </row>
        <row r="228">
          <cell r="C228">
            <v>9.8657007217407209</v>
          </cell>
          <cell r="D228">
            <v>57008.015625</v>
          </cell>
          <cell r="E228">
            <v>95.067149400711102</v>
          </cell>
          <cell r="F228">
            <v>2145.97119140625</v>
          </cell>
          <cell r="G228">
            <v>190.13429260253901</v>
          </cell>
          <cell r="H228">
            <v>348531.96875</v>
          </cell>
          <cell r="I228">
            <v>0</v>
          </cell>
          <cell r="J228">
            <v>139.91613769531301</v>
          </cell>
          <cell r="K228">
            <v>141.35787963867199</v>
          </cell>
          <cell r="L228">
            <v>21171.5078125</v>
          </cell>
          <cell r="M228">
            <v>0</v>
          </cell>
          <cell r="N228">
            <v>57008.015625</v>
          </cell>
          <cell r="O228">
            <v>0</v>
          </cell>
          <cell r="P228">
            <v>0</v>
          </cell>
          <cell r="Q228">
            <v>0</v>
          </cell>
          <cell r="R228">
            <v>348531.96875</v>
          </cell>
          <cell r="S228">
            <v>0</v>
          </cell>
          <cell r="T228">
            <v>0</v>
          </cell>
          <cell r="U228">
            <v>0</v>
          </cell>
        </row>
        <row r="229">
          <cell r="C229">
            <v>9.7303867340087908</v>
          </cell>
          <cell r="D229">
            <v>57815.53125</v>
          </cell>
          <cell r="E229">
            <v>95.134806632995605</v>
          </cell>
          <cell r="F229">
            <v>2131.99780273438</v>
          </cell>
          <cell r="G229">
            <v>190.269607543945</v>
          </cell>
          <cell r="H229">
            <v>364284.46875</v>
          </cell>
          <cell r="I229">
            <v>0</v>
          </cell>
          <cell r="J229">
            <v>139.3779296875</v>
          </cell>
          <cell r="K229">
            <v>140.814697265625</v>
          </cell>
          <cell r="L229">
            <v>20745.1640625</v>
          </cell>
          <cell r="M229">
            <v>0</v>
          </cell>
          <cell r="N229">
            <v>57815.53125</v>
          </cell>
          <cell r="O229">
            <v>0</v>
          </cell>
          <cell r="P229">
            <v>0</v>
          </cell>
          <cell r="Q229">
            <v>0</v>
          </cell>
          <cell r="R229">
            <v>364284.46875</v>
          </cell>
          <cell r="S229">
            <v>0</v>
          </cell>
          <cell r="T229">
            <v>0</v>
          </cell>
          <cell r="U229">
            <v>0</v>
          </cell>
        </row>
        <row r="230">
          <cell r="C230">
            <v>9.6122665405273402</v>
          </cell>
          <cell r="D230">
            <v>58597.96484375</v>
          </cell>
          <cell r="E230">
            <v>95.193868875503497</v>
          </cell>
          <cell r="F230">
            <v>2147.10229492188</v>
          </cell>
          <cell r="G230">
            <v>190.38772583007801</v>
          </cell>
          <cell r="H230">
            <v>379702.03125</v>
          </cell>
          <cell r="I230">
            <v>0</v>
          </cell>
          <cell r="J230">
            <v>138.84585571289099</v>
          </cell>
          <cell r="K230">
            <v>140.27879333496099</v>
          </cell>
          <cell r="L230">
            <v>20638.51953125</v>
          </cell>
          <cell r="M230">
            <v>0</v>
          </cell>
          <cell r="N230">
            <v>58597.96484375</v>
          </cell>
          <cell r="O230">
            <v>0</v>
          </cell>
          <cell r="P230">
            <v>0</v>
          </cell>
          <cell r="Q230">
            <v>0</v>
          </cell>
          <cell r="R230">
            <v>379702.03125</v>
          </cell>
          <cell r="S230">
            <v>0</v>
          </cell>
          <cell r="T230">
            <v>0</v>
          </cell>
          <cell r="U230">
            <v>0</v>
          </cell>
        </row>
        <row r="231">
          <cell r="C231">
            <v>9.48529052734375</v>
          </cell>
          <cell r="D231">
            <v>59377.35546875</v>
          </cell>
          <cell r="E231">
            <v>95.257353782653794</v>
          </cell>
          <cell r="F231">
            <v>2141.60986328125</v>
          </cell>
          <cell r="G231">
            <v>190.51470947265599</v>
          </cell>
          <cell r="H231">
            <v>395302.625</v>
          </cell>
          <cell r="I231">
            <v>0</v>
          </cell>
          <cell r="J231">
            <v>138.317306518555</v>
          </cell>
          <cell r="K231">
            <v>139.74580383300801</v>
          </cell>
          <cell r="L231">
            <v>20313.791015625</v>
          </cell>
          <cell r="M231">
            <v>0</v>
          </cell>
          <cell r="N231">
            <v>59377.35546875</v>
          </cell>
          <cell r="O231">
            <v>0</v>
          </cell>
          <cell r="P231">
            <v>0</v>
          </cell>
          <cell r="Q231">
            <v>0</v>
          </cell>
          <cell r="R231">
            <v>395302.625</v>
          </cell>
          <cell r="S231">
            <v>0</v>
          </cell>
          <cell r="T231">
            <v>0</v>
          </cell>
          <cell r="U231">
            <v>0</v>
          </cell>
        </row>
        <row r="232">
          <cell r="C232">
            <v>9.3723077774047905</v>
          </cell>
          <cell r="D232">
            <v>60155.86328125</v>
          </cell>
          <cell r="E232">
            <v>95.313847064971895</v>
          </cell>
          <cell r="F232">
            <v>2146.95068359375</v>
          </cell>
          <cell r="G232">
            <v>190.627685546875</v>
          </cell>
          <cell r="H232">
            <v>411084.125</v>
          </cell>
          <cell r="I232">
            <v>0</v>
          </cell>
          <cell r="J232">
            <v>137.77606201171901</v>
          </cell>
          <cell r="K232">
            <v>139.200759887695</v>
          </cell>
          <cell r="L232">
            <v>20121.884765625</v>
          </cell>
          <cell r="M232">
            <v>0</v>
          </cell>
          <cell r="N232">
            <v>60155.86328125</v>
          </cell>
          <cell r="O232">
            <v>0</v>
          </cell>
          <cell r="P232">
            <v>0</v>
          </cell>
          <cell r="Q232">
            <v>0</v>
          </cell>
          <cell r="R232">
            <v>411084.125</v>
          </cell>
          <cell r="S232">
            <v>0</v>
          </cell>
          <cell r="T232">
            <v>0</v>
          </cell>
          <cell r="U232">
            <v>0</v>
          </cell>
        </row>
        <row r="233">
          <cell r="C233">
            <v>9.2662620544433594</v>
          </cell>
          <cell r="D233">
            <v>60925.15625</v>
          </cell>
          <cell r="E233">
            <v>95.366871356964097</v>
          </cell>
          <cell r="F233">
            <v>2150.40087890625</v>
          </cell>
          <cell r="G233">
            <v>190.73373413085901</v>
          </cell>
          <cell r="H233">
            <v>426874.84375</v>
          </cell>
          <cell r="I233">
            <v>0</v>
          </cell>
          <cell r="J233">
            <v>137.24366760253901</v>
          </cell>
          <cell r="K233">
            <v>138.66474914550801</v>
          </cell>
          <cell r="L233">
            <v>19926.177734375</v>
          </cell>
          <cell r="M233">
            <v>0</v>
          </cell>
          <cell r="N233">
            <v>60925.15625</v>
          </cell>
          <cell r="O233">
            <v>0</v>
          </cell>
          <cell r="P233">
            <v>0</v>
          </cell>
          <cell r="Q233">
            <v>0</v>
          </cell>
          <cell r="R233">
            <v>426874.84375</v>
          </cell>
          <cell r="S233">
            <v>0</v>
          </cell>
          <cell r="T233">
            <v>0</v>
          </cell>
          <cell r="U233">
            <v>0</v>
          </cell>
        </row>
        <row r="234">
          <cell r="C234">
            <v>9.1585359573364293</v>
          </cell>
          <cell r="D234">
            <v>61667</v>
          </cell>
          <cell r="E234">
            <v>95.420730113983197</v>
          </cell>
          <cell r="F234">
            <v>2143.28173828125</v>
          </cell>
          <cell r="G234">
            <v>190.84146118164099</v>
          </cell>
          <cell r="H234">
            <v>442333</v>
          </cell>
          <cell r="I234">
            <v>0</v>
          </cell>
          <cell r="J234">
            <v>136.73229980468801</v>
          </cell>
          <cell r="K234">
            <v>138.14956665039099</v>
          </cell>
          <cell r="L234">
            <v>19629.32421875</v>
          </cell>
          <cell r="M234">
            <v>0</v>
          </cell>
          <cell r="N234">
            <v>61667</v>
          </cell>
          <cell r="O234">
            <v>0</v>
          </cell>
          <cell r="P234">
            <v>0</v>
          </cell>
          <cell r="Q234">
            <v>0</v>
          </cell>
          <cell r="R234">
            <v>442333</v>
          </cell>
          <cell r="S234">
            <v>0</v>
          </cell>
          <cell r="T234">
            <v>0</v>
          </cell>
          <cell r="U234">
            <v>0</v>
          </cell>
        </row>
        <row r="235">
          <cell r="C235">
            <v>9.0624637603759801</v>
          </cell>
          <cell r="D235">
            <v>62409.21484375</v>
          </cell>
          <cell r="E235">
            <v>95.468765497207599</v>
          </cell>
          <cell r="F235">
            <v>2150.54443359375</v>
          </cell>
          <cell r="G235">
            <v>190.93753051757801</v>
          </cell>
          <cell r="H235">
            <v>457970.78125</v>
          </cell>
          <cell r="I235">
            <v>0</v>
          </cell>
          <cell r="J235">
            <v>136.212890625</v>
          </cell>
          <cell r="K235">
            <v>137.62701416015599</v>
          </cell>
          <cell r="L235">
            <v>19489.23046875</v>
          </cell>
          <cell r="M235">
            <v>0</v>
          </cell>
          <cell r="N235">
            <v>62409.21484375</v>
          </cell>
          <cell r="O235">
            <v>0</v>
          </cell>
          <cell r="P235">
            <v>0</v>
          </cell>
          <cell r="Q235">
            <v>0</v>
          </cell>
          <cell r="R235">
            <v>457970.78125</v>
          </cell>
          <cell r="S235">
            <v>0</v>
          </cell>
          <cell r="T235">
            <v>0</v>
          </cell>
          <cell r="U235">
            <v>0</v>
          </cell>
        </row>
        <row r="236">
          <cell r="C236">
            <v>8.9846591949462908</v>
          </cell>
          <cell r="D236">
            <v>63154.8203125</v>
          </cell>
          <cell r="E236">
            <v>95.507669448852496</v>
          </cell>
          <cell r="F236">
            <v>2189.07641601563</v>
          </cell>
          <cell r="G236">
            <v>191.01533508300801</v>
          </cell>
          <cell r="H236">
            <v>473785.15625</v>
          </cell>
          <cell r="I236">
            <v>0</v>
          </cell>
          <cell r="J236">
            <v>135.67492675781301</v>
          </cell>
          <cell r="K236">
            <v>137.08700561523401</v>
          </cell>
          <cell r="L236">
            <v>19668.103515625</v>
          </cell>
          <cell r="M236">
            <v>0</v>
          </cell>
          <cell r="N236">
            <v>63154.8203125</v>
          </cell>
          <cell r="O236">
            <v>0</v>
          </cell>
          <cell r="P236">
            <v>0</v>
          </cell>
          <cell r="Q236">
            <v>0</v>
          </cell>
          <cell r="R236">
            <v>473785.15625</v>
          </cell>
          <cell r="S236">
            <v>0</v>
          </cell>
          <cell r="T236">
            <v>0</v>
          </cell>
          <cell r="U236">
            <v>0</v>
          </cell>
        </row>
        <row r="237">
          <cell r="C237">
            <v>8.8495197296142596</v>
          </cell>
          <cell r="D237">
            <v>63887.5625</v>
          </cell>
          <cell r="E237">
            <v>95.575237274169893</v>
          </cell>
          <cell r="F237">
            <v>2135.69653320313</v>
          </cell>
          <cell r="G237">
            <v>191.15048217773401</v>
          </cell>
          <cell r="H237">
            <v>489612.4375</v>
          </cell>
          <cell r="I237">
            <v>0</v>
          </cell>
          <cell r="J237">
            <v>135.17689514160199</v>
          </cell>
          <cell r="K237">
            <v>136.58332824707</v>
          </cell>
          <cell r="L237">
            <v>18899.888671875</v>
          </cell>
          <cell r="M237">
            <v>0</v>
          </cell>
          <cell r="N237">
            <v>63887.5625</v>
          </cell>
          <cell r="O237">
            <v>0</v>
          </cell>
          <cell r="P237">
            <v>0</v>
          </cell>
          <cell r="Q237">
            <v>0</v>
          </cell>
          <cell r="R237">
            <v>489612.4375</v>
          </cell>
          <cell r="S237">
            <v>0</v>
          </cell>
          <cell r="T237">
            <v>0</v>
          </cell>
          <cell r="U237">
            <v>0</v>
          </cell>
        </row>
        <row r="238">
          <cell r="C238">
            <v>8.7853212356567401</v>
          </cell>
          <cell r="D238">
            <v>64602.8515625</v>
          </cell>
          <cell r="E238">
            <v>95.607340335845905</v>
          </cell>
          <cell r="F238">
            <v>2196.14672851563</v>
          </cell>
          <cell r="G238">
            <v>191.21467590332</v>
          </cell>
          <cell r="H238">
            <v>505097.125</v>
          </cell>
          <cell r="I238">
            <v>0</v>
          </cell>
          <cell r="J238">
            <v>134.646408081055</v>
          </cell>
          <cell r="K238">
            <v>136.05180358886699</v>
          </cell>
          <cell r="L238">
            <v>19293.853515625</v>
          </cell>
          <cell r="M238">
            <v>0</v>
          </cell>
          <cell r="N238">
            <v>64602.8515625</v>
          </cell>
          <cell r="O238">
            <v>0</v>
          </cell>
          <cell r="P238">
            <v>0</v>
          </cell>
          <cell r="Q238">
            <v>0</v>
          </cell>
          <cell r="R238">
            <v>505097.125</v>
          </cell>
          <cell r="S238">
            <v>0</v>
          </cell>
          <cell r="T238">
            <v>0</v>
          </cell>
          <cell r="U238">
            <v>0</v>
          </cell>
        </row>
        <row r="239">
          <cell r="C239">
            <v>8.6760225296020508</v>
          </cell>
          <cell r="D239">
            <v>65313.41796875</v>
          </cell>
          <cell r="E239">
            <v>95.661985874175997</v>
          </cell>
          <cell r="F239">
            <v>2174.26416015625</v>
          </cell>
          <cell r="G239">
            <v>191.323974609375</v>
          </cell>
          <cell r="H239">
            <v>520766.5625</v>
          </cell>
          <cell r="I239">
            <v>0</v>
          </cell>
          <cell r="J239">
            <v>134.14788818359401</v>
          </cell>
          <cell r="K239">
            <v>135.54895019531301</v>
          </cell>
          <cell r="L239">
            <v>18863.96484375</v>
          </cell>
          <cell r="M239">
            <v>0</v>
          </cell>
          <cell r="N239">
            <v>65313.41796875</v>
          </cell>
          <cell r="O239">
            <v>0</v>
          </cell>
          <cell r="P239">
            <v>0</v>
          </cell>
          <cell r="Q239">
            <v>0</v>
          </cell>
          <cell r="R239">
            <v>520766.5625</v>
          </cell>
          <cell r="S239">
            <v>0</v>
          </cell>
          <cell r="T239">
            <v>0</v>
          </cell>
          <cell r="U239">
            <v>0</v>
          </cell>
        </row>
        <row r="240">
          <cell r="C240">
            <v>8.5932893753051793</v>
          </cell>
          <cell r="D240">
            <v>66027.2734375</v>
          </cell>
          <cell r="E240">
            <v>95.703357458114596</v>
          </cell>
          <cell r="F240">
            <v>2191.45874023438</v>
          </cell>
          <cell r="G240">
            <v>191.40670776367199</v>
          </cell>
          <cell r="H240">
            <v>536612.6875</v>
          </cell>
          <cell r="I240">
            <v>0</v>
          </cell>
          <cell r="J240">
            <v>133.62271118164099</v>
          </cell>
          <cell r="K240">
            <v>135.02110290527301</v>
          </cell>
          <cell r="L240">
            <v>18831.83984375</v>
          </cell>
          <cell r="M240">
            <v>0</v>
          </cell>
          <cell r="N240">
            <v>66027.2734375</v>
          </cell>
          <cell r="O240">
            <v>0</v>
          </cell>
          <cell r="P240">
            <v>0</v>
          </cell>
          <cell r="Q240">
            <v>0</v>
          </cell>
          <cell r="R240">
            <v>536612.6875</v>
          </cell>
          <cell r="S240">
            <v>0</v>
          </cell>
          <cell r="T240">
            <v>0</v>
          </cell>
          <cell r="U240">
            <v>0</v>
          </cell>
        </row>
        <row r="241">
          <cell r="C241">
            <v>8.5019893646240199</v>
          </cell>
          <cell r="D241">
            <v>66734.625</v>
          </cell>
          <cell r="E241">
            <v>95.74900269508359</v>
          </cell>
          <cell r="F241">
            <v>2200.55615234375</v>
          </cell>
          <cell r="G241">
            <v>191.49801635742199</v>
          </cell>
          <cell r="H241">
            <v>552465.375</v>
          </cell>
          <cell r="I241">
            <v>0</v>
          </cell>
          <cell r="J241">
            <v>133.10650634765599</v>
          </cell>
          <cell r="K241">
            <v>134.501876831055</v>
          </cell>
          <cell r="L241">
            <v>18709.10546875</v>
          </cell>
          <cell r="M241">
            <v>0</v>
          </cell>
          <cell r="N241">
            <v>66734.625</v>
          </cell>
          <cell r="O241">
            <v>0</v>
          </cell>
          <cell r="P241">
            <v>0</v>
          </cell>
          <cell r="Q241">
            <v>0</v>
          </cell>
          <cell r="R241">
            <v>552465.375</v>
          </cell>
          <cell r="S241">
            <v>0</v>
          </cell>
          <cell r="T241">
            <v>0</v>
          </cell>
          <cell r="U241">
            <v>0</v>
          </cell>
        </row>
        <row r="242">
          <cell r="C242">
            <v>8.4285068511962908</v>
          </cell>
          <cell r="D242">
            <v>67425.3984375</v>
          </cell>
          <cell r="E242">
            <v>95.785748958587604</v>
          </cell>
          <cell r="F242">
            <v>2208.62841796875</v>
          </cell>
          <cell r="G242">
            <v>191.57148742675801</v>
          </cell>
          <cell r="H242">
            <v>568154.5625</v>
          </cell>
          <cell r="I242">
            <v>0</v>
          </cell>
          <cell r="J242">
            <v>132.60388183593801</v>
          </cell>
          <cell r="K242">
            <v>133.99671936035199</v>
          </cell>
          <cell r="L242">
            <v>18615.44140625</v>
          </cell>
          <cell r="M242">
            <v>0</v>
          </cell>
          <cell r="N242">
            <v>67425.3984375</v>
          </cell>
          <cell r="O242">
            <v>0</v>
          </cell>
          <cell r="P242">
            <v>0</v>
          </cell>
          <cell r="Q242">
            <v>0</v>
          </cell>
          <cell r="R242">
            <v>568154.5625</v>
          </cell>
          <cell r="S242">
            <v>0</v>
          </cell>
          <cell r="T242">
            <v>0</v>
          </cell>
          <cell r="U242">
            <v>0</v>
          </cell>
        </row>
        <row r="243">
          <cell r="C243">
            <v>8.3337650299072301</v>
          </cell>
          <cell r="D243">
            <v>68110.7109375</v>
          </cell>
          <cell r="E243">
            <v>95.833116769790607</v>
          </cell>
          <cell r="F243">
            <v>2209.42602539063</v>
          </cell>
          <cell r="G243">
            <v>191.66622924804699</v>
          </cell>
          <cell r="H243">
            <v>583849.25</v>
          </cell>
          <cell r="I243">
            <v>0</v>
          </cell>
          <cell r="J243">
            <v>132.09996032714801</v>
          </cell>
          <cell r="K243">
            <v>133.48954772949199</v>
          </cell>
          <cell r="L243">
            <v>18412.837890625</v>
          </cell>
          <cell r="M243">
            <v>0</v>
          </cell>
          <cell r="N243">
            <v>68110.7109375</v>
          </cell>
          <cell r="O243">
            <v>0</v>
          </cell>
          <cell r="P243">
            <v>0</v>
          </cell>
          <cell r="Q243">
            <v>0</v>
          </cell>
          <cell r="R243">
            <v>583849.25</v>
          </cell>
          <cell r="S243">
            <v>0</v>
          </cell>
          <cell r="T243">
            <v>0</v>
          </cell>
          <cell r="U243">
            <v>0</v>
          </cell>
        </row>
        <row r="244">
          <cell r="C244">
            <v>8.2538986206054705</v>
          </cell>
          <cell r="D244">
            <v>68796.578125</v>
          </cell>
          <cell r="E244">
            <v>95.873051881790204</v>
          </cell>
          <cell r="F244">
            <v>2216.97412109375</v>
          </cell>
          <cell r="G244">
            <v>191.74610900878901</v>
          </cell>
          <cell r="H244">
            <v>599723.4375</v>
          </cell>
          <cell r="I244">
            <v>0</v>
          </cell>
          <cell r="J244">
            <v>131.591796875</v>
          </cell>
          <cell r="K244">
            <v>132.97863769531301</v>
          </cell>
          <cell r="L244">
            <v>18298.6796875</v>
          </cell>
          <cell r="M244">
            <v>0</v>
          </cell>
          <cell r="N244">
            <v>68796.578125</v>
          </cell>
          <cell r="O244">
            <v>0</v>
          </cell>
          <cell r="P244">
            <v>0</v>
          </cell>
          <cell r="Q244">
            <v>0</v>
          </cell>
          <cell r="R244">
            <v>599723.4375</v>
          </cell>
          <cell r="S244">
            <v>0</v>
          </cell>
          <cell r="T244">
            <v>0</v>
          </cell>
          <cell r="U244">
            <v>0</v>
          </cell>
        </row>
        <row r="245">
          <cell r="C245">
            <v>8.1213502883911097</v>
          </cell>
          <cell r="D245">
            <v>69469.0234375</v>
          </cell>
          <cell r="E245">
            <v>95.93932628631589</v>
          </cell>
          <cell r="F245">
            <v>2105.77587890625</v>
          </cell>
          <cell r="G245">
            <v>191.87864685058599</v>
          </cell>
          <cell r="H245">
            <v>615610.9375</v>
          </cell>
          <cell r="I245">
            <v>0</v>
          </cell>
          <cell r="J245">
            <v>131.13038635253901</v>
          </cell>
          <cell r="K245">
            <v>132.51043701171901</v>
          </cell>
          <cell r="L245">
            <v>17101.74609375</v>
          </cell>
          <cell r="M245">
            <v>0</v>
          </cell>
          <cell r="N245">
            <v>69469.0234375</v>
          </cell>
          <cell r="O245">
            <v>0</v>
          </cell>
          <cell r="P245">
            <v>0</v>
          </cell>
          <cell r="Q245">
            <v>0</v>
          </cell>
          <cell r="R245">
            <v>615610.9375</v>
          </cell>
          <cell r="S245">
            <v>0</v>
          </cell>
          <cell r="T245">
            <v>0</v>
          </cell>
          <cell r="U245">
            <v>0</v>
          </cell>
        </row>
        <row r="246">
          <cell r="C246">
            <v>8.0864419937133807</v>
          </cell>
          <cell r="D246">
            <v>70133.4375</v>
          </cell>
          <cell r="E246">
            <v>95.956778526306195</v>
          </cell>
          <cell r="F246">
            <v>2261.79077148438</v>
          </cell>
          <cell r="G246">
            <v>191.91355895996099</v>
          </cell>
          <cell r="H246">
            <v>631146.5625</v>
          </cell>
          <cell r="I246">
            <v>0</v>
          </cell>
          <cell r="J246">
            <v>130.58990478515599</v>
          </cell>
          <cell r="K246">
            <v>131.97193908691401</v>
          </cell>
          <cell r="L246">
            <v>18289.83984375</v>
          </cell>
          <cell r="M246">
            <v>0</v>
          </cell>
          <cell r="N246">
            <v>70133.4375</v>
          </cell>
          <cell r="O246">
            <v>0</v>
          </cell>
          <cell r="P246">
            <v>0</v>
          </cell>
          <cell r="Q246">
            <v>0</v>
          </cell>
          <cell r="R246">
            <v>631146.5625</v>
          </cell>
          <cell r="S246">
            <v>0</v>
          </cell>
          <cell r="T246">
            <v>0</v>
          </cell>
          <cell r="U246">
            <v>0</v>
          </cell>
        </row>
        <row r="247">
          <cell r="C247">
            <v>8.0052089691162092</v>
          </cell>
          <cell r="D247">
            <v>70790.796875</v>
          </cell>
          <cell r="E247">
            <v>95.997393131256104</v>
          </cell>
          <cell r="F247">
            <v>2230.30908203125</v>
          </cell>
          <cell r="G247">
            <v>191.99479675293</v>
          </cell>
          <cell r="H247">
            <v>646869.1875</v>
          </cell>
          <cell r="I247">
            <v>0</v>
          </cell>
          <cell r="J247">
            <v>130.09613037109401</v>
          </cell>
          <cell r="K247">
            <v>131.47430419921901</v>
          </cell>
          <cell r="L247">
            <v>17854.08984375</v>
          </cell>
          <cell r="M247">
            <v>0</v>
          </cell>
          <cell r="N247">
            <v>70790.796875</v>
          </cell>
          <cell r="O247">
            <v>0</v>
          </cell>
          <cell r="P247">
            <v>0</v>
          </cell>
          <cell r="Q247">
            <v>0</v>
          </cell>
          <cell r="R247">
            <v>646869.1875</v>
          </cell>
          <cell r="S247">
            <v>0</v>
          </cell>
          <cell r="T247">
            <v>0</v>
          </cell>
          <cell r="U247">
            <v>0</v>
          </cell>
        </row>
        <row r="248">
          <cell r="C248">
            <v>7.9382081031799299</v>
          </cell>
          <cell r="D248">
            <v>71450.25</v>
          </cell>
          <cell r="E248">
            <v>96.030896902084393</v>
          </cell>
          <cell r="F248">
            <v>2235.5849609375</v>
          </cell>
          <cell r="G248">
            <v>192.06179809570301</v>
          </cell>
          <cell r="H248">
            <v>662769.75</v>
          </cell>
          <cell r="I248">
            <v>0</v>
          </cell>
          <cell r="J248">
            <v>129.59703063964801</v>
          </cell>
          <cell r="K248">
            <v>130.97286987304699</v>
          </cell>
          <cell r="L248">
            <v>17746.5390625</v>
          </cell>
          <cell r="M248">
            <v>0</v>
          </cell>
          <cell r="N248">
            <v>71450.25</v>
          </cell>
          <cell r="O248">
            <v>0</v>
          </cell>
          <cell r="P248">
            <v>0</v>
          </cell>
          <cell r="Q248">
            <v>0</v>
          </cell>
          <cell r="R248">
            <v>662769.75</v>
          </cell>
          <cell r="S248">
            <v>0</v>
          </cell>
          <cell r="T248">
            <v>0</v>
          </cell>
          <cell r="U248">
            <v>0</v>
          </cell>
        </row>
        <row r="249">
          <cell r="C249">
            <v>7.8474259376525897</v>
          </cell>
          <cell r="D249">
            <v>72102.046875</v>
          </cell>
          <cell r="E249">
            <v>96.076285839080796</v>
          </cell>
          <cell r="F249">
            <v>2210.97973632813</v>
          </cell>
          <cell r="G249">
            <v>192.15257263183599</v>
          </cell>
          <cell r="H249">
            <v>678677.9375</v>
          </cell>
          <cell r="I249">
            <v>0</v>
          </cell>
          <cell r="J249">
            <v>129.10363769531301</v>
          </cell>
          <cell r="K249">
            <v>130.47593688964801</v>
          </cell>
          <cell r="L249">
            <v>17350.5</v>
          </cell>
          <cell r="M249">
            <v>0</v>
          </cell>
          <cell r="N249">
            <v>72102.046875</v>
          </cell>
          <cell r="O249">
            <v>0</v>
          </cell>
          <cell r="P249">
            <v>0</v>
          </cell>
          <cell r="Q249">
            <v>0</v>
          </cell>
          <cell r="R249">
            <v>678677.9375</v>
          </cell>
          <cell r="S249">
            <v>0</v>
          </cell>
          <cell r="T249">
            <v>0</v>
          </cell>
          <cell r="U249">
            <v>0</v>
          </cell>
        </row>
        <row r="250">
          <cell r="C250">
            <v>7.7865614891052202</v>
          </cell>
          <cell r="D250">
            <v>72732.7578125</v>
          </cell>
          <cell r="E250">
            <v>96.106719970703097</v>
          </cell>
          <cell r="F250">
            <v>2220.96459960938</v>
          </cell>
          <cell r="G250">
            <v>192.21343994140599</v>
          </cell>
          <cell r="H250">
            <v>694247.25</v>
          </cell>
          <cell r="I250">
            <v>0</v>
          </cell>
          <cell r="J250">
            <v>128.62054443359401</v>
          </cell>
          <cell r="K250">
            <v>129.99070739746099</v>
          </cell>
          <cell r="L250">
            <v>17293.677734375</v>
          </cell>
          <cell r="M250">
            <v>0</v>
          </cell>
          <cell r="N250">
            <v>72732.7578125</v>
          </cell>
          <cell r="O250">
            <v>0</v>
          </cell>
          <cell r="P250">
            <v>0</v>
          </cell>
          <cell r="Q250">
            <v>0</v>
          </cell>
          <cell r="R250">
            <v>694247.25</v>
          </cell>
          <cell r="S250">
            <v>0</v>
          </cell>
          <cell r="T250">
            <v>0</v>
          </cell>
          <cell r="U250">
            <v>0</v>
          </cell>
        </row>
        <row r="251">
          <cell r="C251">
            <v>7.7321004867553702</v>
          </cell>
          <cell r="D251">
            <v>73368.546875</v>
          </cell>
          <cell r="E251">
            <v>96.133947372436495</v>
          </cell>
          <cell r="F251">
            <v>2262.52416992188</v>
          </cell>
          <cell r="G251">
            <v>192.26789855957</v>
          </cell>
          <cell r="H251">
            <v>709991.4375</v>
          </cell>
          <cell r="I251">
            <v>0</v>
          </cell>
          <cell r="J251">
            <v>128.12408447265599</v>
          </cell>
          <cell r="K251">
            <v>129.49302673339801</v>
          </cell>
          <cell r="L251">
            <v>17494.064453125</v>
          </cell>
          <cell r="M251">
            <v>0</v>
          </cell>
          <cell r="N251">
            <v>73368.546875</v>
          </cell>
          <cell r="O251">
            <v>0</v>
          </cell>
          <cell r="P251">
            <v>0</v>
          </cell>
          <cell r="Q251">
            <v>0</v>
          </cell>
          <cell r="R251">
            <v>709991.4375</v>
          </cell>
          <cell r="S251">
            <v>0</v>
          </cell>
          <cell r="T251">
            <v>0</v>
          </cell>
          <cell r="U251">
            <v>0</v>
          </cell>
        </row>
        <row r="252">
          <cell r="C252">
            <v>7.6549735069274902</v>
          </cell>
          <cell r="D252">
            <v>74003.953125</v>
          </cell>
          <cell r="E252">
            <v>96.172511577606201</v>
          </cell>
          <cell r="F252">
            <v>2251.51611328125</v>
          </cell>
          <cell r="G252">
            <v>192.34503173828099</v>
          </cell>
          <cell r="H252">
            <v>725916</v>
          </cell>
          <cell r="I252">
            <v>0</v>
          </cell>
          <cell r="J252">
            <v>127.63006591796901</v>
          </cell>
          <cell r="K252">
            <v>128.99557495117199</v>
          </cell>
          <cell r="L252">
            <v>17235.296875</v>
          </cell>
          <cell r="M252">
            <v>0</v>
          </cell>
          <cell r="N252">
            <v>74003.953125</v>
          </cell>
          <cell r="O252">
            <v>0</v>
          </cell>
          <cell r="P252">
            <v>0</v>
          </cell>
          <cell r="Q252">
            <v>0</v>
          </cell>
          <cell r="R252">
            <v>725916</v>
          </cell>
          <cell r="S252">
            <v>0</v>
          </cell>
          <cell r="T252">
            <v>0</v>
          </cell>
          <cell r="U252">
            <v>0</v>
          </cell>
        </row>
        <row r="253">
          <cell r="C253">
            <v>7.5874810218811</v>
          </cell>
          <cell r="D253">
            <v>74633.7109375</v>
          </cell>
          <cell r="E253">
            <v>96.206259727477999</v>
          </cell>
          <cell r="F253">
            <v>2243.16040039063</v>
          </cell>
          <cell r="G253">
            <v>192.412521362305</v>
          </cell>
          <cell r="H253">
            <v>741846.25</v>
          </cell>
          <cell r="I253">
            <v>0</v>
          </cell>
          <cell r="J253">
            <v>127.14248657226599</v>
          </cell>
          <cell r="K253">
            <v>128.50531005859401</v>
          </cell>
          <cell r="L253">
            <v>17019.9375</v>
          </cell>
          <cell r="M253">
            <v>0</v>
          </cell>
          <cell r="N253">
            <v>74633.7109375</v>
          </cell>
          <cell r="O253">
            <v>0</v>
          </cell>
          <cell r="P253">
            <v>0</v>
          </cell>
          <cell r="Q253">
            <v>0</v>
          </cell>
          <cell r="R253">
            <v>741846.25</v>
          </cell>
          <cell r="S253">
            <v>0</v>
          </cell>
          <cell r="T253">
            <v>0</v>
          </cell>
          <cell r="U253">
            <v>0</v>
          </cell>
        </row>
        <row r="254">
          <cell r="C254">
            <v>7.5171966552734402</v>
          </cell>
          <cell r="D254">
            <v>75244.03125</v>
          </cell>
          <cell r="E254">
            <v>96.241402626037598</v>
          </cell>
          <cell r="F254">
            <v>2242.91479492188</v>
          </cell>
          <cell r="G254">
            <v>192.48280334472699</v>
          </cell>
          <cell r="H254">
            <v>757435.9375</v>
          </cell>
          <cell r="I254">
            <v>0</v>
          </cell>
          <cell r="J254">
            <v>126.662437438965</v>
          </cell>
          <cell r="K254">
            <v>128.02233886718801</v>
          </cell>
          <cell r="L254">
            <v>16860.431640625</v>
          </cell>
          <cell r="M254">
            <v>0</v>
          </cell>
          <cell r="N254">
            <v>75244.03125</v>
          </cell>
          <cell r="O254">
            <v>0</v>
          </cell>
          <cell r="P254">
            <v>0</v>
          </cell>
          <cell r="Q254">
            <v>0</v>
          </cell>
          <cell r="R254">
            <v>757435.9375</v>
          </cell>
          <cell r="S254">
            <v>0</v>
          </cell>
          <cell r="T254">
            <v>0</v>
          </cell>
          <cell r="U254">
            <v>0</v>
          </cell>
        </row>
        <row r="255">
          <cell r="C255">
            <v>7.4534111022949201</v>
          </cell>
          <cell r="D255">
            <v>75856.0390625</v>
          </cell>
          <cell r="E255">
            <v>96.273297071456895</v>
          </cell>
          <cell r="F255">
            <v>2251.36010742188</v>
          </cell>
          <cell r="G255">
            <v>192.54658508300801</v>
          </cell>
          <cell r="H255">
            <v>773203.9375</v>
          </cell>
          <cell r="I255">
            <v>0</v>
          </cell>
          <cell r="J255">
            <v>126.180633544922</v>
          </cell>
          <cell r="K255">
            <v>127.538131713867</v>
          </cell>
          <cell r="L255">
            <v>16780.3125</v>
          </cell>
          <cell r="M255">
            <v>0</v>
          </cell>
          <cell r="N255">
            <v>75856.0390625</v>
          </cell>
          <cell r="O255">
            <v>0</v>
          </cell>
          <cell r="P255">
            <v>0</v>
          </cell>
          <cell r="Q255">
            <v>0</v>
          </cell>
          <cell r="R255">
            <v>773203.9375</v>
          </cell>
          <cell r="S255">
            <v>0</v>
          </cell>
          <cell r="T255">
            <v>0</v>
          </cell>
          <cell r="U255">
            <v>0</v>
          </cell>
        </row>
        <row r="256">
          <cell r="C256">
            <v>7.3710455894470197</v>
          </cell>
          <cell r="D256">
            <v>76466.359375</v>
          </cell>
          <cell r="E256">
            <v>96.314477920532198</v>
          </cell>
          <cell r="F256">
            <v>2198.89379882813</v>
          </cell>
          <cell r="G256">
            <v>192.62895202636699</v>
          </cell>
          <cell r="H256">
            <v>789153.625</v>
          </cell>
          <cell r="I256">
            <v>0</v>
          </cell>
          <cell r="J256">
            <v>125.71369934082</v>
          </cell>
          <cell r="K256">
            <v>127.067008972168</v>
          </cell>
          <cell r="L256">
            <v>16208.146484375</v>
          </cell>
          <cell r="M256">
            <v>0</v>
          </cell>
          <cell r="N256">
            <v>76466.359375</v>
          </cell>
          <cell r="O256">
            <v>0</v>
          </cell>
          <cell r="P256">
            <v>0</v>
          </cell>
          <cell r="Q256">
            <v>0</v>
          </cell>
          <cell r="R256">
            <v>789153.625</v>
          </cell>
          <cell r="S256">
            <v>0</v>
          </cell>
          <cell r="T256">
            <v>0</v>
          </cell>
          <cell r="U256">
            <v>0</v>
          </cell>
        </row>
        <row r="257">
          <cell r="C257">
            <v>7.3314757347106898</v>
          </cell>
          <cell r="D257">
            <v>77075.9765625</v>
          </cell>
          <cell r="E257">
            <v>96.334260702133207</v>
          </cell>
          <cell r="F257">
            <v>2268.11059570313</v>
          </cell>
          <cell r="G257">
            <v>192.66851806640599</v>
          </cell>
          <cell r="H257">
            <v>805104</v>
          </cell>
          <cell r="I257">
            <v>0</v>
          </cell>
          <cell r="J257">
            <v>125.208656311035</v>
          </cell>
          <cell r="K257">
            <v>126.56153869628901</v>
          </cell>
          <cell r="L257">
            <v>16628.59765625</v>
          </cell>
          <cell r="M257">
            <v>0</v>
          </cell>
          <cell r="N257">
            <v>77075.9765625</v>
          </cell>
          <cell r="O257">
            <v>0</v>
          </cell>
          <cell r="P257">
            <v>0</v>
          </cell>
          <cell r="Q257">
            <v>0</v>
          </cell>
          <cell r="R257">
            <v>805104</v>
          </cell>
          <cell r="S257">
            <v>0</v>
          </cell>
          <cell r="T257">
            <v>0</v>
          </cell>
          <cell r="U257">
            <v>0</v>
          </cell>
        </row>
        <row r="258">
          <cell r="C258">
            <v>7.2645807266235396</v>
          </cell>
          <cell r="D258">
            <v>77670.9453125</v>
          </cell>
          <cell r="E258">
            <v>96.3677108287811</v>
          </cell>
          <cell r="F258">
            <v>2258.3623046875</v>
          </cell>
          <cell r="G258">
            <v>192.73541259765599</v>
          </cell>
          <cell r="H258">
            <v>820889.0625</v>
          </cell>
          <cell r="I258">
            <v>0</v>
          </cell>
          <cell r="J258">
            <v>124.731575012207</v>
          </cell>
          <cell r="K258">
            <v>126.08168792724599</v>
          </cell>
          <cell r="L258">
            <v>16406.0546875</v>
          </cell>
          <cell r="M258">
            <v>0</v>
          </cell>
          <cell r="N258">
            <v>77670.9453125</v>
          </cell>
          <cell r="O258">
            <v>0</v>
          </cell>
          <cell r="P258">
            <v>0</v>
          </cell>
          <cell r="Q258">
            <v>0</v>
          </cell>
          <cell r="R258">
            <v>820889.0625</v>
          </cell>
          <cell r="S258">
            <v>0</v>
          </cell>
          <cell r="T258">
            <v>0</v>
          </cell>
          <cell r="U258">
            <v>0</v>
          </cell>
        </row>
        <row r="259">
          <cell r="C259">
            <v>7.2044839859008798</v>
          </cell>
          <cell r="D259">
            <v>78263.15625</v>
          </cell>
          <cell r="E259">
            <v>96.397757530212402</v>
          </cell>
          <cell r="F259">
            <v>2254.54052734375</v>
          </cell>
          <cell r="G259">
            <v>192.79551696777301</v>
          </cell>
          <cell r="H259">
            <v>836676.8125</v>
          </cell>
          <cell r="I259">
            <v>0</v>
          </cell>
          <cell r="J259">
            <v>124.255020141602</v>
          </cell>
          <cell r="K259">
            <v>125.602668762207</v>
          </cell>
          <cell r="L259">
            <v>16242.80078125</v>
          </cell>
          <cell r="M259">
            <v>0</v>
          </cell>
          <cell r="N259">
            <v>78263.15625</v>
          </cell>
          <cell r="O259">
            <v>0</v>
          </cell>
          <cell r="P259">
            <v>0</v>
          </cell>
          <cell r="Q259">
            <v>0</v>
          </cell>
          <cell r="R259">
            <v>836676.8125</v>
          </cell>
          <cell r="S259">
            <v>0</v>
          </cell>
          <cell r="T259">
            <v>0</v>
          </cell>
          <cell r="U259">
            <v>0</v>
          </cell>
        </row>
        <row r="260">
          <cell r="C260">
            <v>7.1466517448425302</v>
          </cell>
          <cell r="D260">
            <v>78855.859375</v>
          </cell>
          <cell r="E260">
            <v>96.426671743392902</v>
          </cell>
          <cell r="F260">
            <v>2256.1904296875</v>
          </cell>
          <cell r="G260">
            <v>192.85334777832</v>
          </cell>
          <cell r="H260">
            <v>852644.125</v>
          </cell>
          <cell r="I260">
            <v>0</v>
          </cell>
          <cell r="J260">
            <v>123.774124145508</v>
          </cell>
          <cell r="K260">
            <v>125.11953735351599</v>
          </cell>
          <cell r="L260">
            <v>16124.20703125</v>
          </cell>
          <cell r="M260">
            <v>0</v>
          </cell>
          <cell r="N260">
            <v>78855.859375</v>
          </cell>
          <cell r="O260">
            <v>0</v>
          </cell>
          <cell r="P260">
            <v>0</v>
          </cell>
          <cell r="Q260">
            <v>0</v>
          </cell>
          <cell r="R260">
            <v>852644.125</v>
          </cell>
          <cell r="S260">
            <v>0</v>
          </cell>
          <cell r="T260">
            <v>0</v>
          </cell>
          <cell r="U260">
            <v>0</v>
          </cell>
        </row>
        <row r="261">
          <cell r="C261">
            <v>7.0821127891540501</v>
          </cell>
          <cell r="D261">
            <v>79442.2578125</v>
          </cell>
          <cell r="E261">
            <v>96.458941698074298</v>
          </cell>
          <cell r="F261">
            <v>2237.22338867188</v>
          </cell>
          <cell r="G261">
            <v>192.917892456055</v>
          </cell>
          <cell r="H261">
            <v>868617.6875</v>
          </cell>
          <cell r="I261">
            <v>0</v>
          </cell>
          <cell r="J261">
            <v>123.30029296875</v>
          </cell>
          <cell r="K261">
            <v>124.64289855957</v>
          </cell>
          <cell r="L261">
            <v>15844.26953125</v>
          </cell>
          <cell r="M261">
            <v>0</v>
          </cell>
          <cell r="N261">
            <v>79442.2578125</v>
          </cell>
          <cell r="O261">
            <v>0</v>
          </cell>
          <cell r="P261">
            <v>0</v>
          </cell>
          <cell r="Q261">
            <v>0</v>
          </cell>
          <cell r="R261">
            <v>868617.6875</v>
          </cell>
          <cell r="S261">
            <v>0</v>
          </cell>
          <cell r="T261">
            <v>0</v>
          </cell>
          <cell r="U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row>
        <row r="269">
          <cell r="C269">
            <v>177.45008850097699</v>
          </cell>
          <cell r="D269">
            <v>9587.267578125</v>
          </cell>
          <cell r="E269">
            <v>11.274958401918401</v>
          </cell>
          <cell r="F269">
            <v>53.318710327148402</v>
          </cell>
          <cell r="G269">
            <v>22.5499172210693</v>
          </cell>
          <cell r="H269">
            <v>1392.73205566406</v>
          </cell>
          <cell r="I269">
            <v>0</v>
          </cell>
          <cell r="J269">
            <v>159.45391845703099</v>
          </cell>
          <cell r="K269">
            <v>161.34295654296901</v>
          </cell>
          <cell r="L269">
            <v>9461.41015625</v>
          </cell>
          <cell r="M269">
            <v>0</v>
          </cell>
          <cell r="N269">
            <v>9587.267578125</v>
          </cell>
          <cell r="O269">
            <v>0</v>
          </cell>
          <cell r="P269">
            <v>0</v>
          </cell>
          <cell r="Q269">
            <v>0</v>
          </cell>
          <cell r="R269">
            <v>1392.73205566406</v>
          </cell>
          <cell r="S269">
            <v>0</v>
          </cell>
          <cell r="T269">
            <v>0</v>
          </cell>
          <cell r="U269">
            <v>0</v>
          </cell>
        </row>
        <row r="270">
          <cell r="C270">
            <v>113.51341247558599</v>
          </cell>
          <cell r="D270">
            <v>21770.080078125</v>
          </cell>
          <cell r="E270">
            <v>43.243291974067702</v>
          </cell>
          <cell r="F270">
            <v>726.43078613281295</v>
          </cell>
          <cell r="G270">
            <v>86.486587524414105</v>
          </cell>
          <cell r="H270">
            <v>5769.91845703125</v>
          </cell>
          <cell r="I270">
            <v>0</v>
          </cell>
          <cell r="J270">
            <v>157.73878479003901</v>
          </cell>
          <cell r="K270">
            <v>160.10134887695301</v>
          </cell>
          <cell r="L270">
            <v>82459.640625</v>
          </cell>
          <cell r="M270">
            <v>0</v>
          </cell>
          <cell r="N270">
            <v>21770.080078125</v>
          </cell>
          <cell r="O270">
            <v>0</v>
          </cell>
          <cell r="P270">
            <v>0</v>
          </cell>
          <cell r="Q270">
            <v>0</v>
          </cell>
          <cell r="R270">
            <v>5769.91845703125</v>
          </cell>
          <cell r="S270">
            <v>0</v>
          </cell>
          <cell r="T270">
            <v>0</v>
          </cell>
          <cell r="U270">
            <v>0</v>
          </cell>
        </row>
        <row r="271">
          <cell r="C271">
            <v>59.337047576904297</v>
          </cell>
          <cell r="D271">
            <v>27839.349609375</v>
          </cell>
          <cell r="E271">
            <v>70.331478118896499</v>
          </cell>
          <cell r="F271">
            <v>1465.69775390625</v>
          </cell>
          <cell r="G271">
            <v>140.66294860839801</v>
          </cell>
          <cell r="H271">
            <v>15900.6494140625</v>
          </cell>
          <cell r="I271">
            <v>0</v>
          </cell>
          <cell r="J271">
            <v>156.36361694335901</v>
          </cell>
          <cell r="K271">
            <v>158.52879333496099</v>
          </cell>
          <cell r="L271">
            <v>86970.171875</v>
          </cell>
          <cell r="M271">
            <v>0</v>
          </cell>
          <cell r="N271">
            <v>27839.349609375</v>
          </cell>
          <cell r="O271">
            <v>0</v>
          </cell>
          <cell r="P271">
            <v>0</v>
          </cell>
          <cell r="Q271">
            <v>0</v>
          </cell>
          <cell r="R271">
            <v>15900.6494140625</v>
          </cell>
          <cell r="S271">
            <v>0</v>
          </cell>
          <cell r="T271">
            <v>0</v>
          </cell>
          <cell r="U271">
            <v>0</v>
          </cell>
        </row>
        <row r="272">
          <cell r="C272">
            <v>37.551021575927699</v>
          </cell>
          <cell r="D272">
            <v>31508.31640625</v>
          </cell>
          <cell r="E272">
            <v>81.224489212036104</v>
          </cell>
          <cell r="F272">
            <v>1699.68969726563</v>
          </cell>
          <cell r="G272">
            <v>162.448974609375</v>
          </cell>
          <cell r="H272">
            <v>28611.681640625</v>
          </cell>
          <cell r="I272">
            <v>0</v>
          </cell>
          <cell r="J272">
            <v>155.22557067871099</v>
          </cell>
          <cell r="K272">
            <v>157.154861450195</v>
          </cell>
          <cell r="L272">
            <v>63825.08203125</v>
          </cell>
          <cell r="M272">
            <v>0</v>
          </cell>
          <cell r="N272">
            <v>31508.31640625</v>
          </cell>
          <cell r="O272">
            <v>0</v>
          </cell>
          <cell r="P272">
            <v>0</v>
          </cell>
          <cell r="Q272">
            <v>0</v>
          </cell>
          <cell r="R272">
            <v>28611.681640625</v>
          </cell>
          <cell r="S272">
            <v>0</v>
          </cell>
          <cell r="T272">
            <v>0</v>
          </cell>
          <cell r="U272">
            <v>0</v>
          </cell>
        </row>
        <row r="273">
          <cell r="C273">
            <v>28.714370727539102</v>
          </cell>
          <cell r="D273">
            <v>34161.22265625</v>
          </cell>
          <cell r="E273">
            <v>85.642814636230497</v>
          </cell>
          <cell r="F273">
            <v>1898.32214355469</v>
          </cell>
          <cell r="G273">
            <v>171.28562927246099</v>
          </cell>
          <cell r="H273">
            <v>42518.77734375</v>
          </cell>
          <cell r="I273">
            <v>0</v>
          </cell>
          <cell r="J273">
            <v>154.00947570800801</v>
          </cell>
          <cell r="K273">
            <v>155.80039978027301</v>
          </cell>
          <cell r="L273">
            <v>54509.125</v>
          </cell>
          <cell r="M273">
            <v>0</v>
          </cell>
          <cell r="N273">
            <v>34161.22265625</v>
          </cell>
          <cell r="O273">
            <v>0</v>
          </cell>
          <cell r="P273">
            <v>0</v>
          </cell>
          <cell r="Q273">
            <v>0</v>
          </cell>
          <cell r="R273">
            <v>42518.77734375</v>
          </cell>
          <cell r="S273">
            <v>0</v>
          </cell>
          <cell r="T273">
            <v>0</v>
          </cell>
          <cell r="U273">
            <v>0</v>
          </cell>
        </row>
        <row r="274">
          <cell r="C274">
            <v>23.541217803955099</v>
          </cell>
          <cell r="D274">
            <v>36267.875</v>
          </cell>
          <cell r="E274">
            <v>88.229393959045396</v>
          </cell>
          <cell r="F274">
            <v>1926.95959472656</v>
          </cell>
          <cell r="G274">
            <v>176.45878601074199</v>
          </cell>
          <cell r="H274">
            <v>56972.125</v>
          </cell>
          <cell r="I274">
            <v>0</v>
          </cell>
          <cell r="J274">
            <v>152.85086059570301</v>
          </cell>
          <cell r="K274">
            <v>154.53552246093801</v>
          </cell>
          <cell r="L274">
            <v>45362.9765625</v>
          </cell>
          <cell r="M274">
            <v>0</v>
          </cell>
          <cell r="N274">
            <v>36267.875</v>
          </cell>
          <cell r="O274">
            <v>0</v>
          </cell>
          <cell r="P274">
            <v>0</v>
          </cell>
          <cell r="Q274">
            <v>0</v>
          </cell>
          <cell r="R274">
            <v>56972.125</v>
          </cell>
          <cell r="S274">
            <v>0</v>
          </cell>
          <cell r="T274">
            <v>0</v>
          </cell>
          <cell r="U274">
            <v>0</v>
          </cell>
        </row>
        <row r="275">
          <cell r="C275">
            <v>20.2528781890869</v>
          </cell>
          <cell r="D275">
            <v>38020.92578125</v>
          </cell>
          <cell r="E275">
            <v>89.873558282852201</v>
          </cell>
          <cell r="F275">
            <v>1886.73266601563</v>
          </cell>
          <cell r="G275">
            <v>179.74711608886699</v>
          </cell>
          <cell r="H275">
            <v>71599.0703125</v>
          </cell>
          <cell r="I275">
            <v>0</v>
          </cell>
          <cell r="J275">
            <v>151.72024536132801</v>
          </cell>
          <cell r="K275">
            <v>153.33311462402301</v>
          </cell>
          <cell r="L275">
            <v>38211.765625</v>
          </cell>
          <cell r="M275">
            <v>0</v>
          </cell>
          <cell r="N275">
            <v>38020.92578125</v>
          </cell>
          <cell r="O275">
            <v>0</v>
          </cell>
          <cell r="P275">
            <v>0</v>
          </cell>
          <cell r="Q275">
            <v>0</v>
          </cell>
          <cell r="R275">
            <v>71599.0703125</v>
          </cell>
          <cell r="S275">
            <v>0</v>
          </cell>
          <cell r="T275">
            <v>0</v>
          </cell>
          <cell r="U275">
            <v>0</v>
          </cell>
        </row>
        <row r="276">
          <cell r="C276">
            <v>17.354429244995099</v>
          </cell>
          <cell r="D276">
            <v>39535.2109375</v>
          </cell>
          <cell r="E276">
            <v>91.322785615920992</v>
          </cell>
          <cell r="F276">
            <v>1658.86547851563</v>
          </cell>
          <cell r="G276">
            <v>182.64556884765599</v>
          </cell>
          <cell r="H276">
            <v>86464.7890625</v>
          </cell>
          <cell r="I276">
            <v>0</v>
          </cell>
          <cell r="J276">
            <v>150.71723937988301</v>
          </cell>
          <cell r="K276">
            <v>152.26121520996099</v>
          </cell>
          <cell r="L276">
            <v>28788.6640625</v>
          </cell>
          <cell r="M276">
            <v>0</v>
          </cell>
          <cell r="N276">
            <v>39535.2109375</v>
          </cell>
          <cell r="O276">
            <v>0</v>
          </cell>
          <cell r="P276">
            <v>0</v>
          </cell>
          <cell r="Q276">
            <v>0</v>
          </cell>
          <cell r="R276">
            <v>86464.7890625</v>
          </cell>
          <cell r="S276">
            <v>0</v>
          </cell>
          <cell r="T276">
            <v>0</v>
          </cell>
          <cell r="U276">
            <v>0</v>
          </cell>
        </row>
        <row r="277">
          <cell r="C277">
            <v>15.429612159729</v>
          </cell>
          <cell r="D277">
            <v>40865.5078125</v>
          </cell>
          <cell r="E277">
            <v>92.285192012786894</v>
          </cell>
          <cell r="F277">
            <v>1444.07934570313</v>
          </cell>
          <cell r="G277">
            <v>184.570388793945</v>
          </cell>
          <cell r="H277">
            <v>101694.4921875</v>
          </cell>
          <cell r="I277">
            <v>0</v>
          </cell>
          <cell r="J277">
            <v>149.85122680664099</v>
          </cell>
          <cell r="K277">
            <v>151.34770202636699</v>
          </cell>
          <cell r="L277">
            <v>22281.5859375</v>
          </cell>
          <cell r="M277">
            <v>0</v>
          </cell>
          <cell r="N277">
            <v>40865.5078125</v>
          </cell>
          <cell r="O277">
            <v>0</v>
          </cell>
          <cell r="P277">
            <v>0</v>
          </cell>
          <cell r="Q277">
            <v>0</v>
          </cell>
          <cell r="R277">
            <v>101694.4921875</v>
          </cell>
          <cell r="S277">
            <v>0</v>
          </cell>
          <cell r="T277">
            <v>0</v>
          </cell>
          <cell r="U277">
            <v>0</v>
          </cell>
        </row>
        <row r="278">
          <cell r="C278">
            <v>13.8513031005859</v>
          </cell>
          <cell r="D278">
            <v>42039.77734375</v>
          </cell>
          <cell r="E278">
            <v>93.07434558868411</v>
          </cell>
          <cell r="F278">
            <v>1156.12756347656</v>
          </cell>
          <cell r="G278">
            <v>186.14869689941401</v>
          </cell>
          <cell r="H278">
            <v>117080.21875</v>
          </cell>
          <cell r="I278">
            <v>0</v>
          </cell>
          <cell r="J278">
            <v>149.12973022460901</v>
          </cell>
          <cell r="K278">
            <v>150.58367919921901</v>
          </cell>
          <cell r="L278">
            <v>16013.873046875</v>
          </cell>
          <cell r="M278">
            <v>0</v>
          </cell>
          <cell r="N278">
            <v>42039.77734375</v>
          </cell>
          <cell r="O278">
            <v>0</v>
          </cell>
          <cell r="P278">
            <v>0</v>
          </cell>
          <cell r="Q278">
            <v>0</v>
          </cell>
          <cell r="R278">
            <v>117080.21875</v>
          </cell>
          <cell r="S278">
            <v>0</v>
          </cell>
          <cell r="T278">
            <v>0</v>
          </cell>
          <cell r="U278">
            <v>0</v>
          </cell>
        </row>
        <row r="279">
          <cell r="C279">
            <v>12.547961235046399</v>
          </cell>
          <cell r="D279">
            <v>43093.5859375</v>
          </cell>
          <cell r="E279">
            <v>93.726021051406903</v>
          </cell>
          <cell r="F279">
            <v>1016.09655761719</v>
          </cell>
          <cell r="G279">
            <v>187.45204162597699</v>
          </cell>
          <cell r="H279">
            <v>132226.40625</v>
          </cell>
          <cell r="I279">
            <v>0</v>
          </cell>
          <cell r="J279">
            <v>148.48815917968801</v>
          </cell>
          <cell r="K279">
            <v>149.90635681152301</v>
          </cell>
          <cell r="L279">
            <v>12749.9404296875</v>
          </cell>
          <cell r="M279">
            <v>0</v>
          </cell>
          <cell r="N279">
            <v>43093.5859375</v>
          </cell>
          <cell r="O279">
            <v>0</v>
          </cell>
          <cell r="P279">
            <v>0</v>
          </cell>
          <cell r="Q279">
            <v>0</v>
          </cell>
          <cell r="R279">
            <v>132226.40625</v>
          </cell>
          <cell r="S279">
            <v>0</v>
          </cell>
          <cell r="T279">
            <v>0</v>
          </cell>
          <cell r="U279">
            <v>0</v>
          </cell>
        </row>
        <row r="280">
          <cell r="C280">
            <v>11.7036275863647</v>
          </cell>
          <cell r="D280">
            <v>44052.11328125</v>
          </cell>
          <cell r="E280">
            <v>94.148188829421997</v>
          </cell>
          <cell r="F280">
            <v>906.970703125</v>
          </cell>
          <cell r="G280">
            <v>188.29637145996099</v>
          </cell>
          <cell r="H280">
            <v>147647.875</v>
          </cell>
          <cell r="I280">
            <v>0</v>
          </cell>
          <cell r="J280">
            <v>147.88246154785199</v>
          </cell>
          <cell r="K280">
            <v>149.275955200195</v>
          </cell>
          <cell r="L280">
            <v>10614.84765625</v>
          </cell>
          <cell r="M280">
            <v>0</v>
          </cell>
          <cell r="N280">
            <v>44052.11328125</v>
          </cell>
          <cell r="O280">
            <v>0</v>
          </cell>
          <cell r="P280">
            <v>0</v>
          </cell>
          <cell r="Q280">
            <v>0</v>
          </cell>
          <cell r="R280">
            <v>147647.875</v>
          </cell>
          <cell r="S280">
            <v>0</v>
          </cell>
          <cell r="T280">
            <v>0</v>
          </cell>
          <cell r="U280">
            <v>0</v>
          </cell>
        </row>
        <row r="281">
          <cell r="C281">
            <v>11.247956275939901</v>
          </cell>
          <cell r="D281">
            <v>44983.4453125</v>
          </cell>
          <cell r="E281">
            <v>94.376021623611493</v>
          </cell>
          <cell r="F281">
            <v>963.20812988281295</v>
          </cell>
          <cell r="G281">
            <v>188.75204467773401</v>
          </cell>
          <cell r="H281">
            <v>163276.546875</v>
          </cell>
          <cell r="I281">
            <v>0</v>
          </cell>
          <cell r="J281">
            <v>147.21838378906301</v>
          </cell>
          <cell r="K281">
            <v>148.60276794433599</v>
          </cell>
          <cell r="L281">
            <v>10834.123046875</v>
          </cell>
          <cell r="M281">
            <v>0</v>
          </cell>
          <cell r="N281">
            <v>44983.4453125</v>
          </cell>
          <cell r="O281">
            <v>0</v>
          </cell>
          <cell r="P281">
            <v>0</v>
          </cell>
          <cell r="Q281">
            <v>0</v>
          </cell>
          <cell r="R281">
            <v>163276.546875</v>
          </cell>
          <cell r="S281">
            <v>0</v>
          </cell>
          <cell r="T281">
            <v>0</v>
          </cell>
          <cell r="U281">
            <v>0</v>
          </cell>
        </row>
        <row r="282">
          <cell r="C282">
            <v>10.466773986816399</v>
          </cell>
          <cell r="D282">
            <v>45852.19140625</v>
          </cell>
          <cell r="E282">
            <v>94.766610860824599</v>
          </cell>
          <cell r="F282">
            <v>684.4716796875</v>
          </cell>
          <cell r="G282">
            <v>189.53323364257801</v>
          </cell>
          <cell r="H282">
            <v>178967.796875</v>
          </cell>
          <cell r="I282">
            <v>0</v>
          </cell>
          <cell r="J282">
            <v>146.66453552246099</v>
          </cell>
          <cell r="K282">
            <v>148.01989746093801</v>
          </cell>
          <cell r="L282">
            <v>7164.2099609375</v>
          </cell>
          <cell r="M282">
            <v>0</v>
          </cell>
          <cell r="N282">
            <v>45852.19140625</v>
          </cell>
          <cell r="O282">
            <v>0</v>
          </cell>
          <cell r="P282">
            <v>0</v>
          </cell>
          <cell r="Q282">
            <v>0</v>
          </cell>
          <cell r="R282">
            <v>178967.796875</v>
          </cell>
          <cell r="S282">
            <v>0</v>
          </cell>
          <cell r="T282">
            <v>0</v>
          </cell>
          <cell r="U282">
            <v>0</v>
          </cell>
        </row>
        <row r="283">
          <cell r="C283">
            <v>10.5316486358643</v>
          </cell>
          <cell r="D283">
            <v>46705.2578125</v>
          </cell>
          <cell r="E283">
            <v>94.734174013137789</v>
          </cell>
          <cell r="F283">
            <v>663.89849853515602</v>
          </cell>
          <cell r="G283">
            <v>189.46835327148401</v>
          </cell>
          <cell r="H283">
            <v>194314.734375</v>
          </cell>
          <cell r="I283">
            <v>0</v>
          </cell>
          <cell r="J283">
            <v>146.06822204589801</v>
          </cell>
          <cell r="K283">
            <v>147.427658081055</v>
          </cell>
          <cell r="L283">
            <v>6991.94580078125</v>
          </cell>
          <cell r="M283">
            <v>0</v>
          </cell>
          <cell r="N283">
            <v>46705.2578125</v>
          </cell>
          <cell r="O283">
            <v>0</v>
          </cell>
          <cell r="P283">
            <v>0</v>
          </cell>
          <cell r="Q283">
            <v>0</v>
          </cell>
          <cell r="R283">
            <v>194314.734375</v>
          </cell>
          <cell r="S283">
            <v>0</v>
          </cell>
          <cell r="T283">
            <v>0</v>
          </cell>
          <cell r="U283">
            <v>0</v>
          </cell>
        </row>
        <row r="284">
          <cell r="C284">
            <v>10.4608516693115</v>
          </cell>
          <cell r="D284">
            <v>47567.75</v>
          </cell>
          <cell r="E284">
            <v>94.769573211669893</v>
          </cell>
          <cell r="F284">
            <v>752.2314453125</v>
          </cell>
          <cell r="G284">
            <v>189.53915405273401</v>
          </cell>
          <cell r="H284">
            <v>209832.25</v>
          </cell>
          <cell r="I284">
            <v>0</v>
          </cell>
          <cell r="J284">
            <v>145.454345703125</v>
          </cell>
          <cell r="K284">
            <v>146.81463623046901</v>
          </cell>
          <cell r="L284">
            <v>7868.9814453125</v>
          </cell>
          <cell r="M284">
            <v>0</v>
          </cell>
          <cell r="N284">
            <v>47567.75</v>
          </cell>
          <cell r="O284">
            <v>0</v>
          </cell>
          <cell r="P284">
            <v>0</v>
          </cell>
          <cell r="Q284">
            <v>0</v>
          </cell>
          <cell r="R284">
            <v>209832.25</v>
          </cell>
          <cell r="S284">
            <v>0</v>
          </cell>
          <cell r="T284">
            <v>0</v>
          </cell>
          <cell r="U284">
            <v>0</v>
          </cell>
        </row>
        <row r="285">
          <cell r="C285">
            <v>10.118332862854</v>
          </cell>
          <cell r="D285">
            <v>48412.140625</v>
          </cell>
          <cell r="E285">
            <v>94.940835237503094</v>
          </cell>
          <cell r="F285">
            <v>692.24200439453102</v>
          </cell>
          <cell r="G285">
            <v>189.88166809082</v>
          </cell>
          <cell r="H285">
            <v>225547.84375</v>
          </cell>
          <cell r="I285">
            <v>0</v>
          </cell>
          <cell r="J285">
            <v>144.88192749023401</v>
          </cell>
          <cell r="K285">
            <v>146.22639465332</v>
          </cell>
          <cell r="L285">
            <v>7004.33447265625</v>
          </cell>
          <cell r="M285">
            <v>0</v>
          </cell>
          <cell r="N285">
            <v>48412.140625</v>
          </cell>
          <cell r="O285">
            <v>0</v>
          </cell>
          <cell r="P285">
            <v>0</v>
          </cell>
          <cell r="Q285">
            <v>0</v>
          </cell>
          <cell r="R285">
            <v>225547.84375</v>
          </cell>
          <cell r="S285">
            <v>0</v>
          </cell>
          <cell r="T285">
            <v>0</v>
          </cell>
          <cell r="U285">
            <v>0</v>
          </cell>
        </row>
        <row r="286">
          <cell r="C286">
            <v>9.8482589721679705</v>
          </cell>
          <cell r="D286">
            <v>49227.578125</v>
          </cell>
          <cell r="E286">
            <v>95.075869560241699</v>
          </cell>
          <cell r="F286">
            <v>623.70080566406295</v>
          </cell>
          <cell r="G286">
            <v>190.15174865722699</v>
          </cell>
          <cell r="H286">
            <v>241292.421875</v>
          </cell>
          <cell r="I286">
            <v>0</v>
          </cell>
          <cell r="J286">
            <v>144.330078125</v>
          </cell>
          <cell r="K286">
            <v>145.66183471679699</v>
          </cell>
          <cell r="L286">
            <v>6142.36669921875</v>
          </cell>
          <cell r="M286">
            <v>0</v>
          </cell>
          <cell r="N286">
            <v>49227.578125</v>
          </cell>
          <cell r="O286">
            <v>0</v>
          </cell>
          <cell r="P286">
            <v>0</v>
          </cell>
          <cell r="Q286">
            <v>0</v>
          </cell>
          <cell r="R286">
            <v>241292.421875</v>
          </cell>
          <cell r="S286">
            <v>0</v>
          </cell>
          <cell r="T286">
            <v>0</v>
          </cell>
          <cell r="U286">
            <v>0</v>
          </cell>
        </row>
        <row r="287">
          <cell r="C287">
            <v>9.6330480575561506</v>
          </cell>
          <cell r="D287">
            <v>50007.85546875</v>
          </cell>
          <cell r="E287">
            <v>95.183473825454698</v>
          </cell>
          <cell r="F287">
            <v>618.77734375</v>
          </cell>
          <cell r="G287">
            <v>190.36695861816401</v>
          </cell>
          <cell r="H287">
            <v>256712.140625</v>
          </cell>
          <cell r="I287">
            <v>0</v>
          </cell>
          <cell r="J287">
            <v>143.76094055175801</v>
          </cell>
          <cell r="K287">
            <v>145.08326721191401</v>
          </cell>
          <cell r="L287">
            <v>5960.7119140625</v>
          </cell>
          <cell r="M287">
            <v>0</v>
          </cell>
          <cell r="N287">
            <v>50007.85546875</v>
          </cell>
          <cell r="O287">
            <v>0</v>
          </cell>
          <cell r="P287">
            <v>0</v>
          </cell>
          <cell r="Q287">
            <v>0</v>
          </cell>
          <cell r="R287">
            <v>256712.140625</v>
          </cell>
          <cell r="S287">
            <v>0</v>
          </cell>
          <cell r="T287">
            <v>0</v>
          </cell>
          <cell r="U287">
            <v>0</v>
          </cell>
        </row>
        <row r="288">
          <cell r="C288">
            <v>9.3986454010009801</v>
          </cell>
          <cell r="D288">
            <v>50783.22265625</v>
          </cell>
          <cell r="E288">
            <v>95.300680398940997</v>
          </cell>
          <cell r="F288">
            <v>597.59967041015602</v>
          </cell>
          <cell r="G288">
            <v>190.60134887695301</v>
          </cell>
          <cell r="H288">
            <v>272316.78125</v>
          </cell>
          <cell r="I288">
            <v>0</v>
          </cell>
          <cell r="J288">
            <v>143.19833374023401</v>
          </cell>
          <cell r="K288">
            <v>144.51010131835901</v>
          </cell>
          <cell r="L288">
            <v>5616.626953125</v>
          </cell>
          <cell r="M288">
            <v>0</v>
          </cell>
          <cell r="N288">
            <v>50783.22265625</v>
          </cell>
          <cell r="O288">
            <v>0</v>
          </cell>
          <cell r="P288">
            <v>0</v>
          </cell>
          <cell r="Q288">
            <v>0</v>
          </cell>
          <cell r="R288">
            <v>272316.78125</v>
          </cell>
          <cell r="S288">
            <v>0</v>
          </cell>
          <cell r="T288">
            <v>0</v>
          </cell>
          <cell r="U288">
            <v>0</v>
          </cell>
        </row>
        <row r="289">
          <cell r="C289">
            <v>9.2164802551269496</v>
          </cell>
          <cell r="D289">
            <v>51551.6171875</v>
          </cell>
          <cell r="E289">
            <v>95.3917622566223</v>
          </cell>
          <cell r="F289">
            <v>575.23968505859398</v>
          </cell>
          <cell r="G289">
            <v>190.78352355957</v>
          </cell>
          <cell r="H289">
            <v>288108.375</v>
          </cell>
          <cell r="I289">
            <v>0</v>
          </cell>
          <cell r="J289">
            <v>142.63298034668</v>
          </cell>
          <cell r="K289">
            <v>143.936279296875</v>
          </cell>
          <cell r="L289">
            <v>5301.68505859375</v>
          </cell>
          <cell r="M289">
            <v>0</v>
          </cell>
          <cell r="N289">
            <v>51551.6171875</v>
          </cell>
          <cell r="O289">
            <v>0</v>
          </cell>
          <cell r="P289">
            <v>0</v>
          </cell>
          <cell r="Q289">
            <v>0</v>
          </cell>
          <cell r="R289">
            <v>288108.375</v>
          </cell>
          <cell r="S289">
            <v>0</v>
          </cell>
          <cell r="T289">
            <v>0</v>
          </cell>
          <cell r="U289">
            <v>0</v>
          </cell>
        </row>
        <row r="290">
          <cell r="C290">
            <v>9.1628599166870099</v>
          </cell>
          <cell r="D290">
            <v>52310.3046875</v>
          </cell>
          <cell r="E290">
            <v>95.418572425842299</v>
          </cell>
          <cell r="F290">
            <v>685.92004394531295</v>
          </cell>
          <cell r="G290">
            <v>190.83714294433599</v>
          </cell>
          <cell r="H290">
            <v>303909.6875</v>
          </cell>
          <cell r="I290">
            <v>0</v>
          </cell>
          <cell r="J290">
            <v>142.05439758300801</v>
          </cell>
          <cell r="K290">
            <v>143.35755920410199</v>
          </cell>
          <cell r="L290">
            <v>6284.9892578125</v>
          </cell>
          <cell r="M290">
            <v>0</v>
          </cell>
          <cell r="N290">
            <v>52310.3046875</v>
          </cell>
          <cell r="O290">
            <v>0</v>
          </cell>
          <cell r="P290">
            <v>0</v>
          </cell>
          <cell r="Q290">
            <v>0</v>
          </cell>
          <cell r="R290">
            <v>303909.6875</v>
          </cell>
          <cell r="S290">
            <v>0</v>
          </cell>
          <cell r="T290">
            <v>0</v>
          </cell>
          <cell r="U290">
            <v>0</v>
          </cell>
        </row>
        <row r="291">
          <cell r="C291">
            <v>8.7581377029418892</v>
          </cell>
          <cell r="D291">
            <v>53027.08984375</v>
          </cell>
          <cell r="E291">
            <v>95.620930194854708</v>
          </cell>
          <cell r="F291">
            <v>423.76458740234398</v>
          </cell>
          <cell r="G291">
            <v>191.24186706543</v>
          </cell>
          <cell r="H291">
            <v>319572.90625</v>
          </cell>
          <cell r="I291">
            <v>0</v>
          </cell>
          <cell r="J291">
            <v>141.52320861816401</v>
          </cell>
          <cell r="K291">
            <v>142.803955078125</v>
          </cell>
          <cell r="L291">
            <v>3711.38842773438</v>
          </cell>
          <cell r="M291">
            <v>0</v>
          </cell>
          <cell r="N291">
            <v>53027.08984375</v>
          </cell>
          <cell r="O291">
            <v>0</v>
          </cell>
          <cell r="P291">
            <v>0</v>
          </cell>
          <cell r="Q291">
            <v>0</v>
          </cell>
          <cell r="R291">
            <v>319572.90625</v>
          </cell>
          <cell r="S291">
            <v>0</v>
          </cell>
          <cell r="T291">
            <v>0</v>
          </cell>
          <cell r="U291">
            <v>0</v>
          </cell>
        </row>
        <row r="292">
          <cell r="C292">
            <v>8.6825904846191406</v>
          </cell>
          <cell r="D292">
            <v>53738.1953125</v>
          </cell>
          <cell r="E292">
            <v>95.658701658248901</v>
          </cell>
          <cell r="F292">
            <v>437.12954711914102</v>
          </cell>
          <cell r="G292">
            <v>191.31741333007801</v>
          </cell>
          <cell r="H292">
            <v>335241.78125</v>
          </cell>
          <cell r="I292">
            <v>0</v>
          </cell>
          <cell r="J292">
            <v>140.99258422851599</v>
          </cell>
          <cell r="K292">
            <v>142.27005004882801</v>
          </cell>
          <cell r="L292">
            <v>3795.4169921875</v>
          </cell>
          <cell r="M292">
            <v>0</v>
          </cell>
          <cell r="N292">
            <v>53738.1953125</v>
          </cell>
          <cell r="O292">
            <v>0</v>
          </cell>
          <cell r="P292">
            <v>0</v>
          </cell>
          <cell r="Q292">
            <v>0</v>
          </cell>
          <cell r="R292">
            <v>335241.78125</v>
          </cell>
          <cell r="S292">
            <v>0</v>
          </cell>
          <cell r="T292">
            <v>0</v>
          </cell>
          <cell r="U292">
            <v>0</v>
          </cell>
        </row>
        <row r="293">
          <cell r="C293">
            <v>8.6149120330810494</v>
          </cell>
          <cell r="D293">
            <v>54460.16015625</v>
          </cell>
          <cell r="E293">
            <v>95.692545175552397</v>
          </cell>
          <cell r="F293">
            <v>503.47961425781301</v>
          </cell>
          <cell r="G293">
            <v>191.38508605957</v>
          </cell>
          <cell r="H293">
            <v>351079.84375</v>
          </cell>
          <cell r="I293">
            <v>0</v>
          </cell>
          <cell r="J293">
            <v>140.41061401367199</v>
          </cell>
          <cell r="K293">
            <v>141.68615722656301</v>
          </cell>
          <cell r="L293">
            <v>4337.4326171875</v>
          </cell>
          <cell r="M293">
            <v>0</v>
          </cell>
          <cell r="N293">
            <v>54460.16015625</v>
          </cell>
          <cell r="O293">
            <v>0</v>
          </cell>
          <cell r="P293">
            <v>0</v>
          </cell>
          <cell r="Q293">
            <v>0</v>
          </cell>
          <cell r="R293">
            <v>351079.84375</v>
          </cell>
          <cell r="S293">
            <v>0</v>
          </cell>
          <cell r="T293">
            <v>0</v>
          </cell>
          <cell r="U293">
            <v>0</v>
          </cell>
        </row>
        <row r="294">
          <cell r="C294">
            <v>8.3545827865600604</v>
          </cell>
          <cell r="D294">
            <v>55155.94921875</v>
          </cell>
          <cell r="E294">
            <v>95.822709798812895</v>
          </cell>
          <cell r="F294">
            <v>387.39645385742199</v>
          </cell>
          <cell r="G294">
            <v>191.64541625976599</v>
          </cell>
          <cell r="H294">
            <v>366944.03125</v>
          </cell>
          <cell r="I294">
            <v>0</v>
          </cell>
          <cell r="J294">
            <v>139.88261413574199</v>
          </cell>
          <cell r="K294">
            <v>141.14442443847699</v>
          </cell>
          <cell r="L294">
            <v>3236.53564453125</v>
          </cell>
          <cell r="M294">
            <v>0</v>
          </cell>
          <cell r="N294">
            <v>55155.94921875</v>
          </cell>
          <cell r="O294">
            <v>0</v>
          </cell>
          <cell r="P294">
            <v>0</v>
          </cell>
          <cell r="Q294">
            <v>0</v>
          </cell>
          <cell r="R294">
            <v>366944.03125</v>
          </cell>
          <cell r="S294">
            <v>0</v>
          </cell>
          <cell r="T294">
            <v>0</v>
          </cell>
          <cell r="U294">
            <v>0</v>
          </cell>
        </row>
        <row r="295">
          <cell r="C295">
            <v>8.2852649688720703</v>
          </cell>
          <cell r="D295">
            <v>55827.83984375</v>
          </cell>
          <cell r="E295">
            <v>95.857369899749798</v>
          </cell>
          <cell r="F295">
            <v>368.12094116210898</v>
          </cell>
          <cell r="G295">
            <v>191.71473693847699</v>
          </cell>
          <cell r="H295">
            <v>382472.15625</v>
          </cell>
          <cell r="I295">
            <v>0</v>
          </cell>
          <cell r="J295">
            <v>139.34925842285199</v>
          </cell>
          <cell r="K295">
            <v>140.60791015625</v>
          </cell>
          <cell r="L295">
            <v>3049.97973632813</v>
          </cell>
          <cell r="M295">
            <v>0</v>
          </cell>
          <cell r="N295">
            <v>55827.83984375</v>
          </cell>
          <cell r="O295">
            <v>0</v>
          </cell>
          <cell r="P295">
            <v>0</v>
          </cell>
          <cell r="Q295">
            <v>0</v>
          </cell>
          <cell r="R295">
            <v>382472.15625</v>
          </cell>
          <cell r="S295">
            <v>0</v>
          </cell>
          <cell r="T295">
            <v>0</v>
          </cell>
          <cell r="U295">
            <v>0</v>
          </cell>
        </row>
        <row r="296">
          <cell r="C296">
            <v>8.1709613800048793</v>
          </cell>
          <cell r="D296">
            <v>56497.93359375</v>
          </cell>
          <cell r="E296">
            <v>95.9145188331604</v>
          </cell>
          <cell r="F296">
            <v>331.03533935546898</v>
          </cell>
          <cell r="G296">
            <v>191.82904052734401</v>
          </cell>
          <cell r="H296">
            <v>398182.0625</v>
          </cell>
          <cell r="I296">
            <v>0</v>
          </cell>
          <cell r="J296">
            <v>138.82069396972699</v>
          </cell>
          <cell r="K296">
            <v>140.073974609375</v>
          </cell>
          <cell r="L296">
            <v>2704.876953125</v>
          </cell>
          <cell r="M296">
            <v>0</v>
          </cell>
          <cell r="N296">
            <v>56497.93359375</v>
          </cell>
          <cell r="O296">
            <v>0</v>
          </cell>
          <cell r="P296">
            <v>0</v>
          </cell>
          <cell r="Q296">
            <v>0</v>
          </cell>
          <cell r="R296">
            <v>398182.0625</v>
          </cell>
          <cell r="S296">
            <v>0</v>
          </cell>
          <cell r="T296">
            <v>0</v>
          </cell>
          <cell r="U296">
            <v>0</v>
          </cell>
        </row>
        <row r="297">
          <cell r="C297">
            <v>8.0591831207275408</v>
          </cell>
          <cell r="D297">
            <v>57168.06640625</v>
          </cell>
          <cell r="E297">
            <v>95.970410108566298</v>
          </cell>
          <cell r="F297">
            <v>303.71145629882801</v>
          </cell>
          <cell r="G297">
            <v>191.94081115722699</v>
          </cell>
          <cell r="H297">
            <v>414071.90625</v>
          </cell>
          <cell r="I297">
            <v>0</v>
          </cell>
          <cell r="J297">
            <v>138.28248596191401</v>
          </cell>
          <cell r="K297">
            <v>139.53053283691401</v>
          </cell>
          <cell r="L297">
            <v>2447.66625976563</v>
          </cell>
          <cell r="M297">
            <v>0</v>
          </cell>
          <cell r="N297">
            <v>57168.06640625</v>
          </cell>
          <cell r="O297">
            <v>0</v>
          </cell>
          <cell r="P297">
            <v>0</v>
          </cell>
          <cell r="Q297">
            <v>0</v>
          </cell>
          <cell r="R297">
            <v>414071.90625</v>
          </cell>
          <cell r="S297">
            <v>0</v>
          </cell>
          <cell r="T297">
            <v>0</v>
          </cell>
          <cell r="U297">
            <v>0</v>
          </cell>
        </row>
        <row r="298">
          <cell r="C298">
            <v>7.9227881431579599</v>
          </cell>
          <cell r="D298">
            <v>57826.46875</v>
          </cell>
          <cell r="E298">
            <v>96.038603782653794</v>
          </cell>
          <cell r="F298">
            <v>242.70335388183599</v>
          </cell>
          <cell r="G298">
            <v>192.07720947265599</v>
          </cell>
          <cell r="H298">
            <v>429973.53125</v>
          </cell>
          <cell r="I298">
            <v>0</v>
          </cell>
          <cell r="J298">
            <v>137.75410461425801</v>
          </cell>
          <cell r="K298">
            <v>138.995361328125</v>
          </cell>
          <cell r="L298">
            <v>1922.88720703125</v>
          </cell>
          <cell r="M298">
            <v>0</v>
          </cell>
          <cell r="N298">
            <v>57826.46875</v>
          </cell>
          <cell r="O298">
            <v>0</v>
          </cell>
          <cell r="P298">
            <v>0</v>
          </cell>
          <cell r="Q298">
            <v>0</v>
          </cell>
          <cell r="R298">
            <v>429973.53125</v>
          </cell>
          <cell r="S298">
            <v>0</v>
          </cell>
          <cell r="T298">
            <v>0</v>
          </cell>
          <cell r="U298">
            <v>0</v>
          </cell>
        </row>
        <row r="299">
          <cell r="C299">
            <v>7.8173699378967303</v>
          </cell>
          <cell r="D299">
            <v>58459.67578125</v>
          </cell>
          <cell r="E299">
            <v>96.091312170028701</v>
          </cell>
          <cell r="F299">
            <v>192.57579040527301</v>
          </cell>
          <cell r="G299">
            <v>192.18263244628901</v>
          </cell>
          <cell r="H299">
            <v>445540.3125</v>
          </cell>
          <cell r="I299">
            <v>0</v>
          </cell>
          <cell r="J299">
            <v>137.24374389648401</v>
          </cell>
          <cell r="K299">
            <v>138.47969055175801</v>
          </cell>
          <cell r="L299">
            <v>1505.43615722656</v>
          </cell>
          <cell r="M299">
            <v>0</v>
          </cell>
          <cell r="N299">
            <v>58459.67578125</v>
          </cell>
          <cell r="O299">
            <v>0</v>
          </cell>
          <cell r="P299">
            <v>0</v>
          </cell>
          <cell r="Q299">
            <v>0</v>
          </cell>
          <cell r="R299">
            <v>445540.3125</v>
          </cell>
          <cell r="S299">
            <v>0</v>
          </cell>
          <cell r="T299">
            <v>0</v>
          </cell>
          <cell r="U299">
            <v>0</v>
          </cell>
        </row>
        <row r="300">
          <cell r="C300">
            <v>7.7315673828125</v>
          </cell>
          <cell r="D300">
            <v>59092.890625</v>
          </cell>
          <cell r="E300">
            <v>96.134215593337998</v>
          </cell>
          <cell r="F300">
            <v>155.60696411132801</v>
          </cell>
          <cell r="G300">
            <v>192.26843261718801</v>
          </cell>
          <cell r="H300">
            <v>461287.09375</v>
          </cell>
          <cell r="I300">
            <v>0</v>
          </cell>
          <cell r="J300">
            <v>136.72554016113301</v>
          </cell>
          <cell r="K300">
            <v>137.95732116699199</v>
          </cell>
          <cell r="L300">
            <v>1203.08569335938</v>
          </cell>
          <cell r="M300">
            <v>0</v>
          </cell>
          <cell r="N300">
            <v>59092.890625</v>
          </cell>
          <cell r="O300">
            <v>0</v>
          </cell>
          <cell r="P300">
            <v>0</v>
          </cell>
          <cell r="Q300">
            <v>0</v>
          </cell>
          <cell r="R300">
            <v>461287.09375</v>
          </cell>
          <cell r="S300">
            <v>0</v>
          </cell>
          <cell r="T300">
            <v>0</v>
          </cell>
          <cell r="U300">
            <v>0</v>
          </cell>
        </row>
        <row r="301">
          <cell r="C301">
            <v>7.7388849258422896</v>
          </cell>
          <cell r="D301">
            <v>59735.5546875</v>
          </cell>
          <cell r="E301">
            <v>96.130555868148804</v>
          </cell>
          <cell r="F301">
            <v>209.99769592285199</v>
          </cell>
          <cell r="G301">
            <v>192.26110839843801</v>
          </cell>
          <cell r="H301">
            <v>477204.4375</v>
          </cell>
          <cell r="I301">
            <v>0</v>
          </cell>
          <cell r="J301">
            <v>136.18629455566401</v>
          </cell>
          <cell r="K301">
            <v>137.41925048828099</v>
          </cell>
          <cell r="L301">
            <v>1625.14794921875</v>
          </cell>
          <cell r="M301">
            <v>0</v>
          </cell>
          <cell r="N301">
            <v>59735.5546875</v>
          </cell>
          <cell r="O301">
            <v>0</v>
          </cell>
          <cell r="P301">
            <v>0</v>
          </cell>
          <cell r="Q301">
            <v>0</v>
          </cell>
          <cell r="R301">
            <v>477204.4375</v>
          </cell>
          <cell r="S301">
            <v>0</v>
          </cell>
          <cell r="T301">
            <v>0</v>
          </cell>
          <cell r="U301">
            <v>0</v>
          </cell>
        </row>
        <row r="302">
          <cell r="C302">
            <v>7.5938959121704102</v>
          </cell>
          <cell r="D302">
            <v>60364.328125</v>
          </cell>
          <cell r="E302">
            <v>96.203052997589097</v>
          </cell>
          <cell r="F302">
            <v>138.46469116210901</v>
          </cell>
          <cell r="G302">
            <v>192.40609741210901</v>
          </cell>
          <cell r="H302">
            <v>493135.65625</v>
          </cell>
          <cell r="I302">
            <v>0</v>
          </cell>
          <cell r="J302">
            <v>135.68620300293</v>
          </cell>
          <cell r="K302">
            <v>136.911697387695</v>
          </cell>
          <cell r="L302">
            <v>1051.48645019531</v>
          </cell>
          <cell r="M302">
            <v>0</v>
          </cell>
          <cell r="N302">
            <v>60364.328125</v>
          </cell>
          <cell r="O302">
            <v>0</v>
          </cell>
          <cell r="P302">
            <v>0</v>
          </cell>
          <cell r="Q302">
            <v>0</v>
          </cell>
          <cell r="R302">
            <v>493135.65625</v>
          </cell>
          <cell r="S302">
            <v>0</v>
          </cell>
          <cell r="T302">
            <v>0</v>
          </cell>
          <cell r="U302">
            <v>0</v>
          </cell>
        </row>
        <row r="303">
          <cell r="C303">
            <v>7.50557661056519</v>
          </cell>
          <cell r="D303">
            <v>60977.5234375</v>
          </cell>
          <cell r="E303">
            <v>96.247214078903198</v>
          </cell>
          <cell r="F303">
            <v>110.13124847412099</v>
          </cell>
          <cell r="G303">
            <v>192.49443054199199</v>
          </cell>
          <cell r="H303">
            <v>508722.46875</v>
          </cell>
          <cell r="I303">
            <v>0</v>
          </cell>
          <cell r="J303">
            <v>135.16233825683599</v>
          </cell>
          <cell r="K303">
            <v>136.38388061523401</v>
          </cell>
          <cell r="L303">
            <v>826.59851074218795</v>
          </cell>
          <cell r="M303">
            <v>0</v>
          </cell>
          <cell r="N303">
            <v>60977.5234375</v>
          </cell>
          <cell r="O303">
            <v>0</v>
          </cell>
          <cell r="P303">
            <v>0</v>
          </cell>
          <cell r="Q303">
            <v>0</v>
          </cell>
          <cell r="R303">
            <v>508722.46875</v>
          </cell>
          <cell r="S303">
            <v>0</v>
          </cell>
          <cell r="T303">
            <v>0</v>
          </cell>
          <cell r="U303">
            <v>0</v>
          </cell>
        </row>
        <row r="304">
          <cell r="C304">
            <v>7.4194855690002397</v>
          </cell>
          <cell r="D304">
            <v>61585.1796875</v>
          </cell>
          <cell r="E304">
            <v>96.290254592895494</v>
          </cell>
          <cell r="F304">
            <v>64.742904663085895</v>
          </cell>
          <cell r="G304">
            <v>192.58052062988301</v>
          </cell>
          <cell r="H304">
            <v>524494.8125</v>
          </cell>
          <cell r="I304">
            <v>0</v>
          </cell>
          <cell r="J304">
            <v>134.66183471679699</v>
          </cell>
          <cell r="K304">
            <v>135.87908935546901</v>
          </cell>
          <cell r="L304">
            <v>480.35906982421898</v>
          </cell>
          <cell r="M304">
            <v>0</v>
          </cell>
          <cell r="N304">
            <v>61585.1796875</v>
          </cell>
          <cell r="O304">
            <v>0</v>
          </cell>
          <cell r="P304">
            <v>0</v>
          </cell>
          <cell r="Q304">
            <v>0</v>
          </cell>
          <cell r="R304">
            <v>524494.8125</v>
          </cell>
          <cell r="S304">
            <v>0</v>
          </cell>
          <cell r="T304">
            <v>0</v>
          </cell>
          <cell r="U304">
            <v>0</v>
          </cell>
        </row>
        <row r="305">
          <cell r="C305">
            <v>7.4017901420593297</v>
          </cell>
          <cell r="D305">
            <v>62199.30859375</v>
          </cell>
          <cell r="E305">
            <v>96.299105882644696</v>
          </cell>
          <cell r="F305">
            <v>91.398124694824205</v>
          </cell>
          <cell r="G305">
            <v>192.59820556640599</v>
          </cell>
          <cell r="H305">
            <v>540440.6875</v>
          </cell>
          <cell r="I305">
            <v>0</v>
          </cell>
          <cell r="J305">
            <v>134.13436889648401</v>
          </cell>
          <cell r="K305">
            <v>135.35122680664099</v>
          </cell>
          <cell r="L305">
            <v>676.50970458984398</v>
          </cell>
          <cell r="M305">
            <v>0</v>
          </cell>
          <cell r="N305">
            <v>62199.30859375</v>
          </cell>
          <cell r="O305">
            <v>0</v>
          </cell>
          <cell r="P305">
            <v>0</v>
          </cell>
          <cell r="Q305">
            <v>0</v>
          </cell>
          <cell r="R305">
            <v>540440.6875</v>
          </cell>
          <cell r="S305">
            <v>0</v>
          </cell>
          <cell r="T305">
            <v>0</v>
          </cell>
          <cell r="U305">
            <v>0</v>
          </cell>
        </row>
        <row r="306">
          <cell r="C306">
            <v>7.3119254112243697</v>
          </cell>
          <cell r="D306">
            <v>62809.75390625</v>
          </cell>
          <cell r="E306">
            <v>96.3440358638763</v>
          </cell>
          <cell r="F306">
            <v>74.711334228515597</v>
          </cell>
          <cell r="G306">
            <v>192.68807983398401</v>
          </cell>
          <cell r="H306">
            <v>556390.25</v>
          </cell>
          <cell r="I306">
            <v>0</v>
          </cell>
          <cell r="J306">
            <v>133.61915588378901</v>
          </cell>
          <cell r="K306">
            <v>134.83201599121099</v>
          </cell>
          <cell r="L306">
            <v>546.28369140625</v>
          </cell>
          <cell r="M306">
            <v>0</v>
          </cell>
          <cell r="N306">
            <v>62809.75390625</v>
          </cell>
          <cell r="O306">
            <v>0</v>
          </cell>
          <cell r="P306">
            <v>0</v>
          </cell>
          <cell r="Q306">
            <v>0</v>
          </cell>
          <cell r="R306">
            <v>556390.25</v>
          </cell>
          <cell r="S306">
            <v>0</v>
          </cell>
          <cell r="T306">
            <v>0</v>
          </cell>
          <cell r="U306">
            <v>0</v>
          </cell>
        </row>
        <row r="307">
          <cell r="C307">
            <v>7.2262897491455096</v>
          </cell>
          <cell r="D307">
            <v>63402.16796875</v>
          </cell>
          <cell r="E307">
            <v>96.386855840682998</v>
          </cell>
          <cell r="F307">
            <v>46.754005432128899</v>
          </cell>
          <cell r="G307">
            <v>192.77371215820301</v>
          </cell>
          <cell r="H307">
            <v>572177.8125</v>
          </cell>
          <cell r="I307">
            <v>0</v>
          </cell>
          <cell r="J307">
            <v>133.118728637695</v>
          </cell>
          <cell r="K307">
            <v>134.32748413085901</v>
          </cell>
          <cell r="L307">
            <v>337.85800170898398</v>
          </cell>
          <cell r="M307">
            <v>0</v>
          </cell>
          <cell r="N307">
            <v>63402.16796875</v>
          </cell>
          <cell r="O307">
            <v>0</v>
          </cell>
          <cell r="P307">
            <v>0</v>
          </cell>
          <cell r="Q307">
            <v>0</v>
          </cell>
          <cell r="R307">
            <v>572177.8125</v>
          </cell>
          <cell r="S307">
            <v>0</v>
          </cell>
          <cell r="T307">
            <v>0</v>
          </cell>
          <cell r="U307">
            <v>0</v>
          </cell>
        </row>
        <row r="308">
          <cell r="C308">
            <v>7.1565113067626998</v>
          </cell>
          <cell r="D308">
            <v>63990.09375</v>
          </cell>
          <cell r="E308">
            <v>96.421742439269991</v>
          </cell>
          <cell r="F308">
            <v>46.538230895996101</v>
          </cell>
          <cell r="G308">
            <v>192.84349060058599</v>
          </cell>
          <cell r="H308">
            <v>587969.875</v>
          </cell>
          <cell r="I308">
            <v>0</v>
          </cell>
          <cell r="J308">
            <v>132.61408996582</v>
          </cell>
          <cell r="K308">
            <v>133.81982421875</v>
          </cell>
          <cell r="L308">
            <v>333.05136108398398</v>
          </cell>
          <cell r="M308">
            <v>0</v>
          </cell>
          <cell r="N308">
            <v>63990.09375</v>
          </cell>
          <cell r="O308">
            <v>0</v>
          </cell>
          <cell r="P308">
            <v>0</v>
          </cell>
          <cell r="Q308">
            <v>0</v>
          </cell>
          <cell r="R308">
            <v>587969.875</v>
          </cell>
          <cell r="S308">
            <v>0</v>
          </cell>
          <cell r="T308">
            <v>0</v>
          </cell>
          <cell r="U308">
            <v>0</v>
          </cell>
        </row>
        <row r="309">
          <cell r="C309">
            <v>7.0845665931701696</v>
          </cell>
          <cell r="D309">
            <v>64579.359375</v>
          </cell>
          <cell r="E309">
            <v>96.457713842391996</v>
          </cell>
          <cell r="F309">
            <v>46.398277282714801</v>
          </cell>
          <cell r="G309">
            <v>192.91543579101599</v>
          </cell>
          <cell r="H309">
            <v>603940.625</v>
          </cell>
          <cell r="I309">
            <v>0</v>
          </cell>
          <cell r="J309">
            <v>132.10690307617199</v>
          </cell>
          <cell r="K309">
            <v>133.30947875976599</v>
          </cell>
          <cell r="L309">
            <v>328.71170043945301</v>
          </cell>
          <cell r="M309">
            <v>0</v>
          </cell>
          <cell r="N309">
            <v>64579.359375</v>
          </cell>
          <cell r="O309">
            <v>0</v>
          </cell>
          <cell r="P309">
            <v>0</v>
          </cell>
          <cell r="Q309">
            <v>0</v>
          </cell>
          <cell r="R309">
            <v>603940.625</v>
          </cell>
          <cell r="S309">
            <v>0</v>
          </cell>
          <cell r="T309">
            <v>0</v>
          </cell>
          <cell r="U309">
            <v>0</v>
          </cell>
        </row>
        <row r="310">
          <cell r="C310">
            <v>6.9289088249206499</v>
          </cell>
          <cell r="D310">
            <v>65153.07421875</v>
          </cell>
          <cell r="E310">
            <v>96.535545587539701</v>
          </cell>
          <cell r="F310">
            <v>45.012241363525398</v>
          </cell>
          <cell r="G310">
            <v>193.07109069824199</v>
          </cell>
          <cell r="H310">
            <v>619926.9375</v>
          </cell>
          <cell r="I310">
            <v>0</v>
          </cell>
          <cell r="J310">
            <v>131.63909912109401</v>
          </cell>
          <cell r="K310">
            <v>132.83430480957</v>
          </cell>
          <cell r="L310">
            <v>311.88571166992199</v>
          </cell>
          <cell r="M310">
            <v>0</v>
          </cell>
          <cell r="N310">
            <v>65153.07421875</v>
          </cell>
          <cell r="O310">
            <v>0</v>
          </cell>
          <cell r="P310">
            <v>0</v>
          </cell>
          <cell r="Q310">
            <v>0</v>
          </cell>
          <cell r="R310">
            <v>619926.9375</v>
          </cell>
          <cell r="S310">
            <v>0</v>
          </cell>
          <cell r="T310">
            <v>0</v>
          </cell>
          <cell r="U310">
            <v>0</v>
          </cell>
        </row>
        <row r="311">
          <cell r="C311">
            <v>7.0065670013427699</v>
          </cell>
          <cell r="D311">
            <v>65726.8984375</v>
          </cell>
          <cell r="E311">
            <v>96.496719121932998</v>
          </cell>
          <cell r="F311">
            <v>47.317085266113303</v>
          </cell>
          <cell r="G311">
            <v>192.99343872070301</v>
          </cell>
          <cell r="H311">
            <v>635553.0625</v>
          </cell>
          <cell r="I311">
            <v>0</v>
          </cell>
          <cell r="J311">
            <v>131.10438537597699</v>
          </cell>
          <cell r="K311">
            <v>132.303634643555</v>
          </cell>
          <cell r="L311">
            <v>331.53033447265602</v>
          </cell>
          <cell r="M311">
            <v>0</v>
          </cell>
          <cell r="N311">
            <v>65726.8984375</v>
          </cell>
          <cell r="O311">
            <v>0</v>
          </cell>
          <cell r="P311">
            <v>0</v>
          </cell>
          <cell r="Q311">
            <v>0</v>
          </cell>
          <cell r="R311">
            <v>635553.0625</v>
          </cell>
          <cell r="S311">
            <v>0</v>
          </cell>
          <cell r="T311">
            <v>0</v>
          </cell>
          <cell r="U311">
            <v>0</v>
          </cell>
        </row>
        <row r="312">
          <cell r="C312">
            <v>6.8391141891479501</v>
          </cell>
          <cell r="D312">
            <v>66290.1015625</v>
          </cell>
          <cell r="E312">
            <v>96.580445766449003</v>
          </cell>
          <cell r="F312">
            <v>45.927978515625</v>
          </cell>
          <cell r="G312">
            <v>193.160888671875</v>
          </cell>
          <cell r="H312">
            <v>651369.875</v>
          </cell>
          <cell r="I312">
            <v>0</v>
          </cell>
          <cell r="J312">
            <v>130.61373901367199</v>
          </cell>
          <cell r="K312">
            <v>131.80528259277301</v>
          </cell>
          <cell r="L312">
            <v>314.106689453125</v>
          </cell>
          <cell r="M312">
            <v>0</v>
          </cell>
          <cell r="N312">
            <v>66290.1015625</v>
          </cell>
          <cell r="O312">
            <v>0</v>
          </cell>
          <cell r="P312">
            <v>0</v>
          </cell>
          <cell r="Q312">
            <v>0</v>
          </cell>
          <cell r="R312">
            <v>651369.875</v>
          </cell>
          <cell r="S312">
            <v>0</v>
          </cell>
          <cell r="T312">
            <v>0</v>
          </cell>
          <cell r="U312">
            <v>0</v>
          </cell>
        </row>
        <row r="313">
          <cell r="C313">
            <v>6.7917642593383798</v>
          </cell>
          <cell r="D313">
            <v>66854.8515625</v>
          </cell>
          <cell r="E313">
            <v>96.604120731353802</v>
          </cell>
          <cell r="F313">
            <v>45.797920227050803</v>
          </cell>
          <cell r="G313">
            <v>193.20823669433599</v>
          </cell>
          <cell r="H313">
            <v>667365.125</v>
          </cell>
          <cell r="I313">
            <v>0</v>
          </cell>
          <cell r="J313">
            <v>130.114334106445</v>
          </cell>
          <cell r="K313">
            <v>131.30372619628901</v>
          </cell>
          <cell r="L313">
            <v>311.04867553710898</v>
          </cell>
          <cell r="M313">
            <v>0</v>
          </cell>
          <cell r="N313">
            <v>66854.8515625</v>
          </cell>
          <cell r="O313">
            <v>0</v>
          </cell>
          <cell r="P313">
            <v>0</v>
          </cell>
          <cell r="Q313">
            <v>0</v>
          </cell>
          <cell r="R313">
            <v>667365.125</v>
          </cell>
          <cell r="S313">
            <v>0</v>
          </cell>
          <cell r="T313">
            <v>0</v>
          </cell>
          <cell r="U313">
            <v>0</v>
          </cell>
        </row>
        <row r="314">
          <cell r="C314">
            <v>6.7384552955627397</v>
          </cell>
          <cell r="D314">
            <v>67413.0234375</v>
          </cell>
          <cell r="E314">
            <v>96.630769968032808</v>
          </cell>
          <cell r="F314">
            <v>45.688220977783203</v>
          </cell>
          <cell r="G314">
            <v>193.26155090332</v>
          </cell>
          <cell r="H314">
            <v>683366.9375</v>
          </cell>
          <cell r="I314">
            <v>0</v>
          </cell>
          <cell r="J314">
            <v>129.61560058593801</v>
          </cell>
          <cell r="K314">
            <v>130.80282592773401</v>
          </cell>
          <cell r="L314">
            <v>307.86804199218801</v>
          </cell>
          <cell r="M314">
            <v>0</v>
          </cell>
          <cell r="N314">
            <v>67413.0234375</v>
          </cell>
          <cell r="O314">
            <v>0</v>
          </cell>
          <cell r="P314">
            <v>0</v>
          </cell>
          <cell r="Q314">
            <v>0</v>
          </cell>
          <cell r="R314">
            <v>683366.9375</v>
          </cell>
          <cell r="S314">
            <v>0</v>
          </cell>
          <cell r="T314">
            <v>0</v>
          </cell>
          <cell r="U314">
            <v>0</v>
          </cell>
        </row>
        <row r="315">
          <cell r="C315">
            <v>6.6521449089050302</v>
          </cell>
          <cell r="D315">
            <v>67951.84375</v>
          </cell>
          <cell r="E315">
            <v>96.673929691314697</v>
          </cell>
          <cell r="F315">
            <v>45.471508026122997</v>
          </cell>
          <cell r="G315">
            <v>193.34785461425801</v>
          </cell>
          <cell r="H315">
            <v>699028.125</v>
          </cell>
          <cell r="I315">
            <v>0</v>
          </cell>
          <cell r="J315">
            <v>129.13743591308599</v>
          </cell>
          <cell r="K315">
            <v>130.32070922851599</v>
          </cell>
          <cell r="L315">
            <v>302.48306274414102</v>
          </cell>
          <cell r="M315">
            <v>0</v>
          </cell>
          <cell r="N315">
            <v>67951.84375</v>
          </cell>
          <cell r="O315">
            <v>0</v>
          </cell>
          <cell r="P315">
            <v>0</v>
          </cell>
          <cell r="Q315">
            <v>0</v>
          </cell>
          <cell r="R315">
            <v>699028.125</v>
          </cell>
          <cell r="S315">
            <v>0</v>
          </cell>
          <cell r="T315">
            <v>0</v>
          </cell>
          <cell r="U315">
            <v>0</v>
          </cell>
        </row>
        <row r="316">
          <cell r="C316">
            <v>6.5667314529418901</v>
          </cell>
          <cell r="D316">
            <v>68492.8046875</v>
          </cell>
          <cell r="E316">
            <v>96.716636419296293</v>
          </cell>
          <cell r="F316">
            <v>45.3592720031738</v>
          </cell>
          <cell r="G316">
            <v>193.43327331543</v>
          </cell>
          <cell r="H316">
            <v>714867.1875</v>
          </cell>
          <cell r="I316">
            <v>0</v>
          </cell>
          <cell r="J316">
            <v>128.64653015136699</v>
          </cell>
          <cell r="K316">
            <v>129.82565307617199</v>
          </cell>
          <cell r="L316">
            <v>297.86215209960898</v>
          </cell>
          <cell r="M316">
            <v>0</v>
          </cell>
          <cell r="N316">
            <v>68492.8046875</v>
          </cell>
          <cell r="O316">
            <v>0</v>
          </cell>
          <cell r="P316">
            <v>0</v>
          </cell>
          <cell r="Q316">
            <v>0</v>
          </cell>
          <cell r="R316">
            <v>714867.1875</v>
          </cell>
          <cell r="S316">
            <v>0</v>
          </cell>
          <cell r="T316">
            <v>0</v>
          </cell>
          <cell r="U316">
            <v>0</v>
          </cell>
        </row>
        <row r="317">
          <cell r="C317">
            <v>6.5631475448608398</v>
          </cell>
          <cell r="D317">
            <v>69036.875</v>
          </cell>
          <cell r="E317">
            <v>96.718424558639498</v>
          </cell>
          <cell r="F317">
            <v>45.306842803955099</v>
          </cell>
          <cell r="G317">
            <v>193.43685913085901</v>
          </cell>
          <cell r="H317">
            <v>730883.125</v>
          </cell>
          <cell r="I317">
            <v>0</v>
          </cell>
          <cell r="J317">
            <v>128.14599609375</v>
          </cell>
          <cell r="K317">
            <v>129.32533264160199</v>
          </cell>
          <cell r="L317">
            <v>297.35546875</v>
          </cell>
          <cell r="M317">
            <v>0</v>
          </cell>
          <cell r="N317">
            <v>69036.875</v>
          </cell>
          <cell r="O317">
            <v>0</v>
          </cell>
          <cell r="P317">
            <v>0</v>
          </cell>
          <cell r="Q317">
            <v>0</v>
          </cell>
          <cell r="R317">
            <v>730883.125</v>
          </cell>
          <cell r="S317">
            <v>0</v>
          </cell>
          <cell r="T317">
            <v>0</v>
          </cell>
          <cell r="U317">
            <v>0</v>
          </cell>
        </row>
        <row r="318">
          <cell r="C318">
            <v>6.4464483261108398</v>
          </cell>
          <cell r="D318">
            <v>69569.6953125</v>
          </cell>
          <cell r="E318">
            <v>96.776777505874605</v>
          </cell>
          <cell r="F318">
            <v>45.136871337890597</v>
          </cell>
          <cell r="G318">
            <v>193.55355834960901</v>
          </cell>
          <cell r="H318">
            <v>746910.25</v>
          </cell>
          <cell r="I318">
            <v>0</v>
          </cell>
          <cell r="J318">
            <v>127.661582946777</v>
          </cell>
          <cell r="K318">
            <v>128.835525512695</v>
          </cell>
          <cell r="L318">
            <v>290.97250366210898</v>
          </cell>
          <cell r="M318">
            <v>0</v>
          </cell>
          <cell r="N318">
            <v>69569.6953125</v>
          </cell>
          <cell r="O318">
            <v>0</v>
          </cell>
          <cell r="P318">
            <v>0</v>
          </cell>
          <cell r="Q318">
            <v>0</v>
          </cell>
          <cell r="R318">
            <v>746910.25</v>
          </cell>
          <cell r="S318">
            <v>0</v>
          </cell>
          <cell r="T318">
            <v>0</v>
          </cell>
          <cell r="U318">
            <v>0</v>
          </cell>
        </row>
        <row r="319">
          <cell r="C319">
            <v>6.4948759078979501</v>
          </cell>
          <cell r="D319">
            <v>70093.1953125</v>
          </cell>
          <cell r="E319">
            <v>96.752560138702407</v>
          </cell>
          <cell r="F319">
            <v>45.066379547119098</v>
          </cell>
          <cell r="G319">
            <v>193.505126953125</v>
          </cell>
          <cell r="H319">
            <v>762586.8125</v>
          </cell>
          <cell r="I319">
            <v>0</v>
          </cell>
          <cell r="J319">
            <v>127.17251586914099</v>
          </cell>
          <cell r="K319">
            <v>128.34902954101599</v>
          </cell>
          <cell r="L319">
            <v>292.70056152343801</v>
          </cell>
          <cell r="M319">
            <v>0</v>
          </cell>
          <cell r="N319">
            <v>70093.1953125</v>
          </cell>
          <cell r="O319">
            <v>0</v>
          </cell>
          <cell r="P319">
            <v>0</v>
          </cell>
          <cell r="Q319">
            <v>0</v>
          </cell>
          <cell r="R319">
            <v>762586.8125</v>
          </cell>
          <cell r="S319">
            <v>0</v>
          </cell>
          <cell r="T319">
            <v>0</v>
          </cell>
          <cell r="U319">
            <v>0</v>
          </cell>
        </row>
        <row r="320">
          <cell r="C320">
            <v>6.2847237586975098</v>
          </cell>
          <cell r="D320">
            <v>70610.71875</v>
          </cell>
          <cell r="E320">
            <v>96.8576371669769</v>
          </cell>
          <cell r="F320">
            <v>44.752536773681598</v>
          </cell>
          <cell r="G320">
            <v>193.71527099609401</v>
          </cell>
          <cell r="H320">
            <v>778449.25</v>
          </cell>
          <cell r="I320">
            <v>0</v>
          </cell>
          <cell r="J320">
            <v>126.704315185547</v>
          </cell>
          <cell r="K320">
            <v>127.87075042724599</v>
          </cell>
          <cell r="L320">
            <v>281.25732421875</v>
          </cell>
          <cell r="M320">
            <v>0</v>
          </cell>
          <cell r="N320">
            <v>70610.71875</v>
          </cell>
          <cell r="O320">
            <v>0</v>
          </cell>
          <cell r="P320">
            <v>0</v>
          </cell>
          <cell r="Q320">
            <v>0</v>
          </cell>
          <cell r="R320">
            <v>778449.25</v>
          </cell>
          <cell r="S320">
            <v>0</v>
          </cell>
          <cell r="T320">
            <v>0</v>
          </cell>
          <cell r="U320">
            <v>0</v>
          </cell>
        </row>
        <row r="321">
          <cell r="C321">
            <v>6.2117967605590803</v>
          </cell>
          <cell r="D321">
            <v>71125.0546875</v>
          </cell>
          <cell r="E321">
            <v>96.894103288650498</v>
          </cell>
          <cell r="F321">
            <v>44.5526123046875</v>
          </cell>
          <cell r="G321">
            <v>193.78820800781301</v>
          </cell>
          <cell r="H321">
            <v>794494.9375</v>
          </cell>
          <cell r="I321">
            <v>0</v>
          </cell>
          <cell r="J321">
            <v>126.232475280762</v>
          </cell>
          <cell r="K321">
            <v>127.395668029785</v>
          </cell>
          <cell r="L321">
            <v>276.75177001953102</v>
          </cell>
          <cell r="M321">
            <v>0</v>
          </cell>
          <cell r="N321">
            <v>71125.0546875</v>
          </cell>
          <cell r="O321">
            <v>0</v>
          </cell>
          <cell r="P321">
            <v>0</v>
          </cell>
          <cell r="Q321">
            <v>0</v>
          </cell>
          <cell r="R321">
            <v>794494.9375</v>
          </cell>
          <cell r="S321">
            <v>0</v>
          </cell>
          <cell r="T321">
            <v>0</v>
          </cell>
          <cell r="U321">
            <v>0</v>
          </cell>
        </row>
        <row r="322">
          <cell r="C322">
            <v>6.2549157142639196</v>
          </cell>
          <cell r="D322">
            <v>71644.9921875</v>
          </cell>
          <cell r="E322">
            <v>96.872544288635297</v>
          </cell>
          <cell r="F322">
            <v>44.526802062988303</v>
          </cell>
          <cell r="G322">
            <v>193.74508666992199</v>
          </cell>
          <cell r="H322">
            <v>810535</v>
          </cell>
          <cell r="I322">
            <v>0</v>
          </cell>
          <cell r="J322">
            <v>125.727485656738</v>
          </cell>
          <cell r="K322">
            <v>126.892852783203</v>
          </cell>
          <cell r="L322">
            <v>278.51138305664102</v>
          </cell>
          <cell r="M322">
            <v>0</v>
          </cell>
          <cell r="N322">
            <v>71644.9921875</v>
          </cell>
          <cell r="O322">
            <v>0</v>
          </cell>
          <cell r="P322">
            <v>0</v>
          </cell>
          <cell r="Q322">
            <v>0</v>
          </cell>
          <cell r="R322">
            <v>810535</v>
          </cell>
          <cell r="S322">
            <v>0</v>
          </cell>
          <cell r="T322">
            <v>0</v>
          </cell>
          <cell r="U322">
            <v>0</v>
          </cell>
        </row>
        <row r="323">
          <cell r="C323">
            <v>6.1658339500427202</v>
          </cell>
          <cell r="D323">
            <v>72149.9765625</v>
          </cell>
          <cell r="E323">
            <v>96.917080879211397</v>
          </cell>
          <cell r="F323">
            <v>44.363784790039098</v>
          </cell>
          <cell r="G323">
            <v>193.83416748046901</v>
          </cell>
          <cell r="H323">
            <v>826410</v>
          </cell>
          <cell r="I323">
            <v>0</v>
          </cell>
          <cell r="J323">
            <v>125.251960754395</v>
          </cell>
          <cell r="K323">
            <v>126.41326904296901</v>
          </cell>
          <cell r="L323">
            <v>273.53973388671898</v>
          </cell>
          <cell r="M323">
            <v>0</v>
          </cell>
          <cell r="N323">
            <v>72149.9765625</v>
          </cell>
          <cell r="O323">
            <v>0</v>
          </cell>
          <cell r="P323">
            <v>0</v>
          </cell>
          <cell r="Q323">
            <v>0</v>
          </cell>
          <cell r="R323">
            <v>826410</v>
          </cell>
          <cell r="S323">
            <v>0</v>
          </cell>
          <cell r="T323">
            <v>0</v>
          </cell>
          <cell r="U323">
            <v>0</v>
          </cell>
        </row>
        <row r="324">
          <cell r="C324">
            <v>6.0871043205261204</v>
          </cell>
          <cell r="D324">
            <v>72649.234375</v>
          </cell>
          <cell r="E324">
            <v>96.9564497470856</v>
          </cell>
          <cell r="F324">
            <v>44.250656127929702</v>
          </cell>
          <cell r="G324">
            <v>193.91290283203099</v>
          </cell>
          <cell r="H324">
            <v>842290.75</v>
          </cell>
          <cell r="I324">
            <v>0</v>
          </cell>
          <cell r="J324">
            <v>124.77605438232401</v>
          </cell>
          <cell r="K324">
            <v>125.93374633789099</v>
          </cell>
          <cell r="L324">
            <v>269.35836791992199</v>
          </cell>
          <cell r="M324">
            <v>0</v>
          </cell>
          <cell r="N324">
            <v>72649.234375</v>
          </cell>
          <cell r="O324">
            <v>0</v>
          </cell>
          <cell r="P324">
            <v>0</v>
          </cell>
          <cell r="Q324">
            <v>0</v>
          </cell>
          <cell r="R324">
            <v>842290.75</v>
          </cell>
          <cell r="S324">
            <v>0</v>
          </cell>
          <cell r="T324">
            <v>0</v>
          </cell>
          <cell r="U324">
            <v>0</v>
          </cell>
        </row>
        <row r="325">
          <cell r="C325">
            <v>6.0448369979858398</v>
          </cell>
          <cell r="D325">
            <v>73150.625</v>
          </cell>
          <cell r="E325">
            <v>96.977579593658405</v>
          </cell>
          <cell r="F325">
            <v>44.111057281494098</v>
          </cell>
          <cell r="G325">
            <v>193.95516967773401</v>
          </cell>
          <cell r="H325">
            <v>858349.375</v>
          </cell>
          <cell r="I325">
            <v>0</v>
          </cell>
          <cell r="J325">
            <v>124.295051574707</v>
          </cell>
          <cell r="K325">
            <v>125.45082855224599</v>
          </cell>
          <cell r="L325">
            <v>266.64416503906301</v>
          </cell>
          <cell r="M325">
            <v>0</v>
          </cell>
          <cell r="N325">
            <v>73150.625</v>
          </cell>
          <cell r="O325">
            <v>0</v>
          </cell>
          <cell r="P325">
            <v>0</v>
          </cell>
          <cell r="Q325">
            <v>0</v>
          </cell>
          <cell r="R325">
            <v>858349.375</v>
          </cell>
          <cell r="S325">
            <v>0</v>
          </cell>
          <cell r="T325">
            <v>0</v>
          </cell>
          <cell r="U325">
            <v>0</v>
          </cell>
        </row>
        <row r="326">
          <cell r="C326">
            <v>6.0137758255004901</v>
          </cell>
          <cell r="D326">
            <v>73648.5625</v>
          </cell>
          <cell r="E326">
            <v>96.9931125640869</v>
          </cell>
          <cell r="F326">
            <v>43.953037261962898</v>
          </cell>
          <cell r="G326">
            <v>193.98622131347699</v>
          </cell>
          <cell r="H326">
            <v>874411.4375</v>
          </cell>
          <cell r="I326">
            <v>0</v>
          </cell>
          <cell r="J326">
            <v>123.817733764648</v>
          </cell>
          <cell r="K326">
            <v>124.97226715087901</v>
          </cell>
          <cell r="L326">
            <v>264.32373046875</v>
          </cell>
          <cell r="M326">
            <v>0</v>
          </cell>
          <cell r="N326">
            <v>73648.5625</v>
          </cell>
          <cell r="O326">
            <v>0</v>
          </cell>
          <cell r="P326">
            <v>0</v>
          </cell>
          <cell r="Q326">
            <v>0</v>
          </cell>
          <cell r="R326">
            <v>874411.4375</v>
          </cell>
          <cell r="S326">
            <v>0</v>
          </cell>
          <cell r="T326">
            <v>0</v>
          </cell>
          <cell r="U326">
            <v>0</v>
          </cell>
        </row>
        <row r="327">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row>
        <row r="328">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row>
        <row r="329">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row>
        <row r="330">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row>
        <row r="331">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row>
        <row r="334">
          <cell r="C334">
            <v>171.071212768555</v>
          </cell>
          <cell r="D334">
            <v>9319.345703125</v>
          </cell>
          <cell r="E334">
            <v>14.464393258094798</v>
          </cell>
          <cell r="F334">
            <v>53.2547416687012</v>
          </cell>
          <cell r="G334">
            <v>28.928787231445298</v>
          </cell>
          <cell r="H334">
            <v>1660.65368652344</v>
          </cell>
          <cell r="I334">
            <v>0</v>
          </cell>
          <cell r="J334">
            <v>159.28887939453099</v>
          </cell>
          <cell r="K334">
            <v>161.21113586425801</v>
          </cell>
          <cell r="L334">
            <v>9110.353515625</v>
          </cell>
          <cell r="M334">
            <v>0</v>
          </cell>
          <cell r="N334">
            <v>9319.345703125</v>
          </cell>
          <cell r="O334">
            <v>0</v>
          </cell>
          <cell r="P334">
            <v>0</v>
          </cell>
          <cell r="Q334">
            <v>0</v>
          </cell>
          <cell r="R334">
            <v>1660.65368652344</v>
          </cell>
          <cell r="S334">
            <v>0</v>
          </cell>
          <cell r="T334">
            <v>0</v>
          </cell>
          <cell r="U334">
            <v>0</v>
          </cell>
        </row>
        <row r="335">
          <cell r="C335">
            <v>113.919639587402</v>
          </cell>
          <cell r="D335">
            <v>21085.39453125</v>
          </cell>
          <cell r="E335">
            <v>43.0401802062988</v>
          </cell>
          <cell r="F335">
            <v>132.84394836425801</v>
          </cell>
          <cell r="G335">
            <v>86.080360412597699</v>
          </cell>
          <cell r="H335">
            <v>6454.60400390625</v>
          </cell>
          <cell r="I335">
            <v>0</v>
          </cell>
          <cell r="J335">
            <v>157.81848144531301</v>
          </cell>
          <cell r="K335">
            <v>160.01158142089801</v>
          </cell>
          <cell r="L335">
            <v>15133.53515625</v>
          </cell>
          <cell r="M335">
            <v>0</v>
          </cell>
          <cell r="N335">
            <v>21085.39453125</v>
          </cell>
          <cell r="O335">
            <v>0</v>
          </cell>
          <cell r="P335">
            <v>0</v>
          </cell>
          <cell r="Q335">
            <v>0</v>
          </cell>
          <cell r="R335">
            <v>6454.60400390625</v>
          </cell>
          <cell r="S335">
            <v>0</v>
          </cell>
          <cell r="T335">
            <v>0</v>
          </cell>
          <cell r="U335">
            <v>0</v>
          </cell>
        </row>
        <row r="336">
          <cell r="C336">
            <v>62.5901069641113</v>
          </cell>
          <cell r="D336">
            <v>27399.1328125</v>
          </cell>
          <cell r="E336">
            <v>68.704944849014311</v>
          </cell>
          <cell r="F336">
            <v>286.27001953125</v>
          </cell>
          <cell r="G336">
            <v>137.40989685058599</v>
          </cell>
          <cell r="H336">
            <v>16340.8662109375</v>
          </cell>
          <cell r="I336">
            <v>0</v>
          </cell>
          <cell r="J336">
            <v>156.41537475585901</v>
          </cell>
          <cell r="K336">
            <v>158.44856262207</v>
          </cell>
          <cell r="L336">
            <v>17917.669921875</v>
          </cell>
          <cell r="M336">
            <v>0</v>
          </cell>
          <cell r="N336">
            <v>27399.1328125</v>
          </cell>
          <cell r="O336">
            <v>0</v>
          </cell>
          <cell r="P336">
            <v>0</v>
          </cell>
          <cell r="Q336">
            <v>0</v>
          </cell>
          <cell r="R336">
            <v>16340.8662109375</v>
          </cell>
          <cell r="S336">
            <v>0</v>
          </cell>
          <cell r="T336">
            <v>0</v>
          </cell>
          <cell r="U336">
            <v>0</v>
          </cell>
        </row>
        <row r="337">
          <cell r="C337">
            <v>40.708816528320298</v>
          </cell>
          <cell r="D337">
            <v>31352.71875</v>
          </cell>
          <cell r="E337">
            <v>79.645591974258394</v>
          </cell>
          <cell r="F337">
            <v>395.53591918945301</v>
          </cell>
          <cell r="G337">
            <v>159.29118347168</v>
          </cell>
          <cell r="H337">
            <v>28767.279296875</v>
          </cell>
          <cell r="I337">
            <v>0</v>
          </cell>
          <cell r="J337">
            <v>155.21659851074199</v>
          </cell>
          <cell r="K337">
            <v>157.05906677246099</v>
          </cell>
          <cell r="L337">
            <v>16101.798828125</v>
          </cell>
          <cell r="M337">
            <v>0</v>
          </cell>
          <cell r="N337">
            <v>31352.71875</v>
          </cell>
          <cell r="O337">
            <v>0</v>
          </cell>
          <cell r="P337">
            <v>0</v>
          </cell>
          <cell r="Q337">
            <v>0</v>
          </cell>
          <cell r="R337">
            <v>28767.279296875</v>
          </cell>
          <cell r="S337">
            <v>0</v>
          </cell>
          <cell r="T337">
            <v>0</v>
          </cell>
          <cell r="U337">
            <v>0</v>
          </cell>
        </row>
        <row r="338">
          <cell r="C338">
            <v>30.970710754394499</v>
          </cell>
          <cell r="D338">
            <v>34205.765625</v>
          </cell>
          <cell r="E338">
            <v>84.514647722244291</v>
          </cell>
          <cell r="F338">
            <v>444.03366088867199</v>
          </cell>
          <cell r="G338">
            <v>169.029296875</v>
          </cell>
          <cell r="H338">
            <v>42474.234375</v>
          </cell>
          <cell r="I338">
            <v>0</v>
          </cell>
          <cell r="J338">
            <v>153.97613525390599</v>
          </cell>
          <cell r="K338">
            <v>155.70474243164099</v>
          </cell>
          <cell r="L338">
            <v>13752.0380859375</v>
          </cell>
          <cell r="M338">
            <v>0</v>
          </cell>
          <cell r="N338">
            <v>34205.765625</v>
          </cell>
          <cell r="O338">
            <v>0</v>
          </cell>
          <cell r="P338">
            <v>0</v>
          </cell>
          <cell r="Q338">
            <v>0</v>
          </cell>
          <cell r="R338">
            <v>42474.234375</v>
          </cell>
          <cell r="S338">
            <v>0</v>
          </cell>
          <cell r="T338">
            <v>0</v>
          </cell>
          <cell r="U338">
            <v>0</v>
          </cell>
        </row>
        <row r="339">
          <cell r="C339">
            <v>25.4714870452881</v>
          </cell>
          <cell r="D339">
            <v>36483.09375</v>
          </cell>
          <cell r="E339">
            <v>87.264257669448895</v>
          </cell>
          <cell r="F339">
            <v>458.83163452148398</v>
          </cell>
          <cell r="G339">
            <v>174.52851867675801</v>
          </cell>
          <cell r="H339">
            <v>56756.90234375</v>
          </cell>
          <cell r="I339">
            <v>0</v>
          </cell>
          <cell r="J339">
            <v>152.80169677734401</v>
          </cell>
          <cell r="K339">
            <v>154.437911987305</v>
          </cell>
          <cell r="L339">
            <v>11687.123046875</v>
          </cell>
          <cell r="M339">
            <v>0</v>
          </cell>
          <cell r="N339">
            <v>36483.09375</v>
          </cell>
          <cell r="O339">
            <v>0</v>
          </cell>
          <cell r="P339">
            <v>0</v>
          </cell>
          <cell r="Q339">
            <v>0</v>
          </cell>
          <cell r="R339">
            <v>56756.90234375</v>
          </cell>
          <cell r="S339">
            <v>0</v>
          </cell>
          <cell r="T339">
            <v>0</v>
          </cell>
          <cell r="U339">
            <v>0</v>
          </cell>
        </row>
        <row r="340">
          <cell r="C340">
            <v>21.899429321289102</v>
          </cell>
          <cell r="D340">
            <v>38384.57421875</v>
          </cell>
          <cell r="E340">
            <v>89.050287008285494</v>
          </cell>
          <cell r="F340">
            <v>478.38171386718801</v>
          </cell>
          <cell r="G340">
            <v>178.10057067871099</v>
          </cell>
          <cell r="H340">
            <v>71235.421875</v>
          </cell>
          <cell r="I340">
            <v>0</v>
          </cell>
          <cell r="J340">
            <v>151.66156005859401</v>
          </cell>
          <cell r="K340">
            <v>153.23274230957</v>
          </cell>
          <cell r="L340">
            <v>10476.2861328125</v>
          </cell>
          <cell r="M340">
            <v>0</v>
          </cell>
          <cell r="N340">
            <v>38384.57421875</v>
          </cell>
          <cell r="O340">
            <v>0</v>
          </cell>
          <cell r="P340">
            <v>0</v>
          </cell>
          <cell r="Q340">
            <v>0</v>
          </cell>
          <cell r="R340">
            <v>71235.421875</v>
          </cell>
          <cell r="S340">
            <v>0</v>
          </cell>
          <cell r="T340">
            <v>0</v>
          </cell>
          <cell r="U340">
            <v>0</v>
          </cell>
        </row>
        <row r="341">
          <cell r="C341">
            <v>19.156042098998999</v>
          </cell>
          <cell r="D341">
            <v>40034.18359375</v>
          </cell>
          <cell r="E341">
            <v>90.421980619430499</v>
          </cell>
          <cell r="F341">
            <v>442.05187988281301</v>
          </cell>
          <cell r="G341">
            <v>180.84396362304699</v>
          </cell>
          <cell r="H341">
            <v>85965.8125</v>
          </cell>
          <cell r="I341">
            <v>0</v>
          </cell>
          <cell r="J341">
            <v>150.64271545410199</v>
          </cell>
          <cell r="K341">
            <v>152.16156005859401</v>
          </cell>
          <cell r="L341">
            <v>8467.96484375</v>
          </cell>
          <cell r="M341">
            <v>0</v>
          </cell>
          <cell r="N341">
            <v>40034.18359375</v>
          </cell>
          <cell r="O341">
            <v>0</v>
          </cell>
          <cell r="P341">
            <v>0</v>
          </cell>
          <cell r="Q341">
            <v>0</v>
          </cell>
          <cell r="R341">
            <v>85965.8125</v>
          </cell>
          <cell r="S341">
            <v>0</v>
          </cell>
          <cell r="T341">
            <v>0</v>
          </cell>
          <cell r="U341">
            <v>0</v>
          </cell>
        </row>
        <row r="342">
          <cell r="C342">
            <v>17.5179042816162</v>
          </cell>
          <cell r="D342">
            <v>41531.890625</v>
          </cell>
          <cell r="E342">
            <v>91.241049766540499</v>
          </cell>
          <cell r="F342">
            <v>401.87191772460898</v>
          </cell>
          <cell r="G342">
            <v>182.48210144043</v>
          </cell>
          <cell r="H342">
            <v>101028.109375</v>
          </cell>
          <cell r="I342">
            <v>0</v>
          </cell>
          <cell r="J342">
            <v>149.76777648925801</v>
          </cell>
          <cell r="K342">
            <v>151.25361633300801</v>
          </cell>
          <cell r="L342">
            <v>7039.95361328125</v>
          </cell>
          <cell r="M342">
            <v>0</v>
          </cell>
          <cell r="N342">
            <v>41531.890625</v>
          </cell>
          <cell r="O342">
            <v>0</v>
          </cell>
          <cell r="P342">
            <v>0</v>
          </cell>
          <cell r="Q342">
            <v>0</v>
          </cell>
          <cell r="R342">
            <v>101028.109375</v>
          </cell>
          <cell r="S342">
            <v>0</v>
          </cell>
          <cell r="T342">
            <v>0</v>
          </cell>
          <cell r="U342">
            <v>0</v>
          </cell>
        </row>
        <row r="343">
          <cell r="C343">
            <v>16.210624694824201</v>
          </cell>
          <cell r="D343">
            <v>42899.56640625</v>
          </cell>
          <cell r="E343">
            <v>91.894686222076402</v>
          </cell>
          <cell r="F343">
            <v>378.72067260742199</v>
          </cell>
          <cell r="G343">
            <v>183.78936767578099</v>
          </cell>
          <cell r="H343">
            <v>116220.4296875</v>
          </cell>
          <cell r="I343">
            <v>0</v>
          </cell>
          <cell r="J343">
            <v>149.02719116210901</v>
          </cell>
          <cell r="K343">
            <v>150.48777770996099</v>
          </cell>
          <cell r="L343">
            <v>6139.298828125</v>
          </cell>
          <cell r="M343">
            <v>0</v>
          </cell>
          <cell r="N343">
            <v>42899.56640625</v>
          </cell>
          <cell r="O343">
            <v>0</v>
          </cell>
          <cell r="P343">
            <v>0</v>
          </cell>
          <cell r="Q343">
            <v>0</v>
          </cell>
          <cell r="R343">
            <v>116220.4296875</v>
          </cell>
          <cell r="S343">
            <v>0</v>
          </cell>
          <cell r="T343">
            <v>0</v>
          </cell>
          <cell r="U343">
            <v>0</v>
          </cell>
        </row>
        <row r="344">
          <cell r="C344">
            <v>15.087994575500501</v>
          </cell>
          <cell r="D344">
            <v>44150.85546875</v>
          </cell>
          <cell r="E344">
            <v>92.456001043319702</v>
          </cell>
          <cell r="F344">
            <v>305.31555175781301</v>
          </cell>
          <cell r="G344">
            <v>184.91200256347699</v>
          </cell>
          <cell r="H344">
            <v>131169.140625</v>
          </cell>
          <cell r="I344">
            <v>0</v>
          </cell>
          <cell r="J344">
            <v>148.37611389160199</v>
          </cell>
          <cell r="K344">
            <v>149.81346130371099</v>
          </cell>
          <cell r="L344">
            <v>4606.599609375</v>
          </cell>
          <cell r="M344">
            <v>0</v>
          </cell>
          <cell r="N344">
            <v>44150.85546875</v>
          </cell>
          <cell r="O344">
            <v>0</v>
          </cell>
          <cell r="P344">
            <v>0</v>
          </cell>
          <cell r="Q344">
            <v>0</v>
          </cell>
          <cell r="R344">
            <v>131169.140625</v>
          </cell>
          <cell r="S344">
            <v>0</v>
          </cell>
          <cell r="T344">
            <v>0</v>
          </cell>
          <cell r="U344">
            <v>0</v>
          </cell>
        </row>
        <row r="345">
          <cell r="C345">
            <v>14.2983999252319</v>
          </cell>
          <cell r="D345">
            <v>45321.89453125</v>
          </cell>
          <cell r="E345">
            <v>92.850798368454008</v>
          </cell>
          <cell r="F345">
            <v>260.989990234375</v>
          </cell>
          <cell r="G345">
            <v>185.70159912109401</v>
          </cell>
          <cell r="H345">
            <v>146378.09375</v>
          </cell>
          <cell r="I345">
            <v>0</v>
          </cell>
          <cell r="J345">
            <v>147.762130737305</v>
          </cell>
          <cell r="K345">
            <v>149.18338012695301</v>
          </cell>
          <cell r="L345">
            <v>3731.73901367188</v>
          </cell>
          <cell r="M345">
            <v>0</v>
          </cell>
          <cell r="N345">
            <v>45321.89453125</v>
          </cell>
          <cell r="O345">
            <v>0</v>
          </cell>
          <cell r="P345">
            <v>0</v>
          </cell>
          <cell r="Q345">
            <v>0</v>
          </cell>
          <cell r="R345">
            <v>146378.09375</v>
          </cell>
          <cell r="S345">
            <v>0</v>
          </cell>
          <cell r="T345">
            <v>0</v>
          </cell>
          <cell r="U345">
            <v>0</v>
          </cell>
        </row>
        <row r="346">
          <cell r="C346">
            <v>13.638836860656699</v>
          </cell>
          <cell r="D346">
            <v>46451.1875</v>
          </cell>
          <cell r="E346">
            <v>93.180578947067303</v>
          </cell>
          <cell r="F346">
            <v>230.69053649902301</v>
          </cell>
          <cell r="G346">
            <v>186.36116027832</v>
          </cell>
          <cell r="H346">
            <v>161808.8125</v>
          </cell>
          <cell r="I346">
            <v>0</v>
          </cell>
          <cell r="J346">
            <v>147.10705566406301</v>
          </cell>
          <cell r="K346">
            <v>148.51557922363301</v>
          </cell>
          <cell r="L346">
            <v>3146.3505859375</v>
          </cell>
          <cell r="M346">
            <v>0</v>
          </cell>
          <cell r="N346">
            <v>46451.1875</v>
          </cell>
          <cell r="O346">
            <v>0</v>
          </cell>
          <cell r="P346">
            <v>0</v>
          </cell>
          <cell r="Q346">
            <v>0</v>
          </cell>
          <cell r="R346">
            <v>161808.8125</v>
          </cell>
          <cell r="S346">
            <v>0</v>
          </cell>
          <cell r="T346">
            <v>0</v>
          </cell>
          <cell r="U346">
            <v>0</v>
          </cell>
        </row>
        <row r="347">
          <cell r="C347">
            <v>13.075757026672401</v>
          </cell>
          <cell r="D347">
            <v>47541.48828125</v>
          </cell>
          <cell r="E347">
            <v>93.46212148666379</v>
          </cell>
          <cell r="F347">
            <v>191.74362182617199</v>
          </cell>
          <cell r="G347">
            <v>186.924240112305</v>
          </cell>
          <cell r="H347">
            <v>177278.5</v>
          </cell>
          <cell r="I347">
            <v>0</v>
          </cell>
          <cell r="J347">
            <v>146.53016662597699</v>
          </cell>
          <cell r="K347">
            <v>147.92535400390599</v>
          </cell>
          <cell r="L347">
            <v>2507.19311523438</v>
          </cell>
          <cell r="M347">
            <v>0</v>
          </cell>
          <cell r="N347">
            <v>47541.48828125</v>
          </cell>
          <cell r="O347">
            <v>0</v>
          </cell>
          <cell r="P347">
            <v>0</v>
          </cell>
          <cell r="Q347">
            <v>0</v>
          </cell>
          <cell r="R347">
            <v>177278.5</v>
          </cell>
          <cell r="S347">
            <v>0</v>
          </cell>
          <cell r="T347">
            <v>0</v>
          </cell>
          <cell r="U347">
            <v>0</v>
          </cell>
        </row>
        <row r="348">
          <cell r="C348">
            <v>12.6230564117432</v>
          </cell>
          <cell r="D348">
            <v>48563.95703125</v>
          </cell>
          <cell r="E348">
            <v>93.688470125198393</v>
          </cell>
          <cell r="F348">
            <v>164.14198303222699</v>
          </cell>
          <cell r="G348">
            <v>187.37693786621099</v>
          </cell>
          <cell r="H348">
            <v>192456.03125</v>
          </cell>
          <cell r="I348">
            <v>0</v>
          </cell>
          <cell r="J348">
            <v>145.94998168945301</v>
          </cell>
          <cell r="K348">
            <v>147.33448791503901</v>
          </cell>
          <cell r="L348">
            <v>2071.9736328125</v>
          </cell>
          <cell r="M348">
            <v>0</v>
          </cell>
          <cell r="N348">
            <v>48563.95703125</v>
          </cell>
          <cell r="O348">
            <v>0</v>
          </cell>
          <cell r="P348">
            <v>0</v>
          </cell>
          <cell r="Q348">
            <v>0</v>
          </cell>
          <cell r="R348">
            <v>192456.03125</v>
          </cell>
          <cell r="S348">
            <v>0</v>
          </cell>
          <cell r="T348">
            <v>0</v>
          </cell>
          <cell r="U348">
            <v>0</v>
          </cell>
        </row>
        <row r="349">
          <cell r="C349">
            <v>12.1181735992432</v>
          </cell>
          <cell r="D349">
            <v>49570.02734375</v>
          </cell>
          <cell r="E349">
            <v>93.940913677215605</v>
          </cell>
          <cell r="F349">
            <v>87.200782775878906</v>
          </cell>
          <cell r="G349">
            <v>187.88182067871099</v>
          </cell>
          <cell r="H349">
            <v>207829.96875</v>
          </cell>
          <cell r="I349">
            <v>0</v>
          </cell>
          <cell r="J349">
            <v>145.35656738281301</v>
          </cell>
          <cell r="K349">
            <v>146.726486206055</v>
          </cell>
          <cell r="L349">
            <v>1056.71423339844</v>
          </cell>
          <cell r="M349">
            <v>0</v>
          </cell>
          <cell r="N349">
            <v>49570.02734375</v>
          </cell>
          <cell r="O349">
            <v>0</v>
          </cell>
          <cell r="P349">
            <v>0</v>
          </cell>
          <cell r="Q349">
            <v>0</v>
          </cell>
          <cell r="R349">
            <v>207829.96875</v>
          </cell>
          <cell r="S349">
            <v>0</v>
          </cell>
          <cell r="T349">
            <v>0</v>
          </cell>
          <cell r="U349">
            <v>0</v>
          </cell>
        </row>
        <row r="350">
          <cell r="C350">
            <v>11.808048248291</v>
          </cell>
          <cell r="D350">
            <v>50553.8828125</v>
          </cell>
          <cell r="E350">
            <v>94.095975160598798</v>
          </cell>
          <cell r="F350">
            <v>56.977394104003899</v>
          </cell>
          <cell r="G350">
            <v>188.19195556640599</v>
          </cell>
          <cell r="H350">
            <v>223406.109375</v>
          </cell>
          <cell r="I350">
            <v>0</v>
          </cell>
          <cell r="J350">
            <v>144.77551269531301</v>
          </cell>
          <cell r="K350">
            <v>146.13645935058599</v>
          </cell>
          <cell r="L350">
            <v>672.79180908203102</v>
          </cell>
          <cell r="M350">
            <v>0</v>
          </cell>
          <cell r="N350">
            <v>50553.8828125</v>
          </cell>
          <cell r="O350">
            <v>0</v>
          </cell>
          <cell r="P350">
            <v>0</v>
          </cell>
          <cell r="Q350">
            <v>0</v>
          </cell>
          <cell r="R350">
            <v>223406.109375</v>
          </cell>
          <cell r="S350">
            <v>0</v>
          </cell>
          <cell r="T350">
            <v>0</v>
          </cell>
          <cell r="U350">
            <v>0</v>
          </cell>
        </row>
        <row r="351">
          <cell r="C351">
            <v>11.492488861084</v>
          </cell>
          <cell r="D351">
            <v>51505.4609375</v>
          </cell>
          <cell r="E351">
            <v>94.253754615783706</v>
          </cell>
          <cell r="F351">
            <v>49.006141662597699</v>
          </cell>
          <cell r="G351">
            <v>188.50750732421901</v>
          </cell>
          <cell r="H351">
            <v>239014.53125</v>
          </cell>
          <cell r="I351">
            <v>0</v>
          </cell>
          <cell r="J351">
            <v>144.21936035156301</v>
          </cell>
          <cell r="K351">
            <v>145.57125854492199</v>
          </cell>
          <cell r="L351">
            <v>563.20257568359398</v>
          </cell>
          <cell r="M351">
            <v>0</v>
          </cell>
          <cell r="N351">
            <v>51505.4609375</v>
          </cell>
          <cell r="O351">
            <v>0</v>
          </cell>
          <cell r="P351">
            <v>0</v>
          </cell>
          <cell r="Q351">
            <v>0</v>
          </cell>
          <cell r="R351">
            <v>239014.53125</v>
          </cell>
          <cell r="S351">
            <v>0</v>
          </cell>
          <cell r="T351">
            <v>0</v>
          </cell>
          <cell r="U351">
            <v>0</v>
          </cell>
        </row>
        <row r="352">
          <cell r="C352">
            <v>11.2674703598022</v>
          </cell>
          <cell r="D352">
            <v>52418.125</v>
          </cell>
          <cell r="E352">
            <v>94.36626434326169</v>
          </cell>
          <cell r="F352">
            <v>48.887542724609403</v>
          </cell>
          <cell r="G352">
            <v>188.73252868652301</v>
          </cell>
          <cell r="H352">
            <v>254301.875</v>
          </cell>
          <cell r="I352">
            <v>0</v>
          </cell>
          <cell r="J352">
            <v>143.64778137207</v>
          </cell>
          <cell r="K352">
            <v>144.99223327636699</v>
          </cell>
          <cell r="L352">
            <v>550.83892822265602</v>
          </cell>
          <cell r="M352">
            <v>0</v>
          </cell>
          <cell r="N352">
            <v>52418.125</v>
          </cell>
          <cell r="O352">
            <v>0</v>
          </cell>
          <cell r="P352">
            <v>0</v>
          </cell>
          <cell r="Q352">
            <v>0</v>
          </cell>
          <cell r="R352">
            <v>254301.875</v>
          </cell>
          <cell r="S352">
            <v>0</v>
          </cell>
          <cell r="T352">
            <v>0</v>
          </cell>
          <cell r="U352">
            <v>0</v>
          </cell>
        </row>
        <row r="353">
          <cell r="C353">
            <v>10.9065895080566</v>
          </cell>
          <cell r="D353">
            <v>53317.2578125</v>
          </cell>
          <cell r="E353">
            <v>94.546705484390301</v>
          </cell>
          <cell r="F353">
            <v>48.618854522705099</v>
          </cell>
          <cell r="G353">
            <v>189.09341430664099</v>
          </cell>
          <cell r="H353">
            <v>269782.71875</v>
          </cell>
          <cell r="I353">
            <v>0</v>
          </cell>
          <cell r="J353">
            <v>143.08837890625</v>
          </cell>
          <cell r="K353">
            <v>144.42106628418</v>
          </cell>
          <cell r="L353">
            <v>530.265869140625</v>
          </cell>
          <cell r="M353">
            <v>0</v>
          </cell>
          <cell r="N353">
            <v>53317.2578125</v>
          </cell>
          <cell r="O353">
            <v>0</v>
          </cell>
          <cell r="P353">
            <v>0</v>
          </cell>
          <cell r="Q353">
            <v>0</v>
          </cell>
          <cell r="R353">
            <v>269782.71875</v>
          </cell>
          <cell r="S353">
            <v>0</v>
          </cell>
          <cell r="T353">
            <v>0</v>
          </cell>
          <cell r="U353">
            <v>0</v>
          </cell>
        </row>
        <row r="354">
          <cell r="C354">
            <v>10.6815099716187</v>
          </cell>
          <cell r="D354">
            <v>54206.6953125</v>
          </cell>
          <cell r="E354">
            <v>94.659245014190702</v>
          </cell>
          <cell r="F354">
            <v>48.460670471191399</v>
          </cell>
          <cell r="G354">
            <v>189.31849670410199</v>
          </cell>
          <cell r="H354">
            <v>285453.28125</v>
          </cell>
          <cell r="I354">
            <v>0</v>
          </cell>
          <cell r="J354">
            <v>142.52272033691401</v>
          </cell>
          <cell r="K354">
            <v>143.84738159179699</v>
          </cell>
          <cell r="L354">
            <v>517.63311767578102</v>
          </cell>
          <cell r="M354">
            <v>0</v>
          </cell>
          <cell r="N354">
            <v>54206.6953125</v>
          </cell>
          <cell r="O354">
            <v>0</v>
          </cell>
          <cell r="P354">
            <v>0</v>
          </cell>
          <cell r="Q354">
            <v>0</v>
          </cell>
          <cell r="R354">
            <v>285453.28125</v>
          </cell>
          <cell r="S354">
            <v>0</v>
          </cell>
          <cell r="T354">
            <v>0</v>
          </cell>
          <cell r="U354">
            <v>0</v>
          </cell>
        </row>
        <row r="355">
          <cell r="C355">
            <v>10.468487739563001</v>
          </cell>
          <cell r="D355">
            <v>55073.484375</v>
          </cell>
          <cell r="E355">
            <v>94.765758514404297</v>
          </cell>
          <cell r="F355">
            <v>48.3773002624512</v>
          </cell>
          <cell r="G355">
            <v>189.53150939941401</v>
          </cell>
          <cell r="H355">
            <v>301146.5</v>
          </cell>
          <cell r="I355">
            <v>0</v>
          </cell>
          <cell r="J355">
            <v>141.95623779296901</v>
          </cell>
          <cell r="K355">
            <v>143.27369689941401</v>
          </cell>
          <cell r="L355">
            <v>506.43716430664102</v>
          </cell>
          <cell r="M355">
            <v>0</v>
          </cell>
          <cell r="N355">
            <v>55073.484375</v>
          </cell>
          <cell r="O355">
            <v>0</v>
          </cell>
          <cell r="P355">
            <v>0</v>
          </cell>
          <cell r="Q355">
            <v>0</v>
          </cell>
          <cell r="R355">
            <v>301146.5</v>
          </cell>
          <cell r="S355">
            <v>0</v>
          </cell>
          <cell r="T355">
            <v>0</v>
          </cell>
          <cell r="U355">
            <v>0</v>
          </cell>
        </row>
        <row r="356">
          <cell r="C356">
            <v>10.357872009277299</v>
          </cell>
          <cell r="D356">
            <v>55924.15234375</v>
          </cell>
          <cell r="E356">
            <v>94.82106566429141</v>
          </cell>
          <cell r="F356">
            <v>48.2571830749512</v>
          </cell>
          <cell r="G356">
            <v>189.64213562011699</v>
          </cell>
          <cell r="H356">
            <v>316675.84375</v>
          </cell>
          <cell r="I356">
            <v>0</v>
          </cell>
          <cell r="J356">
            <v>141.39970397949199</v>
          </cell>
          <cell r="K356">
            <v>142.71325683593801</v>
          </cell>
          <cell r="L356">
            <v>499.84170532226602</v>
          </cell>
          <cell r="M356">
            <v>0</v>
          </cell>
          <cell r="N356">
            <v>55924.15234375</v>
          </cell>
          <cell r="O356">
            <v>0</v>
          </cell>
          <cell r="P356">
            <v>0</v>
          </cell>
          <cell r="Q356">
            <v>0</v>
          </cell>
          <cell r="R356">
            <v>316675.84375</v>
          </cell>
          <cell r="S356">
            <v>0</v>
          </cell>
          <cell r="T356">
            <v>0</v>
          </cell>
          <cell r="U356">
            <v>0</v>
          </cell>
        </row>
        <row r="357">
          <cell r="C357">
            <v>10.131976127624499</v>
          </cell>
          <cell r="D357">
            <v>56753.9609375</v>
          </cell>
          <cell r="E357">
            <v>94.934010505676298</v>
          </cell>
          <cell r="F357">
            <v>47.961654663085902</v>
          </cell>
          <cell r="G357">
            <v>189.86802673339801</v>
          </cell>
          <cell r="H357">
            <v>332226.03125</v>
          </cell>
          <cell r="I357">
            <v>0</v>
          </cell>
          <cell r="J357">
            <v>140.875244140625</v>
          </cell>
          <cell r="K357">
            <v>142.18113708496099</v>
          </cell>
          <cell r="L357">
            <v>485.94631958007801</v>
          </cell>
          <cell r="M357">
            <v>0</v>
          </cell>
          <cell r="N357">
            <v>56753.9609375</v>
          </cell>
          <cell r="O357">
            <v>0</v>
          </cell>
          <cell r="P357">
            <v>0</v>
          </cell>
          <cell r="Q357">
            <v>0</v>
          </cell>
          <cell r="R357">
            <v>332226.03125</v>
          </cell>
          <cell r="S357">
            <v>0</v>
          </cell>
          <cell r="T357">
            <v>0</v>
          </cell>
          <cell r="U357">
            <v>0</v>
          </cell>
        </row>
        <row r="358">
          <cell r="C358">
            <v>9.9059305191040004</v>
          </cell>
          <cell r="D358">
            <v>57582.53125</v>
          </cell>
          <cell r="E358">
            <v>95.047032833099394</v>
          </cell>
          <cell r="F358">
            <v>47.9270210266113</v>
          </cell>
          <cell r="G358">
            <v>190.09407043457</v>
          </cell>
          <cell r="H358">
            <v>347957.46875</v>
          </cell>
          <cell r="I358">
            <v>0</v>
          </cell>
          <cell r="J358">
            <v>140.30061340332</v>
          </cell>
          <cell r="K358">
            <v>141.59907531738301</v>
          </cell>
          <cell r="L358">
            <v>474.76171875</v>
          </cell>
          <cell r="M358">
            <v>0</v>
          </cell>
          <cell r="N358">
            <v>57582.53125</v>
          </cell>
          <cell r="O358">
            <v>0</v>
          </cell>
          <cell r="P358">
            <v>0</v>
          </cell>
          <cell r="Q358">
            <v>0</v>
          </cell>
          <cell r="R358">
            <v>347957.46875</v>
          </cell>
          <cell r="S358">
            <v>0</v>
          </cell>
          <cell r="T358">
            <v>0</v>
          </cell>
          <cell r="U358">
            <v>0</v>
          </cell>
        </row>
        <row r="359">
          <cell r="C359">
            <v>9.8182411193847692</v>
          </cell>
          <cell r="D359">
            <v>58396.63671875</v>
          </cell>
          <cell r="E359">
            <v>95.0908780097961</v>
          </cell>
          <cell r="F359">
            <v>47.730831146240199</v>
          </cell>
          <cell r="G359">
            <v>190.18176269531301</v>
          </cell>
          <cell r="H359">
            <v>363703.34375</v>
          </cell>
          <cell r="I359">
            <v>0</v>
          </cell>
          <cell r="J359">
            <v>139.759201049805</v>
          </cell>
          <cell r="K359">
            <v>141.05432128906301</v>
          </cell>
          <cell r="L359">
            <v>468.63278198242199</v>
          </cell>
          <cell r="M359">
            <v>0</v>
          </cell>
          <cell r="N359">
            <v>58396.63671875</v>
          </cell>
          <cell r="O359">
            <v>0</v>
          </cell>
          <cell r="P359">
            <v>0</v>
          </cell>
          <cell r="Q359">
            <v>0</v>
          </cell>
          <cell r="R359">
            <v>363703.34375</v>
          </cell>
          <cell r="S359">
            <v>0</v>
          </cell>
          <cell r="T359">
            <v>0</v>
          </cell>
          <cell r="U359">
            <v>0</v>
          </cell>
        </row>
        <row r="360">
          <cell r="C360">
            <v>9.6911878585815394</v>
          </cell>
          <cell r="D360">
            <v>59185.66015625</v>
          </cell>
          <cell r="E360">
            <v>95.154404640197797</v>
          </cell>
          <cell r="F360">
            <v>47.584774017333999</v>
          </cell>
          <cell r="G360">
            <v>190.30880737304699</v>
          </cell>
          <cell r="H360">
            <v>379114.3125</v>
          </cell>
          <cell r="I360">
            <v>0</v>
          </cell>
          <cell r="J360">
            <v>139.22882080078099</v>
          </cell>
          <cell r="K360">
            <v>140.51959228515599</v>
          </cell>
          <cell r="L360">
            <v>461.15298461914102</v>
          </cell>
          <cell r="M360">
            <v>0</v>
          </cell>
          <cell r="N360">
            <v>59185.66015625</v>
          </cell>
          <cell r="O360">
            <v>0</v>
          </cell>
          <cell r="P360">
            <v>0</v>
          </cell>
          <cell r="Q360">
            <v>0</v>
          </cell>
          <cell r="R360">
            <v>379114.3125</v>
          </cell>
          <cell r="S360">
            <v>0</v>
          </cell>
          <cell r="T360">
            <v>0</v>
          </cell>
          <cell r="U360">
            <v>0</v>
          </cell>
        </row>
        <row r="361">
          <cell r="C361">
            <v>9.5532884597778303</v>
          </cell>
          <cell r="D361">
            <v>59970.8359375</v>
          </cell>
          <cell r="E361">
            <v>95.223355293273897</v>
          </cell>
          <cell r="F361">
            <v>47.407985687255902</v>
          </cell>
          <cell r="G361">
            <v>190.44671630859401</v>
          </cell>
          <cell r="H361">
            <v>394709.15625</v>
          </cell>
          <cell r="I361">
            <v>0</v>
          </cell>
          <cell r="J361">
            <v>138.69920349121099</v>
          </cell>
          <cell r="K361">
            <v>139.98538208007801</v>
          </cell>
          <cell r="L361">
            <v>452.90216064453102</v>
          </cell>
          <cell r="M361">
            <v>0</v>
          </cell>
          <cell r="N361">
            <v>59970.8359375</v>
          </cell>
          <cell r="O361">
            <v>0</v>
          </cell>
          <cell r="P361">
            <v>0</v>
          </cell>
          <cell r="Q361">
            <v>0</v>
          </cell>
          <cell r="R361">
            <v>394709.15625</v>
          </cell>
          <cell r="S361">
            <v>0</v>
          </cell>
          <cell r="T361">
            <v>0</v>
          </cell>
          <cell r="U361">
            <v>0</v>
          </cell>
        </row>
        <row r="362">
          <cell r="C362">
            <v>9.4034299850463903</v>
          </cell>
          <cell r="D362">
            <v>60752.2109375</v>
          </cell>
          <cell r="E362">
            <v>95.298284292221098</v>
          </cell>
          <cell r="F362">
            <v>47.242988586425803</v>
          </cell>
          <cell r="G362">
            <v>190.59657287597699</v>
          </cell>
          <cell r="H362">
            <v>410487.78125</v>
          </cell>
          <cell r="I362">
            <v>0</v>
          </cell>
          <cell r="J362">
            <v>138.16110229492199</v>
          </cell>
          <cell r="K362">
            <v>139.44223022460901</v>
          </cell>
          <cell r="L362">
            <v>444.24612426757801</v>
          </cell>
          <cell r="M362">
            <v>0</v>
          </cell>
          <cell r="N362">
            <v>60752.2109375</v>
          </cell>
          <cell r="O362">
            <v>0</v>
          </cell>
          <cell r="P362">
            <v>0</v>
          </cell>
          <cell r="Q362">
            <v>0</v>
          </cell>
          <cell r="R362">
            <v>410487.78125</v>
          </cell>
          <cell r="S362">
            <v>0</v>
          </cell>
          <cell r="T362">
            <v>0</v>
          </cell>
          <cell r="U362">
            <v>0</v>
          </cell>
        </row>
        <row r="363">
          <cell r="C363">
            <v>9.2858428955078107</v>
          </cell>
          <cell r="D363">
            <v>61523.1796875</v>
          </cell>
          <cell r="E363">
            <v>95.3570783138275</v>
          </cell>
          <cell r="F363">
            <v>47.090221405029297</v>
          </cell>
          <cell r="G363">
            <v>190.71415710449199</v>
          </cell>
          <cell r="H363">
            <v>426276.8125</v>
          </cell>
          <cell r="I363">
            <v>0</v>
          </cell>
          <cell r="J363">
            <v>137.62925720214801</v>
          </cell>
          <cell r="K363">
            <v>138.90626525878901</v>
          </cell>
          <cell r="L363">
            <v>437.27239990234398</v>
          </cell>
          <cell r="M363">
            <v>0</v>
          </cell>
          <cell r="N363">
            <v>61523.1796875</v>
          </cell>
          <cell r="O363">
            <v>0</v>
          </cell>
          <cell r="P363">
            <v>0</v>
          </cell>
          <cell r="Q363">
            <v>0</v>
          </cell>
          <cell r="R363">
            <v>426276.8125</v>
          </cell>
          <cell r="S363">
            <v>0</v>
          </cell>
          <cell r="T363">
            <v>0</v>
          </cell>
          <cell r="U363">
            <v>0</v>
          </cell>
        </row>
        <row r="364">
          <cell r="C364">
            <v>9.2099666595459002</v>
          </cell>
          <cell r="D364">
            <v>62269.1875</v>
          </cell>
          <cell r="E364">
            <v>95.395016670227093</v>
          </cell>
          <cell r="F364">
            <v>46.926303863525398</v>
          </cell>
          <cell r="G364">
            <v>190.7900390625</v>
          </cell>
          <cell r="H364">
            <v>441730.8125</v>
          </cell>
          <cell r="I364">
            <v>0</v>
          </cell>
          <cell r="J364">
            <v>137.11503601074199</v>
          </cell>
          <cell r="K364">
            <v>138.38943481445301</v>
          </cell>
          <cell r="L364">
            <v>432.189697265625</v>
          </cell>
          <cell r="M364">
            <v>0</v>
          </cell>
          <cell r="N364">
            <v>62269.1875</v>
          </cell>
          <cell r="O364">
            <v>0</v>
          </cell>
          <cell r="P364">
            <v>0</v>
          </cell>
          <cell r="Q364">
            <v>0</v>
          </cell>
          <cell r="R364">
            <v>441730.8125</v>
          </cell>
          <cell r="S364">
            <v>0</v>
          </cell>
          <cell r="T364">
            <v>0</v>
          </cell>
          <cell r="U364">
            <v>0</v>
          </cell>
        </row>
        <row r="365">
          <cell r="C365">
            <v>9.1123628616333008</v>
          </cell>
          <cell r="D365">
            <v>63015.4921875</v>
          </cell>
          <cell r="E365">
            <v>95.443820953369098</v>
          </cell>
          <cell r="F365">
            <v>46.781944274902301</v>
          </cell>
          <cell r="G365">
            <v>190.88763427734401</v>
          </cell>
          <cell r="H365">
            <v>457364.5</v>
          </cell>
          <cell r="I365">
            <v>0</v>
          </cell>
          <cell r="J365">
            <v>136.59600830078099</v>
          </cell>
          <cell r="K365">
            <v>137.86698913574199</v>
          </cell>
          <cell r="L365">
            <v>426.29406738281301</v>
          </cell>
          <cell r="M365">
            <v>0</v>
          </cell>
          <cell r="N365">
            <v>63015.4921875</v>
          </cell>
          <cell r="O365">
            <v>0</v>
          </cell>
          <cell r="P365">
            <v>0</v>
          </cell>
          <cell r="Q365">
            <v>0</v>
          </cell>
          <cell r="R365">
            <v>457364.5</v>
          </cell>
          <cell r="S365">
            <v>0</v>
          </cell>
          <cell r="T365">
            <v>0</v>
          </cell>
          <cell r="U365">
            <v>0</v>
          </cell>
        </row>
        <row r="366">
          <cell r="C366">
            <v>8.8635034561157209</v>
          </cell>
          <cell r="D366">
            <v>63755.74609375</v>
          </cell>
          <cell r="E366">
            <v>95.568245649337797</v>
          </cell>
          <cell r="F366">
            <v>46.683216094970703</v>
          </cell>
          <cell r="G366">
            <v>191.13648986816401</v>
          </cell>
          <cell r="H366">
            <v>473184.25</v>
          </cell>
          <cell r="I366">
            <v>0</v>
          </cell>
          <cell r="J366">
            <v>136.07002258300801</v>
          </cell>
          <cell r="K366">
            <v>137.33322143554699</v>
          </cell>
          <cell r="L366">
            <v>413.77685546875</v>
          </cell>
          <cell r="M366">
            <v>0</v>
          </cell>
          <cell r="N366">
            <v>63755.74609375</v>
          </cell>
          <cell r="O366">
            <v>0</v>
          </cell>
          <cell r="P366">
            <v>0</v>
          </cell>
          <cell r="Q366">
            <v>0</v>
          </cell>
          <cell r="R366">
            <v>473184.25</v>
          </cell>
          <cell r="S366">
            <v>0</v>
          </cell>
          <cell r="T366">
            <v>0</v>
          </cell>
          <cell r="U366">
            <v>0</v>
          </cell>
        </row>
        <row r="367">
          <cell r="C367">
            <v>8.7879476547241193</v>
          </cell>
          <cell r="D367">
            <v>64483.38671875</v>
          </cell>
          <cell r="E367">
            <v>95.606029033660903</v>
          </cell>
          <cell r="F367">
            <v>46.431793212890597</v>
          </cell>
          <cell r="G367">
            <v>191.21205139160199</v>
          </cell>
          <cell r="H367">
            <v>489016.59375</v>
          </cell>
          <cell r="I367">
            <v>0</v>
          </cell>
          <cell r="J367">
            <v>135.56338500976599</v>
          </cell>
          <cell r="K367">
            <v>136.82382202148401</v>
          </cell>
          <cell r="L367">
            <v>408.04016113281301</v>
          </cell>
          <cell r="M367">
            <v>0</v>
          </cell>
          <cell r="N367">
            <v>64483.38671875</v>
          </cell>
          <cell r="O367">
            <v>0</v>
          </cell>
          <cell r="P367">
            <v>0</v>
          </cell>
          <cell r="Q367">
            <v>0</v>
          </cell>
          <cell r="R367">
            <v>489016.59375</v>
          </cell>
          <cell r="S367">
            <v>0</v>
          </cell>
          <cell r="T367">
            <v>0</v>
          </cell>
          <cell r="U367">
            <v>0</v>
          </cell>
        </row>
        <row r="368">
          <cell r="C368">
            <v>8.8450517654418892</v>
          </cell>
          <cell r="D368">
            <v>65203.4296875</v>
          </cell>
          <cell r="E368">
            <v>95.577472448348999</v>
          </cell>
          <cell r="F368">
            <v>46.355289459228501</v>
          </cell>
          <cell r="G368">
            <v>191.15495300293</v>
          </cell>
          <cell r="H368">
            <v>504496.5625</v>
          </cell>
          <cell r="I368">
            <v>0</v>
          </cell>
          <cell r="J368">
            <v>135.03167724609401</v>
          </cell>
          <cell r="K368">
            <v>136.29357910156301</v>
          </cell>
          <cell r="L368">
            <v>410.014892578125</v>
          </cell>
          <cell r="M368">
            <v>0</v>
          </cell>
          <cell r="N368">
            <v>65203.4296875</v>
          </cell>
          <cell r="O368">
            <v>0</v>
          </cell>
          <cell r="P368">
            <v>0</v>
          </cell>
          <cell r="Q368">
            <v>0</v>
          </cell>
          <cell r="R368">
            <v>504496.5625</v>
          </cell>
          <cell r="S368">
            <v>0</v>
          </cell>
          <cell r="T368">
            <v>0</v>
          </cell>
          <cell r="U368">
            <v>0</v>
          </cell>
        </row>
        <row r="369">
          <cell r="C369">
            <v>8.7087745666503906</v>
          </cell>
          <cell r="D369">
            <v>65916.6796875</v>
          </cell>
          <cell r="E369">
            <v>95.645612478256197</v>
          </cell>
          <cell r="F369">
            <v>46.159061431884801</v>
          </cell>
          <cell r="G369">
            <v>191.29122924804699</v>
          </cell>
          <cell r="H369">
            <v>520163.3125</v>
          </cell>
          <cell r="I369">
            <v>0</v>
          </cell>
          <cell r="J369">
            <v>134.53189086914099</v>
          </cell>
          <cell r="K369">
            <v>135.78944396972699</v>
          </cell>
          <cell r="L369">
            <v>401.98889160156301</v>
          </cell>
          <cell r="M369">
            <v>0</v>
          </cell>
          <cell r="N369">
            <v>65916.6796875</v>
          </cell>
          <cell r="O369">
            <v>0</v>
          </cell>
          <cell r="P369">
            <v>0</v>
          </cell>
          <cell r="Q369">
            <v>0</v>
          </cell>
          <cell r="R369">
            <v>520163.3125</v>
          </cell>
          <cell r="S369">
            <v>0</v>
          </cell>
          <cell r="T369">
            <v>0</v>
          </cell>
          <cell r="U369">
            <v>0</v>
          </cell>
        </row>
        <row r="370">
          <cell r="C370">
            <v>8.5613527297973597</v>
          </cell>
          <cell r="D370">
            <v>66629.078125</v>
          </cell>
          <cell r="E370">
            <v>95.719325542449994</v>
          </cell>
          <cell r="F370">
            <v>46.056835174560497</v>
          </cell>
          <cell r="G370">
            <v>191.43864440918</v>
          </cell>
          <cell r="H370">
            <v>536010.9375</v>
          </cell>
          <cell r="I370">
            <v>0</v>
          </cell>
          <cell r="J370">
            <v>134.01156616210901</v>
          </cell>
          <cell r="K370">
            <v>135.26370239257801</v>
          </cell>
          <cell r="L370">
            <v>394.308837890625</v>
          </cell>
          <cell r="M370">
            <v>0</v>
          </cell>
          <cell r="N370">
            <v>66629.078125</v>
          </cell>
          <cell r="O370">
            <v>0</v>
          </cell>
          <cell r="P370">
            <v>0</v>
          </cell>
          <cell r="Q370">
            <v>0</v>
          </cell>
          <cell r="R370">
            <v>536010.9375</v>
          </cell>
          <cell r="S370">
            <v>0</v>
          </cell>
          <cell r="T370">
            <v>0</v>
          </cell>
          <cell r="U370">
            <v>0</v>
          </cell>
        </row>
        <row r="371">
          <cell r="C371">
            <v>8.4914960861206108</v>
          </cell>
          <cell r="D371">
            <v>67332.78125</v>
          </cell>
          <cell r="E371">
            <v>95.754253864288302</v>
          </cell>
          <cell r="F371">
            <v>45.935447692871101</v>
          </cell>
          <cell r="G371">
            <v>191.50849914550801</v>
          </cell>
          <cell r="H371">
            <v>551867.1875</v>
          </cell>
          <cell r="I371">
            <v>0</v>
          </cell>
          <cell r="J371">
            <v>133.49346923828099</v>
          </cell>
          <cell r="K371">
            <v>134.74314880371099</v>
          </cell>
          <cell r="L371">
            <v>390.06066894531301</v>
          </cell>
          <cell r="M371">
            <v>0</v>
          </cell>
          <cell r="N371">
            <v>67332.78125</v>
          </cell>
          <cell r="O371">
            <v>0</v>
          </cell>
          <cell r="P371">
            <v>0</v>
          </cell>
          <cell r="Q371">
            <v>0</v>
          </cell>
          <cell r="R371">
            <v>551867.1875</v>
          </cell>
          <cell r="S371">
            <v>0</v>
          </cell>
          <cell r="T371">
            <v>0</v>
          </cell>
          <cell r="U371">
            <v>0</v>
          </cell>
        </row>
        <row r="372">
          <cell r="C372">
            <v>8.4128284454345703</v>
          </cell>
          <cell r="D372">
            <v>68022.8359375</v>
          </cell>
          <cell r="E372">
            <v>95.793586969375596</v>
          </cell>
          <cell r="F372">
            <v>45.7914428710938</v>
          </cell>
          <cell r="G372">
            <v>191.58717346191401</v>
          </cell>
          <cell r="H372">
            <v>567557.125</v>
          </cell>
          <cell r="I372">
            <v>0</v>
          </cell>
          <cell r="J372">
            <v>132.991943359375</v>
          </cell>
          <cell r="K372">
            <v>134.238693237305</v>
          </cell>
          <cell r="L372">
            <v>385.23556518554699</v>
          </cell>
          <cell r="M372">
            <v>0</v>
          </cell>
          <cell r="N372">
            <v>68022.8359375</v>
          </cell>
          <cell r="O372">
            <v>0</v>
          </cell>
          <cell r="P372">
            <v>0</v>
          </cell>
          <cell r="Q372">
            <v>0</v>
          </cell>
          <cell r="R372">
            <v>567557.125</v>
          </cell>
          <cell r="S372">
            <v>0</v>
          </cell>
          <cell r="T372">
            <v>0</v>
          </cell>
          <cell r="U372">
            <v>0</v>
          </cell>
        </row>
        <row r="373">
          <cell r="C373">
            <v>8.3107204437255895</v>
          </cell>
          <cell r="D373">
            <v>68705.6328125</v>
          </cell>
          <cell r="E373">
            <v>95.844638347625704</v>
          </cell>
          <cell r="F373">
            <v>45.618812561035199</v>
          </cell>
          <cell r="G373">
            <v>191.68928527832</v>
          </cell>
          <cell r="H373">
            <v>583254.375</v>
          </cell>
          <cell r="I373">
            <v>0</v>
          </cell>
          <cell r="J373">
            <v>132.48867797851599</v>
          </cell>
          <cell r="K373">
            <v>133.73133850097699</v>
          </cell>
          <cell r="L373">
            <v>379.12518310546898</v>
          </cell>
          <cell r="M373">
            <v>0</v>
          </cell>
          <cell r="N373">
            <v>68705.6328125</v>
          </cell>
          <cell r="O373">
            <v>0</v>
          </cell>
          <cell r="P373">
            <v>0</v>
          </cell>
          <cell r="Q373">
            <v>0</v>
          </cell>
          <cell r="R373">
            <v>583254.375</v>
          </cell>
          <cell r="S373">
            <v>0</v>
          </cell>
          <cell r="T373">
            <v>0</v>
          </cell>
          <cell r="U373">
            <v>0</v>
          </cell>
        </row>
        <row r="374">
          <cell r="C374">
            <v>8.2283601760864293</v>
          </cell>
          <cell r="D374">
            <v>69389.921875</v>
          </cell>
          <cell r="E374">
            <v>95.885819196701007</v>
          </cell>
          <cell r="F374">
            <v>45.479515075683601</v>
          </cell>
          <cell r="G374">
            <v>191.77163696289099</v>
          </cell>
          <cell r="H374">
            <v>599130.0625</v>
          </cell>
          <cell r="I374">
            <v>0</v>
          </cell>
          <cell r="J374">
            <v>131.98187255859401</v>
          </cell>
          <cell r="K374">
            <v>133.22091674804699</v>
          </cell>
          <cell r="L374">
            <v>374.22186279296898</v>
          </cell>
          <cell r="M374">
            <v>0</v>
          </cell>
          <cell r="N374">
            <v>69389.921875</v>
          </cell>
          <cell r="O374">
            <v>0</v>
          </cell>
          <cell r="P374">
            <v>0</v>
          </cell>
          <cell r="Q374">
            <v>0</v>
          </cell>
          <cell r="R374">
            <v>599130.0625</v>
          </cell>
          <cell r="S374">
            <v>0</v>
          </cell>
          <cell r="T374">
            <v>0</v>
          </cell>
          <cell r="U374">
            <v>0</v>
          </cell>
        </row>
        <row r="375">
          <cell r="C375">
            <v>8.1341638565063494</v>
          </cell>
          <cell r="D375">
            <v>70063.4296875</v>
          </cell>
          <cell r="E375">
            <v>95.932918787002592</v>
          </cell>
          <cell r="F375">
            <v>45.216510772705099</v>
          </cell>
          <cell r="G375">
            <v>191.86582946777301</v>
          </cell>
          <cell r="H375">
            <v>615016.5625</v>
          </cell>
          <cell r="I375">
            <v>0</v>
          </cell>
          <cell r="J375">
            <v>131.509033203125</v>
          </cell>
          <cell r="K375">
            <v>132.743896484375</v>
          </cell>
          <cell r="L375">
            <v>367.79849243164102</v>
          </cell>
          <cell r="M375">
            <v>0</v>
          </cell>
          <cell r="N375">
            <v>70063.4296875</v>
          </cell>
          <cell r="O375">
            <v>0</v>
          </cell>
          <cell r="P375">
            <v>0</v>
          </cell>
          <cell r="Q375">
            <v>0</v>
          </cell>
          <cell r="R375">
            <v>615016.5625</v>
          </cell>
          <cell r="S375">
            <v>0</v>
          </cell>
          <cell r="T375">
            <v>0</v>
          </cell>
          <cell r="U375">
            <v>0</v>
          </cell>
        </row>
        <row r="376">
          <cell r="C376">
            <v>8.0216045379638707</v>
          </cell>
          <cell r="D376">
            <v>70719.0390625</v>
          </cell>
          <cell r="E376">
            <v>95.989197492599502</v>
          </cell>
          <cell r="F376">
            <v>45.208034515380902</v>
          </cell>
          <cell r="G376">
            <v>191.97839355468801</v>
          </cell>
          <cell r="H376">
            <v>630560.9375</v>
          </cell>
          <cell r="I376">
            <v>0</v>
          </cell>
          <cell r="J376">
            <v>130.98687744140599</v>
          </cell>
          <cell r="K376">
            <v>132.21667480468801</v>
          </cell>
          <cell r="L376">
            <v>362.64096069335898</v>
          </cell>
          <cell r="M376">
            <v>0</v>
          </cell>
          <cell r="N376">
            <v>70719.0390625</v>
          </cell>
          <cell r="O376">
            <v>0</v>
          </cell>
          <cell r="P376">
            <v>0</v>
          </cell>
          <cell r="Q376">
            <v>0</v>
          </cell>
          <cell r="R376">
            <v>630560.9375</v>
          </cell>
          <cell r="S376">
            <v>0</v>
          </cell>
          <cell r="T376">
            <v>0</v>
          </cell>
          <cell r="U376">
            <v>0</v>
          </cell>
        </row>
        <row r="377">
          <cell r="C377">
            <v>7.98840427398682</v>
          </cell>
          <cell r="D377">
            <v>71377.359375</v>
          </cell>
          <cell r="E377">
            <v>96.005797386169405</v>
          </cell>
          <cell r="F377">
            <v>45.0195503234863</v>
          </cell>
          <cell r="G377">
            <v>192.01159667968801</v>
          </cell>
          <cell r="H377">
            <v>646282.625</v>
          </cell>
          <cell r="I377">
            <v>0</v>
          </cell>
          <cell r="J377">
            <v>130.48826599121099</v>
          </cell>
          <cell r="K377">
            <v>131.71678161621099</v>
          </cell>
          <cell r="L377">
            <v>359.63436889648398</v>
          </cell>
          <cell r="M377">
            <v>0</v>
          </cell>
          <cell r="N377">
            <v>71377.359375</v>
          </cell>
          <cell r="O377">
            <v>0</v>
          </cell>
          <cell r="P377">
            <v>0</v>
          </cell>
          <cell r="Q377">
            <v>0</v>
          </cell>
          <cell r="R377">
            <v>646282.625</v>
          </cell>
          <cell r="S377">
            <v>0</v>
          </cell>
          <cell r="T377">
            <v>0</v>
          </cell>
          <cell r="U377">
            <v>0</v>
          </cell>
        </row>
        <row r="378">
          <cell r="C378">
            <v>7.87923383712769</v>
          </cell>
          <cell r="D378">
            <v>72030.96875</v>
          </cell>
          <cell r="E378">
            <v>96.060383319854708</v>
          </cell>
          <cell r="F378">
            <v>44.925033569335902</v>
          </cell>
          <cell r="G378">
            <v>192.12077331543</v>
          </cell>
          <cell r="H378">
            <v>662189</v>
          </cell>
          <cell r="I378">
            <v>0</v>
          </cell>
          <cell r="J378">
            <v>129.99148559570301</v>
          </cell>
          <cell r="K378">
            <v>131.21516418457</v>
          </cell>
          <cell r="L378">
            <v>353.97482299804699</v>
          </cell>
          <cell r="M378">
            <v>0</v>
          </cell>
          <cell r="N378">
            <v>72030.96875</v>
          </cell>
          <cell r="O378">
            <v>0</v>
          </cell>
          <cell r="P378">
            <v>0</v>
          </cell>
          <cell r="Q378">
            <v>0</v>
          </cell>
          <cell r="R378">
            <v>662189</v>
          </cell>
          <cell r="S378">
            <v>0</v>
          </cell>
          <cell r="T378">
            <v>0</v>
          </cell>
          <cell r="U378">
            <v>0</v>
          </cell>
        </row>
        <row r="379">
          <cell r="C379">
            <v>7.8732256889343297</v>
          </cell>
          <cell r="D379">
            <v>72681.703125</v>
          </cell>
          <cell r="E379">
            <v>96.063387393951402</v>
          </cell>
          <cell r="F379">
            <v>44.794261932372997</v>
          </cell>
          <cell r="G379">
            <v>192.12677001953099</v>
          </cell>
          <cell r="H379">
            <v>678098.25</v>
          </cell>
          <cell r="I379">
            <v>0</v>
          </cell>
          <cell r="J379">
            <v>129.489669799805</v>
          </cell>
          <cell r="K379">
            <v>130.71351623535199</v>
          </cell>
          <cell r="L379">
            <v>352.67532348632801</v>
          </cell>
          <cell r="M379">
            <v>0</v>
          </cell>
          <cell r="N379">
            <v>72681.703125</v>
          </cell>
          <cell r="O379">
            <v>0</v>
          </cell>
          <cell r="P379">
            <v>0</v>
          </cell>
          <cell r="Q379">
            <v>0</v>
          </cell>
          <cell r="R379">
            <v>678098.25</v>
          </cell>
          <cell r="S379">
            <v>0</v>
          </cell>
          <cell r="T379">
            <v>0</v>
          </cell>
          <cell r="U379">
            <v>0</v>
          </cell>
        </row>
        <row r="380">
          <cell r="C380">
            <v>7.7499794960021999</v>
          </cell>
          <cell r="D380">
            <v>73309.4453125</v>
          </cell>
          <cell r="E380">
            <v>96.125012636184707</v>
          </cell>
          <cell r="F380">
            <v>44.602699279785199</v>
          </cell>
          <cell r="G380">
            <v>192.25001525878901</v>
          </cell>
          <cell r="H380">
            <v>693670.5</v>
          </cell>
          <cell r="I380">
            <v>0</v>
          </cell>
          <cell r="J380">
            <v>129.01420593261699</v>
          </cell>
          <cell r="K380">
            <v>130.23219299316401</v>
          </cell>
          <cell r="L380">
            <v>345.67001342773398</v>
          </cell>
          <cell r="M380">
            <v>0</v>
          </cell>
          <cell r="N380">
            <v>73309.4453125</v>
          </cell>
          <cell r="O380">
            <v>0</v>
          </cell>
          <cell r="P380">
            <v>0</v>
          </cell>
          <cell r="Q380">
            <v>0</v>
          </cell>
          <cell r="R380">
            <v>693670.5</v>
          </cell>
          <cell r="S380">
            <v>0</v>
          </cell>
          <cell r="T380">
            <v>0</v>
          </cell>
          <cell r="U380">
            <v>0</v>
          </cell>
        </row>
        <row r="381">
          <cell r="C381">
            <v>7.5981726646423304</v>
          </cell>
          <cell r="D381">
            <v>73933.8515625</v>
          </cell>
          <cell r="E381">
            <v>96.200913190841703</v>
          </cell>
          <cell r="F381">
            <v>44.518436431884801</v>
          </cell>
          <cell r="G381">
            <v>192.40182495117199</v>
          </cell>
          <cell r="H381">
            <v>709426.125</v>
          </cell>
          <cell r="I381">
            <v>0</v>
          </cell>
          <cell r="J381">
            <v>128.52674865722699</v>
          </cell>
          <cell r="K381">
            <v>129.73768615722699</v>
          </cell>
          <cell r="L381">
            <v>338.25875854492199</v>
          </cell>
          <cell r="M381">
            <v>0</v>
          </cell>
          <cell r="N381">
            <v>73933.8515625</v>
          </cell>
          <cell r="O381">
            <v>0</v>
          </cell>
          <cell r="P381">
            <v>0</v>
          </cell>
          <cell r="Q381">
            <v>0</v>
          </cell>
          <cell r="R381">
            <v>709426.125</v>
          </cell>
          <cell r="S381">
            <v>0</v>
          </cell>
          <cell r="T381">
            <v>0</v>
          </cell>
          <cell r="U381">
            <v>0</v>
          </cell>
        </row>
        <row r="382">
          <cell r="C382">
            <v>7.6060338020324698</v>
          </cell>
          <cell r="D382">
            <v>74564.4453125</v>
          </cell>
          <cell r="E382">
            <v>96.196985244751005</v>
          </cell>
          <cell r="F382">
            <v>44.390697479247997</v>
          </cell>
          <cell r="G382">
            <v>192.393966674805</v>
          </cell>
          <cell r="H382">
            <v>725355.5625</v>
          </cell>
          <cell r="I382">
            <v>0</v>
          </cell>
          <cell r="J382">
            <v>128.02592468261699</v>
          </cell>
          <cell r="K382">
            <v>129.23759460449199</v>
          </cell>
          <cell r="L382">
            <v>337.63714599609398</v>
          </cell>
          <cell r="M382">
            <v>0</v>
          </cell>
          <cell r="N382">
            <v>74564.4453125</v>
          </cell>
          <cell r="O382">
            <v>0</v>
          </cell>
          <cell r="P382">
            <v>0</v>
          </cell>
          <cell r="Q382">
            <v>0</v>
          </cell>
          <cell r="R382">
            <v>725355.5625</v>
          </cell>
          <cell r="S382">
            <v>0</v>
          </cell>
          <cell r="T382">
            <v>0</v>
          </cell>
          <cell r="U382">
            <v>0</v>
          </cell>
        </row>
        <row r="383">
          <cell r="C383">
            <v>7.5181241035461399</v>
          </cell>
          <cell r="D383">
            <v>75187.78125</v>
          </cell>
          <cell r="E383">
            <v>96.240937709808307</v>
          </cell>
          <cell r="F383">
            <v>44.233665466308601</v>
          </cell>
          <cell r="G383">
            <v>192.48187255859401</v>
          </cell>
          <cell r="H383">
            <v>741292.1875</v>
          </cell>
          <cell r="I383">
            <v>0</v>
          </cell>
          <cell r="J383">
            <v>127.53977203369099</v>
          </cell>
          <cell r="K383">
            <v>128.74743652343801</v>
          </cell>
          <cell r="L383">
            <v>332.55419921875</v>
          </cell>
          <cell r="M383">
            <v>0</v>
          </cell>
          <cell r="N383">
            <v>75187.78125</v>
          </cell>
          <cell r="O383">
            <v>0</v>
          </cell>
          <cell r="P383">
            <v>0</v>
          </cell>
          <cell r="Q383">
            <v>0</v>
          </cell>
          <cell r="R383">
            <v>741292.1875</v>
          </cell>
          <cell r="S383">
            <v>0</v>
          </cell>
          <cell r="T383">
            <v>0</v>
          </cell>
          <cell r="U383">
            <v>0</v>
          </cell>
        </row>
        <row r="384">
          <cell r="C384">
            <v>7.4563570022582999</v>
          </cell>
          <cell r="D384">
            <v>75792.421875</v>
          </cell>
          <cell r="E384">
            <v>96.271818876266508</v>
          </cell>
          <cell r="F384">
            <v>44.109828948974602</v>
          </cell>
          <cell r="G384">
            <v>192.54364013671901</v>
          </cell>
          <cell r="H384">
            <v>756887.5625</v>
          </cell>
          <cell r="I384">
            <v>0</v>
          </cell>
          <cell r="J384">
            <v>127.05771636962901</v>
          </cell>
          <cell r="K384">
            <v>128.26275634765599</v>
          </cell>
          <cell r="L384">
            <v>328.89862060546898</v>
          </cell>
          <cell r="M384">
            <v>0</v>
          </cell>
          <cell r="N384">
            <v>75792.421875</v>
          </cell>
          <cell r="O384">
            <v>0</v>
          </cell>
          <cell r="P384">
            <v>0</v>
          </cell>
          <cell r="Q384">
            <v>0</v>
          </cell>
          <cell r="R384">
            <v>756887.5625</v>
          </cell>
          <cell r="S384">
            <v>0</v>
          </cell>
          <cell r="T384">
            <v>0</v>
          </cell>
          <cell r="U384">
            <v>0</v>
          </cell>
        </row>
        <row r="385">
          <cell r="C385">
            <v>7.3435335159301802</v>
          </cell>
          <cell r="D385">
            <v>76395.0625</v>
          </cell>
          <cell r="E385">
            <v>96.328234672546401</v>
          </cell>
          <cell r="F385">
            <v>43.936622619628899</v>
          </cell>
          <cell r="G385">
            <v>192.65646362304699</v>
          </cell>
          <cell r="H385">
            <v>772664.9375</v>
          </cell>
          <cell r="I385">
            <v>0</v>
          </cell>
          <cell r="J385">
            <v>126.582191467285</v>
          </cell>
          <cell r="K385">
            <v>127.78192138671901</v>
          </cell>
          <cell r="L385">
            <v>322.65005493164102</v>
          </cell>
          <cell r="M385">
            <v>0</v>
          </cell>
          <cell r="N385">
            <v>76395.0625</v>
          </cell>
          <cell r="O385">
            <v>0</v>
          </cell>
          <cell r="P385">
            <v>0</v>
          </cell>
          <cell r="Q385">
            <v>0</v>
          </cell>
          <cell r="R385">
            <v>772664.9375</v>
          </cell>
          <cell r="S385">
            <v>0</v>
          </cell>
          <cell r="T385">
            <v>0</v>
          </cell>
          <cell r="U385">
            <v>0</v>
          </cell>
        </row>
        <row r="386">
          <cell r="C386">
            <v>7.2628769874572798</v>
          </cell>
          <cell r="D386">
            <v>76996.4296875</v>
          </cell>
          <cell r="E386">
            <v>96.368563175201402</v>
          </cell>
          <cell r="F386">
            <v>43.755115509033203</v>
          </cell>
          <cell r="G386">
            <v>192.73712158203099</v>
          </cell>
          <cell r="H386">
            <v>788623.5625</v>
          </cell>
          <cell r="I386">
            <v>0</v>
          </cell>
          <cell r="J386">
            <v>126.110679626465</v>
          </cell>
          <cell r="K386">
            <v>127.306762695313</v>
          </cell>
          <cell r="L386">
            <v>317.78802490234398</v>
          </cell>
          <cell r="M386">
            <v>0</v>
          </cell>
          <cell r="N386">
            <v>76996.4296875</v>
          </cell>
          <cell r="O386">
            <v>0</v>
          </cell>
          <cell r="P386">
            <v>0</v>
          </cell>
          <cell r="Q386">
            <v>0</v>
          </cell>
          <cell r="R386">
            <v>788623.5625</v>
          </cell>
          <cell r="S386">
            <v>0</v>
          </cell>
          <cell r="T386">
            <v>0</v>
          </cell>
          <cell r="U386">
            <v>0</v>
          </cell>
        </row>
        <row r="387">
          <cell r="C387">
            <v>7.2546153068542498</v>
          </cell>
          <cell r="D387">
            <v>77599.859375</v>
          </cell>
          <cell r="E387">
            <v>96.372693777084393</v>
          </cell>
          <cell r="F387">
            <v>43.672561645507798</v>
          </cell>
          <cell r="G387">
            <v>192.74539184570301</v>
          </cell>
          <cell r="H387">
            <v>804580.125</v>
          </cell>
          <cell r="I387">
            <v>0</v>
          </cell>
          <cell r="J387">
            <v>125.609336853027</v>
          </cell>
          <cell r="K387">
            <v>126.805374145508</v>
          </cell>
          <cell r="L387">
            <v>316.82763671875</v>
          </cell>
          <cell r="M387">
            <v>0</v>
          </cell>
          <cell r="N387">
            <v>77599.859375</v>
          </cell>
          <cell r="O387">
            <v>0</v>
          </cell>
          <cell r="P387">
            <v>0</v>
          </cell>
          <cell r="Q387">
            <v>0</v>
          </cell>
          <cell r="R387">
            <v>804580.125</v>
          </cell>
          <cell r="S387">
            <v>0</v>
          </cell>
          <cell r="T387">
            <v>0</v>
          </cell>
          <cell r="U387">
            <v>0</v>
          </cell>
        </row>
        <row r="388">
          <cell r="C388">
            <v>7.1593766212463397</v>
          </cell>
          <cell r="D388">
            <v>78186.2109375</v>
          </cell>
          <cell r="E388">
            <v>96.420311927795396</v>
          </cell>
          <cell r="F388">
            <v>43.535285949707003</v>
          </cell>
          <cell r="G388">
            <v>192.84062194824199</v>
          </cell>
          <cell r="H388">
            <v>820373.75</v>
          </cell>
          <cell r="I388">
            <v>0</v>
          </cell>
          <cell r="J388">
            <v>125.133750915527</v>
          </cell>
          <cell r="K388">
            <v>126.32537078857401</v>
          </cell>
          <cell r="L388">
            <v>311.68548583984398</v>
          </cell>
          <cell r="M388">
            <v>0</v>
          </cell>
          <cell r="N388">
            <v>78186.2109375</v>
          </cell>
          <cell r="O388">
            <v>0</v>
          </cell>
          <cell r="P388">
            <v>0</v>
          </cell>
          <cell r="Q388">
            <v>0</v>
          </cell>
          <cell r="R388">
            <v>820373.75</v>
          </cell>
          <cell r="S388">
            <v>0</v>
          </cell>
          <cell r="T388">
            <v>0</v>
          </cell>
          <cell r="U388">
            <v>0</v>
          </cell>
        </row>
        <row r="389">
          <cell r="C389">
            <v>7.1029610633850098</v>
          </cell>
          <cell r="D389">
            <v>78769.8671875</v>
          </cell>
          <cell r="E389">
            <v>96.448516845703097</v>
          </cell>
          <cell r="F389">
            <v>43.404136657714801</v>
          </cell>
          <cell r="G389">
            <v>192.89703369140599</v>
          </cell>
          <cell r="H389">
            <v>836170.125</v>
          </cell>
          <cell r="I389">
            <v>0</v>
          </cell>
          <cell r="J389">
            <v>124.65650939941401</v>
          </cell>
          <cell r="K389">
            <v>125.845664978027</v>
          </cell>
          <cell r="L389">
            <v>308.29788208007801</v>
          </cell>
          <cell r="M389">
            <v>0</v>
          </cell>
          <cell r="N389">
            <v>78769.8671875</v>
          </cell>
          <cell r="O389">
            <v>0</v>
          </cell>
          <cell r="P389">
            <v>0</v>
          </cell>
          <cell r="Q389">
            <v>0</v>
          </cell>
          <cell r="R389">
            <v>836170.125</v>
          </cell>
          <cell r="S389">
            <v>0</v>
          </cell>
          <cell r="T389">
            <v>0</v>
          </cell>
          <cell r="U389">
            <v>0</v>
          </cell>
        </row>
        <row r="390">
          <cell r="C390">
            <v>7.0264911651611301</v>
          </cell>
          <cell r="D390">
            <v>79353.125</v>
          </cell>
          <cell r="E390">
            <v>96.48675322532651</v>
          </cell>
          <cell r="F390">
            <v>43.280605316162102</v>
          </cell>
          <cell r="G390">
            <v>192.97351074218801</v>
          </cell>
          <cell r="H390">
            <v>852146.875</v>
          </cell>
          <cell r="I390">
            <v>0</v>
          </cell>
          <cell r="J390">
            <v>124.177207946777</v>
          </cell>
          <cell r="K390">
            <v>125.36288452148401</v>
          </cell>
          <cell r="L390">
            <v>304.11080932617199</v>
          </cell>
          <cell r="M390">
            <v>0</v>
          </cell>
          <cell r="N390">
            <v>79353.125</v>
          </cell>
          <cell r="O390">
            <v>0</v>
          </cell>
          <cell r="P390">
            <v>0</v>
          </cell>
          <cell r="Q390">
            <v>0</v>
          </cell>
          <cell r="R390">
            <v>852146.875</v>
          </cell>
          <cell r="S390">
            <v>0</v>
          </cell>
          <cell r="T390">
            <v>0</v>
          </cell>
          <cell r="U390">
            <v>0</v>
          </cell>
        </row>
        <row r="391">
          <cell r="C391">
            <v>6.9635524749755904</v>
          </cell>
          <cell r="D391">
            <v>79929.7109375</v>
          </cell>
          <cell r="E391">
            <v>96.518224477767902</v>
          </cell>
          <cell r="F391">
            <v>43.125652313232401</v>
          </cell>
          <cell r="G391">
            <v>193.03645324707</v>
          </cell>
          <cell r="H391">
            <v>868130.25</v>
          </cell>
          <cell r="I391">
            <v>0</v>
          </cell>
          <cell r="J391">
            <v>123.70180511474599</v>
          </cell>
          <cell r="K391">
            <v>124.884727478027</v>
          </cell>
          <cell r="L391">
            <v>300.30773925781301</v>
          </cell>
          <cell r="M391">
            <v>0</v>
          </cell>
          <cell r="N391">
            <v>79929.7109375</v>
          </cell>
          <cell r="O391">
            <v>0</v>
          </cell>
          <cell r="P391">
            <v>0</v>
          </cell>
          <cell r="Q391">
            <v>0</v>
          </cell>
          <cell r="R391">
            <v>868130.25</v>
          </cell>
          <cell r="S391">
            <v>0</v>
          </cell>
          <cell r="T391">
            <v>0</v>
          </cell>
          <cell r="U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C393">
            <v>68.139999389648395</v>
          </cell>
          <cell r="D393">
            <v>678.69482421875</v>
          </cell>
          <cell r="E393">
            <v>53.155618906021097</v>
          </cell>
          <cell r="F393">
            <v>20126.919921875</v>
          </cell>
          <cell r="G393">
            <v>77.320358276367202</v>
          </cell>
          <cell r="H393">
            <v>392.69934082031301</v>
          </cell>
          <cell r="I393">
            <v>0</v>
          </cell>
          <cell r="J393">
            <v>142.09886169433599</v>
          </cell>
          <cell r="K393">
            <v>160.77972412109401</v>
          </cell>
          <cell r="L393">
            <v>1371448.375</v>
          </cell>
          <cell r="M393">
            <v>68.139999389648395</v>
          </cell>
          <cell r="N393">
            <v>678.69482421875</v>
          </cell>
          <cell r="O393">
            <v>64.388000965118394</v>
          </cell>
          <cell r="P393">
            <v>0</v>
          </cell>
          <cell r="Q393">
            <v>123.199996948242</v>
          </cell>
          <cell r="R393">
            <v>1227.10888671875</v>
          </cell>
          <cell r="S393">
            <v>0</v>
          </cell>
          <cell r="T393">
            <v>0</v>
          </cell>
          <cell r="U393">
            <v>0</v>
          </cell>
        </row>
        <row r="394">
          <cell r="C394">
            <v>72.655998229980497</v>
          </cell>
          <cell r="D394">
            <v>2931.03076171875</v>
          </cell>
          <cell r="E394">
            <v>72.9163467884064</v>
          </cell>
          <cell r="F394">
            <v>6407.11376953125</v>
          </cell>
          <cell r="G394">
            <v>195.60911560058599</v>
          </cell>
          <cell r="H394">
            <v>5517.9462890625</v>
          </cell>
          <cell r="I394">
            <v>0</v>
          </cell>
          <cell r="J394">
            <v>135.02348327636699</v>
          </cell>
          <cell r="K394">
            <v>160.18360900878901</v>
          </cell>
          <cell r="L394">
            <v>465515.25</v>
          </cell>
          <cell r="M394">
            <v>72.655998229980497</v>
          </cell>
          <cell r="N394">
            <v>2931.03076171875</v>
          </cell>
          <cell r="O394">
            <v>68.930512666702299</v>
          </cell>
          <cell r="P394">
            <v>0</v>
          </cell>
          <cell r="Q394">
            <v>161.19400024414099</v>
          </cell>
          <cell r="R394">
            <v>6224.123046875</v>
          </cell>
          <cell r="S394">
            <v>0</v>
          </cell>
          <cell r="T394">
            <v>0</v>
          </cell>
          <cell r="U394">
            <v>0</v>
          </cell>
        </row>
        <row r="395">
          <cell r="C395">
            <v>59.186000823974602</v>
          </cell>
          <cell r="D395">
            <v>4706.61083984375</v>
          </cell>
          <cell r="E395">
            <v>77.016955614089994</v>
          </cell>
          <cell r="F395">
            <v>4854.3505859375</v>
          </cell>
          <cell r="G395">
            <v>198.33428955078099</v>
          </cell>
          <cell r="H395">
            <v>11063.6279296875</v>
          </cell>
          <cell r="I395">
            <v>0</v>
          </cell>
          <cell r="J395">
            <v>138.37728881835901</v>
          </cell>
          <cell r="K395">
            <v>160.69877624511699</v>
          </cell>
          <cell r="L395">
            <v>287309.625</v>
          </cell>
          <cell r="M395">
            <v>59.186000823974602</v>
          </cell>
          <cell r="N395">
            <v>4706.61083984375</v>
          </cell>
          <cell r="O395">
            <v>78.988659381866498</v>
          </cell>
          <cell r="P395">
            <v>0</v>
          </cell>
          <cell r="Q395">
            <v>222.5</v>
          </cell>
          <cell r="R395">
            <v>12899.123046875</v>
          </cell>
          <cell r="S395">
            <v>0</v>
          </cell>
          <cell r="T395">
            <v>0</v>
          </cell>
          <cell r="U395">
            <v>0</v>
          </cell>
        </row>
        <row r="396">
          <cell r="C396">
            <v>53.863998413085902</v>
          </cell>
          <cell r="D396">
            <v>6376.39453125</v>
          </cell>
          <cell r="E396">
            <v>80.163496732711806</v>
          </cell>
          <cell r="F396">
            <v>4020.072265625</v>
          </cell>
          <cell r="G396">
            <v>217.67579650878901</v>
          </cell>
          <cell r="H396">
            <v>17325.82421875</v>
          </cell>
          <cell r="I396">
            <v>0</v>
          </cell>
          <cell r="J396">
            <v>136.88464355468801</v>
          </cell>
          <cell r="K396">
            <v>160.780685424805</v>
          </cell>
          <cell r="L396">
            <v>216537.171875</v>
          </cell>
          <cell r="M396">
            <v>53.863998413085902</v>
          </cell>
          <cell r="N396">
            <v>6376.39453125</v>
          </cell>
          <cell r="O396">
            <v>81.104195117950397</v>
          </cell>
          <cell r="P396">
            <v>0</v>
          </cell>
          <cell r="Q396">
            <v>231.19400024414099</v>
          </cell>
          <cell r="R396">
            <v>20066.13671875</v>
          </cell>
          <cell r="S396">
            <v>0</v>
          </cell>
          <cell r="T396">
            <v>0</v>
          </cell>
          <cell r="U396">
            <v>0</v>
          </cell>
        </row>
        <row r="397">
          <cell r="C397">
            <v>45.574001312255902</v>
          </cell>
          <cell r="D397">
            <v>7788.73291015625</v>
          </cell>
          <cell r="E397">
            <v>82.940363883972196</v>
          </cell>
          <cell r="F397">
            <v>3705.47241210938</v>
          </cell>
          <cell r="G397">
            <v>221.571212768555</v>
          </cell>
          <cell r="H397">
            <v>23879.466796875</v>
          </cell>
          <cell r="I397">
            <v>0</v>
          </cell>
          <cell r="J397">
            <v>136.94952392578099</v>
          </cell>
          <cell r="K397">
            <v>160.79914855957</v>
          </cell>
          <cell r="L397">
            <v>168873.203125</v>
          </cell>
          <cell r="M397">
            <v>45.574001312255902</v>
          </cell>
          <cell r="N397">
            <v>7788.73291015625</v>
          </cell>
          <cell r="O397">
            <v>83.329433202743502</v>
          </cell>
          <cell r="P397">
            <v>0</v>
          </cell>
          <cell r="Q397">
            <v>227.80599975585901</v>
          </cell>
          <cell r="R397">
            <v>27125.845703125</v>
          </cell>
          <cell r="S397">
            <v>0</v>
          </cell>
          <cell r="T397">
            <v>0</v>
          </cell>
          <cell r="U397">
            <v>0</v>
          </cell>
        </row>
        <row r="398">
          <cell r="C398">
            <v>46.249000549316399</v>
          </cell>
          <cell r="D398">
            <v>9222.4521484375</v>
          </cell>
          <cell r="E398">
            <v>85.309475660324097</v>
          </cell>
          <cell r="F398">
            <v>3505.50317382813</v>
          </cell>
          <cell r="G398">
            <v>268.572998046875</v>
          </cell>
          <cell r="H398">
            <v>31858.7890625</v>
          </cell>
          <cell r="I398">
            <v>0</v>
          </cell>
          <cell r="J398">
            <v>132.57449340820301</v>
          </cell>
          <cell r="K398">
            <v>160.73643493652301</v>
          </cell>
          <cell r="L398">
            <v>162126.015625</v>
          </cell>
          <cell r="M398">
            <v>46.249000549316399</v>
          </cell>
          <cell r="N398">
            <v>9222.4521484375</v>
          </cell>
          <cell r="O398">
            <v>83.817535638809204</v>
          </cell>
          <cell r="P398">
            <v>0</v>
          </cell>
          <cell r="Q398">
            <v>239.54800415039099</v>
          </cell>
          <cell r="R398">
            <v>34551.83203125</v>
          </cell>
          <cell r="S398">
            <v>0</v>
          </cell>
          <cell r="T398">
            <v>0</v>
          </cell>
          <cell r="U398">
            <v>0</v>
          </cell>
        </row>
        <row r="399">
          <cell r="C399">
            <v>25.967687606811499</v>
          </cell>
          <cell r="D399">
            <v>10720.6953125</v>
          </cell>
          <cell r="E399">
            <v>87.016159296035795</v>
          </cell>
          <cell r="F399">
            <v>4029.09790039063</v>
          </cell>
          <cell r="G399">
            <v>174.03231811523401</v>
          </cell>
          <cell r="H399">
            <v>41340.54296875</v>
          </cell>
          <cell r="I399">
            <v>0</v>
          </cell>
          <cell r="J399">
            <v>142.44915771484401</v>
          </cell>
          <cell r="K399">
            <v>160.36605834960901</v>
          </cell>
          <cell r="L399">
            <v>104626.3515625</v>
          </cell>
          <cell r="M399">
            <v>0</v>
          </cell>
          <cell r="N399">
            <v>10720.6953125</v>
          </cell>
          <cell r="O399">
            <v>0</v>
          </cell>
          <cell r="P399">
            <v>0</v>
          </cell>
          <cell r="Q399">
            <v>0</v>
          </cell>
          <cell r="R399">
            <v>44033.58984375</v>
          </cell>
          <cell r="S399">
            <v>0</v>
          </cell>
          <cell r="T399">
            <v>0</v>
          </cell>
          <cell r="U399">
            <v>0</v>
          </cell>
        </row>
        <row r="400">
          <cell r="C400">
            <v>22.152250289916999</v>
          </cell>
          <cell r="D400">
            <v>12678.8525390625</v>
          </cell>
          <cell r="E400">
            <v>88.923871517181396</v>
          </cell>
          <cell r="F400">
            <v>4286.84228515625</v>
          </cell>
          <cell r="G400">
            <v>177.84774780273401</v>
          </cell>
          <cell r="H400">
            <v>55942.38671875</v>
          </cell>
          <cell r="I400">
            <v>0</v>
          </cell>
          <cell r="J400">
            <v>141.26461791992199</v>
          </cell>
          <cell r="K400">
            <v>159.19465637207</v>
          </cell>
          <cell r="L400">
            <v>94963.2109375</v>
          </cell>
          <cell r="M400">
            <v>0</v>
          </cell>
          <cell r="N400">
            <v>12678.8525390625</v>
          </cell>
          <cell r="O400">
            <v>0</v>
          </cell>
          <cell r="P400">
            <v>0</v>
          </cell>
          <cell r="Q400">
            <v>0</v>
          </cell>
          <cell r="R400">
            <v>58635.4296875</v>
          </cell>
          <cell r="S400">
            <v>0</v>
          </cell>
          <cell r="T400">
            <v>0</v>
          </cell>
          <cell r="U400">
            <v>0</v>
          </cell>
        </row>
        <row r="401">
          <cell r="C401">
            <v>19.758150100708001</v>
          </cell>
          <cell r="D401">
            <v>14343.4462890625</v>
          </cell>
          <cell r="E401">
            <v>90.120923519134493</v>
          </cell>
          <cell r="F401">
            <v>4488.509765625</v>
          </cell>
          <cell r="G401">
            <v>180.24185180664099</v>
          </cell>
          <cell r="H401">
            <v>70477.7890625</v>
          </cell>
          <cell r="I401">
            <v>0</v>
          </cell>
          <cell r="J401">
            <v>139.78007507324199</v>
          </cell>
          <cell r="K401">
            <v>157.62884521484401</v>
          </cell>
          <cell r="L401">
            <v>88684.6484375</v>
          </cell>
          <cell r="M401">
            <v>0</v>
          </cell>
          <cell r="N401">
            <v>14343.4462890625</v>
          </cell>
          <cell r="O401">
            <v>0</v>
          </cell>
          <cell r="P401">
            <v>0</v>
          </cell>
          <cell r="Q401">
            <v>0</v>
          </cell>
          <cell r="R401">
            <v>73170.8359375</v>
          </cell>
          <cell r="S401">
            <v>0</v>
          </cell>
          <cell r="T401">
            <v>0</v>
          </cell>
          <cell r="U401">
            <v>0</v>
          </cell>
        </row>
        <row r="402">
          <cell r="C402">
            <v>18.048912048339801</v>
          </cell>
          <cell r="D402">
            <v>15874.9453125</v>
          </cell>
          <cell r="E402">
            <v>90.975540876388507</v>
          </cell>
          <cell r="F402">
            <v>4719.60107421875</v>
          </cell>
          <cell r="G402">
            <v>181.95108032226599</v>
          </cell>
          <cell r="H402">
            <v>85326.296875</v>
          </cell>
          <cell r="I402">
            <v>0</v>
          </cell>
          <cell r="J402">
            <v>138.43295288085901</v>
          </cell>
          <cell r="K402">
            <v>156.22518920898401</v>
          </cell>
          <cell r="L402">
            <v>85183.6640625</v>
          </cell>
          <cell r="M402">
            <v>0</v>
          </cell>
          <cell r="N402">
            <v>15874.9453125</v>
          </cell>
          <cell r="O402">
            <v>0</v>
          </cell>
          <cell r="P402">
            <v>0</v>
          </cell>
          <cell r="Q402">
            <v>0</v>
          </cell>
          <cell r="R402">
            <v>88019.3359375</v>
          </cell>
          <cell r="S402">
            <v>0</v>
          </cell>
          <cell r="T402">
            <v>0</v>
          </cell>
          <cell r="U402">
            <v>0</v>
          </cell>
        </row>
        <row r="403">
          <cell r="C403">
            <v>16.820915222168001</v>
          </cell>
          <cell r="D403">
            <v>17307.654296875</v>
          </cell>
          <cell r="E403">
            <v>91.589540243148804</v>
          </cell>
          <cell r="F403">
            <v>4897.85693359375</v>
          </cell>
          <cell r="G403">
            <v>183.17909240722699</v>
          </cell>
          <cell r="H403">
            <v>100453.5859375</v>
          </cell>
          <cell r="I403">
            <v>0</v>
          </cell>
          <cell r="J403">
            <v>137.11097717285199</v>
          </cell>
          <cell r="K403">
            <v>154.86364746093801</v>
          </cell>
          <cell r="L403">
            <v>82386.4375</v>
          </cell>
          <cell r="M403">
            <v>0</v>
          </cell>
          <cell r="N403">
            <v>17307.654296875</v>
          </cell>
          <cell r="O403">
            <v>0</v>
          </cell>
          <cell r="P403">
            <v>0</v>
          </cell>
          <cell r="Q403">
            <v>0</v>
          </cell>
          <cell r="R403">
            <v>103146.6328125</v>
          </cell>
          <cell r="S403">
            <v>0</v>
          </cell>
          <cell r="T403">
            <v>0</v>
          </cell>
          <cell r="U403">
            <v>0</v>
          </cell>
        </row>
        <row r="404">
          <cell r="C404">
            <v>15.871763229370099</v>
          </cell>
          <cell r="D404">
            <v>18652.46875</v>
          </cell>
          <cell r="E404">
            <v>92.064118385314899</v>
          </cell>
          <cell r="F404">
            <v>5052.44873046875</v>
          </cell>
          <cell r="G404">
            <v>184.12823486328099</v>
          </cell>
          <cell r="H404">
            <v>115668.765625</v>
          </cell>
          <cell r="I404">
            <v>0</v>
          </cell>
          <cell r="J404">
            <v>135.87506103515599</v>
          </cell>
          <cell r="K404">
            <v>153.59129333496099</v>
          </cell>
          <cell r="L404">
            <v>80191.2734375</v>
          </cell>
          <cell r="M404">
            <v>0</v>
          </cell>
          <cell r="N404">
            <v>18652.46875</v>
          </cell>
          <cell r="O404">
            <v>0</v>
          </cell>
          <cell r="P404">
            <v>0</v>
          </cell>
          <cell r="Q404">
            <v>0</v>
          </cell>
          <cell r="R404">
            <v>118361.8125</v>
          </cell>
          <cell r="S404">
            <v>0</v>
          </cell>
          <cell r="T404">
            <v>0</v>
          </cell>
          <cell r="U404">
            <v>0</v>
          </cell>
        </row>
        <row r="405">
          <cell r="C405">
            <v>15.1312503814697</v>
          </cell>
          <cell r="D405">
            <v>19915.6484375</v>
          </cell>
          <cell r="E405">
            <v>92.434376478195205</v>
          </cell>
          <cell r="F405">
            <v>5203.73291015625</v>
          </cell>
          <cell r="G405">
            <v>184.86874389648401</v>
          </cell>
          <cell r="H405">
            <v>130785.59375</v>
          </cell>
          <cell r="I405">
            <v>0</v>
          </cell>
          <cell r="J405">
            <v>134.70681762695301</v>
          </cell>
          <cell r="K405">
            <v>152.382736206055</v>
          </cell>
          <cell r="L405">
            <v>78738.9921875</v>
          </cell>
          <cell r="M405">
            <v>0</v>
          </cell>
          <cell r="N405">
            <v>19915.6484375</v>
          </cell>
          <cell r="O405">
            <v>0</v>
          </cell>
          <cell r="P405">
            <v>0</v>
          </cell>
          <cell r="Q405">
            <v>0</v>
          </cell>
          <cell r="R405">
            <v>133478.640625</v>
          </cell>
          <cell r="S405">
            <v>0</v>
          </cell>
          <cell r="T405">
            <v>0</v>
          </cell>
          <cell r="U405">
            <v>0</v>
          </cell>
        </row>
        <row r="406">
          <cell r="C406">
            <v>14.5203247070313</v>
          </cell>
          <cell r="D406">
            <v>21124.82421875</v>
          </cell>
          <cell r="E406">
            <v>92.739838361740098</v>
          </cell>
          <cell r="F406">
            <v>5181.76416015625</v>
          </cell>
          <cell r="G406">
            <v>185.47967529296901</v>
          </cell>
          <cell r="H406">
            <v>145956.40625</v>
          </cell>
          <cell r="I406">
            <v>0</v>
          </cell>
          <cell r="J406">
            <v>133.71261596679699</v>
          </cell>
          <cell r="K406">
            <v>151.33203125</v>
          </cell>
          <cell r="L406">
            <v>75240.8984375</v>
          </cell>
          <cell r="M406">
            <v>0</v>
          </cell>
          <cell r="N406">
            <v>21124.82421875</v>
          </cell>
          <cell r="O406">
            <v>0</v>
          </cell>
          <cell r="P406">
            <v>0</v>
          </cell>
          <cell r="Q406">
            <v>0</v>
          </cell>
          <cell r="R406">
            <v>148649.453125</v>
          </cell>
          <cell r="S406">
            <v>0</v>
          </cell>
          <cell r="T406">
            <v>0</v>
          </cell>
          <cell r="U406">
            <v>0</v>
          </cell>
        </row>
        <row r="407">
          <cell r="C407">
            <v>14.0129537582397</v>
          </cell>
          <cell r="D407">
            <v>22298.51953125</v>
          </cell>
          <cell r="E407">
            <v>92.993521690368695</v>
          </cell>
          <cell r="F407">
            <v>5037.13525390625</v>
          </cell>
          <cell r="G407">
            <v>185.98704528808599</v>
          </cell>
          <cell r="H407">
            <v>161342.71875</v>
          </cell>
          <cell r="I407">
            <v>0</v>
          </cell>
          <cell r="J407">
            <v>132.89398193359401</v>
          </cell>
          <cell r="K407">
            <v>150.44792175293</v>
          </cell>
          <cell r="L407">
            <v>70585.140625</v>
          </cell>
          <cell r="M407">
            <v>0</v>
          </cell>
          <cell r="N407">
            <v>22298.51953125</v>
          </cell>
          <cell r="O407">
            <v>0</v>
          </cell>
          <cell r="P407">
            <v>0</v>
          </cell>
          <cell r="Q407">
            <v>0</v>
          </cell>
          <cell r="R407">
            <v>164035.765625</v>
          </cell>
          <cell r="S407">
            <v>0</v>
          </cell>
          <cell r="T407">
            <v>0</v>
          </cell>
          <cell r="U407">
            <v>0</v>
          </cell>
        </row>
        <row r="408">
          <cell r="C408">
            <v>13.5682029724121</v>
          </cell>
          <cell r="D408">
            <v>23430.98828125</v>
          </cell>
          <cell r="E408">
            <v>93.2159006595612</v>
          </cell>
          <cell r="F408">
            <v>4899.046875</v>
          </cell>
          <cell r="G408">
            <v>186.43179321289099</v>
          </cell>
          <cell r="H408">
            <v>176770.25</v>
          </cell>
          <cell r="I408">
            <v>0</v>
          </cell>
          <cell r="J408">
            <v>132.208251953125</v>
          </cell>
          <cell r="K408">
            <v>149.69760131835901</v>
          </cell>
          <cell r="L408">
            <v>66471.265625</v>
          </cell>
          <cell r="M408">
            <v>0</v>
          </cell>
          <cell r="N408">
            <v>23430.98828125</v>
          </cell>
          <cell r="O408">
            <v>0</v>
          </cell>
          <cell r="P408">
            <v>0</v>
          </cell>
          <cell r="Q408">
            <v>0</v>
          </cell>
          <cell r="R408">
            <v>179463.296875</v>
          </cell>
          <cell r="S408">
            <v>0</v>
          </cell>
          <cell r="T408">
            <v>0</v>
          </cell>
          <cell r="U408">
            <v>0</v>
          </cell>
        </row>
        <row r="409">
          <cell r="C409">
            <v>13.165307044982899</v>
          </cell>
          <cell r="D409">
            <v>24507.951171875</v>
          </cell>
          <cell r="E409">
            <v>93.417346477508502</v>
          </cell>
          <cell r="F409">
            <v>4718.6669921875</v>
          </cell>
          <cell r="G409">
            <v>186.83468627929699</v>
          </cell>
          <cell r="H409">
            <v>191893.28125</v>
          </cell>
          <cell r="I409">
            <v>0</v>
          </cell>
          <cell r="J409">
            <v>131.61552429199199</v>
          </cell>
          <cell r="K409">
            <v>149.04119873046901</v>
          </cell>
          <cell r="L409">
            <v>62122.703125</v>
          </cell>
          <cell r="M409">
            <v>0</v>
          </cell>
          <cell r="N409">
            <v>24507.951171875</v>
          </cell>
          <cell r="O409">
            <v>0</v>
          </cell>
          <cell r="P409">
            <v>0</v>
          </cell>
          <cell r="Q409">
            <v>0</v>
          </cell>
          <cell r="R409">
            <v>194586.328125</v>
          </cell>
          <cell r="S409">
            <v>0</v>
          </cell>
          <cell r="T409">
            <v>0</v>
          </cell>
          <cell r="U409">
            <v>0</v>
          </cell>
        </row>
        <row r="410">
          <cell r="C410">
            <v>12.792853355407701</v>
          </cell>
          <cell r="D410">
            <v>25555.685546875</v>
          </cell>
          <cell r="E410">
            <v>93.603575229644804</v>
          </cell>
          <cell r="F410">
            <v>4646.31201171875</v>
          </cell>
          <cell r="G410">
            <v>187.20715332031301</v>
          </cell>
          <cell r="H410">
            <v>207225.546875</v>
          </cell>
          <cell r="I410">
            <v>0</v>
          </cell>
          <cell r="J410">
            <v>131.04136657714801</v>
          </cell>
          <cell r="K410">
            <v>148.41596984863301</v>
          </cell>
          <cell r="L410">
            <v>59439.5859375</v>
          </cell>
          <cell r="M410">
            <v>0</v>
          </cell>
          <cell r="N410">
            <v>25555.685546875</v>
          </cell>
          <cell r="O410">
            <v>0</v>
          </cell>
          <cell r="P410">
            <v>0</v>
          </cell>
          <cell r="Q410">
            <v>0</v>
          </cell>
          <cell r="R410">
            <v>209918.59375</v>
          </cell>
          <cell r="S410">
            <v>0</v>
          </cell>
          <cell r="T410">
            <v>0</v>
          </cell>
          <cell r="U410">
            <v>0</v>
          </cell>
        </row>
        <row r="411">
          <cell r="C411">
            <v>12.4376134872437</v>
          </cell>
          <cell r="D411">
            <v>26585.51953125</v>
          </cell>
          <cell r="E411">
            <v>93.78119111061099</v>
          </cell>
          <cell r="F411">
            <v>4602.46630859375</v>
          </cell>
          <cell r="G411">
            <v>187.56239318847699</v>
          </cell>
          <cell r="H411">
            <v>222755.71875</v>
          </cell>
          <cell r="I411">
            <v>0</v>
          </cell>
          <cell r="J411">
            <v>130.42654418945301</v>
          </cell>
          <cell r="K411">
            <v>147.75302124023401</v>
          </cell>
          <cell r="L411">
            <v>57243.69921875</v>
          </cell>
          <cell r="M411">
            <v>0</v>
          </cell>
          <cell r="N411">
            <v>26585.51953125</v>
          </cell>
          <cell r="O411">
            <v>0</v>
          </cell>
          <cell r="P411">
            <v>0</v>
          </cell>
          <cell r="Q411">
            <v>0</v>
          </cell>
          <cell r="R411">
            <v>225448.765625</v>
          </cell>
          <cell r="S411">
            <v>0</v>
          </cell>
          <cell r="T411">
            <v>0</v>
          </cell>
          <cell r="U411">
            <v>0</v>
          </cell>
        </row>
        <row r="412">
          <cell r="C412">
            <v>12.102746009826699</v>
          </cell>
          <cell r="D412">
            <v>27594.171875</v>
          </cell>
          <cell r="E412">
            <v>93.948626518249498</v>
          </cell>
          <cell r="F412">
            <v>4597.16455078125</v>
          </cell>
          <cell r="G412">
            <v>187.89724731445301</v>
          </cell>
          <cell r="H412">
            <v>238307.0625</v>
          </cell>
          <cell r="I412">
            <v>0</v>
          </cell>
          <cell r="J412">
            <v>129.87864685058599</v>
          </cell>
          <cell r="K412">
            <v>147.16200256347699</v>
          </cell>
          <cell r="L412">
            <v>55638.31640625</v>
          </cell>
          <cell r="M412">
            <v>0</v>
          </cell>
          <cell r="N412">
            <v>27594.171875</v>
          </cell>
          <cell r="O412">
            <v>0</v>
          </cell>
          <cell r="P412">
            <v>0</v>
          </cell>
          <cell r="Q412">
            <v>0</v>
          </cell>
          <cell r="R412">
            <v>241000.109375</v>
          </cell>
          <cell r="S412">
            <v>0</v>
          </cell>
          <cell r="T412">
            <v>0</v>
          </cell>
          <cell r="U412">
            <v>0</v>
          </cell>
        </row>
        <row r="413">
          <cell r="C413">
            <v>11.7958993911743</v>
          </cell>
          <cell r="D413">
            <v>28549.638671875</v>
          </cell>
          <cell r="E413">
            <v>94.102048873901396</v>
          </cell>
          <cell r="F413">
            <v>4587.705078125</v>
          </cell>
          <cell r="G413">
            <v>188.2041015625</v>
          </cell>
          <cell r="H413">
            <v>253551.59375</v>
          </cell>
          <cell r="I413">
            <v>0</v>
          </cell>
          <cell r="J413">
            <v>129.32933044433599</v>
          </cell>
          <cell r="K413">
            <v>146.57260131835901</v>
          </cell>
          <cell r="L413">
            <v>54116.109375</v>
          </cell>
          <cell r="M413">
            <v>0</v>
          </cell>
          <cell r="N413">
            <v>28549.638671875</v>
          </cell>
          <cell r="O413">
            <v>0</v>
          </cell>
          <cell r="P413">
            <v>0</v>
          </cell>
          <cell r="Q413">
            <v>0</v>
          </cell>
          <cell r="R413">
            <v>256244.640625</v>
          </cell>
          <cell r="S413">
            <v>0</v>
          </cell>
          <cell r="T413">
            <v>0</v>
          </cell>
          <cell r="U413">
            <v>0</v>
          </cell>
        </row>
        <row r="414">
          <cell r="C414">
            <v>11.501823425293001</v>
          </cell>
          <cell r="D414">
            <v>29499.0703125</v>
          </cell>
          <cell r="E414">
            <v>94.249087572097807</v>
          </cell>
          <cell r="F414">
            <v>4601.84130859375</v>
          </cell>
          <cell r="G414">
            <v>188.49818420410199</v>
          </cell>
          <cell r="H414">
            <v>268982.15625</v>
          </cell>
          <cell r="I414">
            <v>0</v>
          </cell>
          <cell r="J414">
            <v>128.75535583496099</v>
          </cell>
          <cell r="K414">
            <v>145.96292114257801</v>
          </cell>
          <cell r="L414">
            <v>52929.56640625</v>
          </cell>
          <cell r="M414">
            <v>0</v>
          </cell>
          <cell r="N414">
            <v>29499.0703125</v>
          </cell>
          <cell r="O414">
            <v>0</v>
          </cell>
          <cell r="P414">
            <v>0</v>
          </cell>
          <cell r="Q414">
            <v>0</v>
          </cell>
          <cell r="R414">
            <v>271675.21875</v>
          </cell>
          <cell r="S414">
            <v>0</v>
          </cell>
          <cell r="T414">
            <v>0</v>
          </cell>
          <cell r="U414">
            <v>0</v>
          </cell>
        </row>
        <row r="415">
          <cell r="C415">
            <v>11.232622146606399</v>
          </cell>
          <cell r="D415">
            <v>30434.458984375</v>
          </cell>
          <cell r="E415">
            <v>94.383686780929594</v>
          </cell>
          <cell r="F415">
            <v>4579.48046875</v>
          </cell>
          <cell r="G415">
            <v>188.76737976074199</v>
          </cell>
          <cell r="H415">
            <v>284606.78125</v>
          </cell>
          <cell r="I415">
            <v>0</v>
          </cell>
          <cell r="J415">
            <v>128.20175170898401</v>
          </cell>
          <cell r="K415">
            <v>145.37362670898401</v>
          </cell>
          <cell r="L415">
            <v>51439.57421875</v>
          </cell>
          <cell r="M415">
            <v>0</v>
          </cell>
          <cell r="N415">
            <v>30434.458984375</v>
          </cell>
          <cell r="O415">
            <v>0</v>
          </cell>
          <cell r="P415">
            <v>0</v>
          </cell>
          <cell r="Q415">
            <v>0</v>
          </cell>
          <cell r="R415">
            <v>287299.8125</v>
          </cell>
          <cell r="S415">
            <v>0</v>
          </cell>
          <cell r="T415">
            <v>0</v>
          </cell>
          <cell r="U415">
            <v>0</v>
          </cell>
        </row>
        <row r="416">
          <cell r="C416">
            <v>10.9905347824097</v>
          </cell>
          <cell r="D416">
            <v>31344.474609375</v>
          </cell>
          <cell r="E416">
            <v>94.5047318935394</v>
          </cell>
          <cell r="F416">
            <v>4585.28173828125</v>
          </cell>
          <cell r="G416">
            <v>189.00946044921901</v>
          </cell>
          <cell r="H416">
            <v>300256.75</v>
          </cell>
          <cell r="I416">
            <v>0</v>
          </cell>
          <cell r="J416">
            <v>127.666297912598</v>
          </cell>
          <cell r="K416">
            <v>144.80789184570301</v>
          </cell>
          <cell r="L416">
            <v>50394.69921875</v>
          </cell>
          <cell r="M416">
            <v>0</v>
          </cell>
          <cell r="N416">
            <v>31344.474609375</v>
          </cell>
          <cell r="O416">
            <v>0</v>
          </cell>
          <cell r="P416">
            <v>0</v>
          </cell>
          <cell r="Q416">
            <v>0</v>
          </cell>
          <cell r="R416">
            <v>302949.8125</v>
          </cell>
          <cell r="S416">
            <v>0</v>
          </cell>
          <cell r="T416">
            <v>0</v>
          </cell>
          <cell r="U416">
            <v>0</v>
          </cell>
        </row>
        <row r="417">
          <cell r="C417">
            <v>10.7599382400513</v>
          </cell>
          <cell r="D417">
            <v>32216.029296875</v>
          </cell>
          <cell r="E417">
            <v>94.620031118392902</v>
          </cell>
          <cell r="F417">
            <v>4607.4951171875</v>
          </cell>
          <cell r="G417">
            <v>189.24006652832</v>
          </cell>
          <cell r="H417">
            <v>315585.1875</v>
          </cell>
          <cell r="I417">
            <v>0</v>
          </cell>
          <cell r="J417">
            <v>127.11476898193401</v>
          </cell>
          <cell r="K417">
            <v>144.22882080078099</v>
          </cell>
          <cell r="L417">
            <v>49576.36328125</v>
          </cell>
          <cell r="M417">
            <v>0</v>
          </cell>
          <cell r="N417">
            <v>32216.029296875</v>
          </cell>
          <cell r="O417">
            <v>0</v>
          </cell>
          <cell r="P417">
            <v>0</v>
          </cell>
          <cell r="Q417">
            <v>0</v>
          </cell>
          <cell r="R417">
            <v>318278.25</v>
          </cell>
          <cell r="S417">
            <v>0</v>
          </cell>
          <cell r="T417">
            <v>0</v>
          </cell>
          <cell r="U417">
            <v>0</v>
          </cell>
        </row>
        <row r="418">
          <cell r="C418">
            <v>10.532299995422401</v>
          </cell>
          <cell r="D418">
            <v>33083.01953125</v>
          </cell>
          <cell r="E418">
            <v>94.733852148056002</v>
          </cell>
          <cell r="F418">
            <v>4592.93359375</v>
          </cell>
          <cell r="G418">
            <v>189.467697143555</v>
          </cell>
          <cell r="H418">
            <v>331098.21875</v>
          </cell>
          <cell r="I418">
            <v>0</v>
          </cell>
          <cell r="J418">
            <v>126.57582855224599</v>
          </cell>
          <cell r="K418">
            <v>143.65908813476599</v>
          </cell>
          <cell r="L418">
            <v>48374.15234375</v>
          </cell>
          <cell r="M418">
            <v>0</v>
          </cell>
          <cell r="N418">
            <v>33083.01953125</v>
          </cell>
          <cell r="O418">
            <v>0</v>
          </cell>
          <cell r="P418">
            <v>0</v>
          </cell>
          <cell r="Q418">
            <v>0</v>
          </cell>
          <cell r="R418">
            <v>333791.25</v>
          </cell>
          <cell r="S418">
            <v>0</v>
          </cell>
          <cell r="T418">
            <v>0</v>
          </cell>
          <cell r="U418">
            <v>0</v>
          </cell>
        </row>
        <row r="419">
          <cell r="C419">
            <v>10.3124294281006</v>
          </cell>
          <cell r="D419">
            <v>33941.38671875</v>
          </cell>
          <cell r="E419">
            <v>94.843786954879803</v>
          </cell>
          <cell r="F419">
            <v>4614.0517578125</v>
          </cell>
          <cell r="G419">
            <v>189.687576293945</v>
          </cell>
          <cell r="H419">
            <v>346799.84375</v>
          </cell>
          <cell r="I419">
            <v>0</v>
          </cell>
          <cell r="J419">
            <v>126.027381896973</v>
          </cell>
          <cell r="K419">
            <v>143.08453369140599</v>
          </cell>
          <cell r="L419">
            <v>47582.08203125</v>
          </cell>
          <cell r="M419">
            <v>0</v>
          </cell>
          <cell r="N419">
            <v>33941.38671875</v>
          </cell>
          <cell r="O419">
            <v>0</v>
          </cell>
          <cell r="P419">
            <v>0</v>
          </cell>
          <cell r="Q419">
            <v>0</v>
          </cell>
          <cell r="R419">
            <v>349492.875</v>
          </cell>
          <cell r="S419">
            <v>0</v>
          </cell>
          <cell r="T419">
            <v>0</v>
          </cell>
          <cell r="U419">
            <v>0</v>
          </cell>
        </row>
        <row r="420">
          <cell r="C420">
            <v>10.102995872497599</v>
          </cell>
          <cell r="D420">
            <v>34777.91796875</v>
          </cell>
          <cell r="E420">
            <v>94.948500394821195</v>
          </cell>
          <cell r="F420">
            <v>4635.97802734375</v>
          </cell>
          <cell r="G420">
            <v>189.89700317382801</v>
          </cell>
          <cell r="H420">
            <v>362523.3125</v>
          </cell>
          <cell r="I420">
            <v>0</v>
          </cell>
          <cell r="J420">
            <v>125.478302001953</v>
          </cell>
          <cell r="K420">
            <v>142.51036071777301</v>
          </cell>
          <cell r="L420">
            <v>46837.26953125</v>
          </cell>
          <cell r="M420">
            <v>0</v>
          </cell>
          <cell r="N420">
            <v>34777.91796875</v>
          </cell>
          <cell r="O420">
            <v>0</v>
          </cell>
          <cell r="P420">
            <v>0</v>
          </cell>
          <cell r="Q420">
            <v>0</v>
          </cell>
          <cell r="R420">
            <v>365216.34375</v>
          </cell>
          <cell r="S420">
            <v>0</v>
          </cell>
          <cell r="T420">
            <v>0</v>
          </cell>
          <cell r="U420">
            <v>0</v>
          </cell>
        </row>
        <row r="421">
          <cell r="C421">
            <v>9.9096117019653303</v>
          </cell>
          <cell r="D421">
            <v>35595.10546875</v>
          </cell>
          <cell r="E421">
            <v>95.045197010040312</v>
          </cell>
          <cell r="F421">
            <v>4658.47509765625</v>
          </cell>
          <cell r="G421">
            <v>190.09039306640599</v>
          </cell>
          <cell r="H421">
            <v>378086.125</v>
          </cell>
          <cell r="I421">
            <v>0</v>
          </cell>
          <cell r="J421">
            <v>124.949356079102</v>
          </cell>
          <cell r="K421">
            <v>141.95191955566401</v>
          </cell>
          <cell r="L421">
            <v>46163.6796875</v>
          </cell>
          <cell r="M421">
            <v>0</v>
          </cell>
          <cell r="N421">
            <v>35595.10546875</v>
          </cell>
          <cell r="O421">
            <v>0</v>
          </cell>
          <cell r="P421">
            <v>0</v>
          </cell>
          <cell r="Q421">
            <v>0</v>
          </cell>
          <cell r="R421">
            <v>380779.15625</v>
          </cell>
          <cell r="S421">
            <v>0</v>
          </cell>
          <cell r="T421">
            <v>0</v>
          </cell>
          <cell r="U421">
            <v>0</v>
          </cell>
        </row>
        <row r="422">
          <cell r="C422">
            <v>9.7250051498413104</v>
          </cell>
          <cell r="D422">
            <v>36391.58203125</v>
          </cell>
          <cell r="E422">
            <v>95.137494802475004</v>
          </cell>
          <cell r="F422">
            <v>4669.79248046875</v>
          </cell>
          <cell r="G422">
            <v>190.27499389648401</v>
          </cell>
          <cell r="H422">
            <v>393669.65625</v>
          </cell>
          <cell r="I422">
            <v>0</v>
          </cell>
          <cell r="J422">
            <v>124.447273254395</v>
          </cell>
          <cell r="K422">
            <v>141.41845703125</v>
          </cell>
          <cell r="L422">
            <v>45413.7578125</v>
          </cell>
          <cell r="M422">
            <v>0</v>
          </cell>
          <cell r="N422">
            <v>36391.58203125</v>
          </cell>
          <cell r="O422">
            <v>0</v>
          </cell>
          <cell r="P422">
            <v>0</v>
          </cell>
          <cell r="Q422">
            <v>0</v>
          </cell>
          <cell r="R422">
            <v>396362.6875</v>
          </cell>
          <cell r="S422">
            <v>0</v>
          </cell>
          <cell r="T422">
            <v>0</v>
          </cell>
          <cell r="U422">
            <v>0</v>
          </cell>
        </row>
        <row r="423">
          <cell r="C423">
            <v>9.5413265228271502</v>
          </cell>
          <cell r="D423">
            <v>37187.55078125</v>
          </cell>
          <cell r="E423">
            <v>95.229339599609403</v>
          </cell>
          <cell r="F423">
            <v>4690.89599609375</v>
          </cell>
          <cell r="G423">
            <v>190.45867919921901</v>
          </cell>
          <cell r="H423">
            <v>409433.6875</v>
          </cell>
          <cell r="I423">
            <v>0</v>
          </cell>
          <cell r="J423">
            <v>123.895210266113</v>
          </cell>
          <cell r="K423">
            <v>140.83636474609401</v>
          </cell>
          <cell r="L423">
            <v>44757.37109375</v>
          </cell>
          <cell r="M423">
            <v>0</v>
          </cell>
          <cell r="N423">
            <v>37187.55078125</v>
          </cell>
          <cell r="O423">
            <v>0</v>
          </cell>
          <cell r="P423">
            <v>0</v>
          </cell>
          <cell r="Q423">
            <v>0</v>
          </cell>
          <cell r="R423">
            <v>412126.71875</v>
          </cell>
          <cell r="S423">
            <v>0</v>
          </cell>
          <cell r="T423">
            <v>0</v>
          </cell>
          <cell r="U423">
            <v>0</v>
          </cell>
        </row>
        <row r="424">
          <cell r="C424">
            <v>9.3676052093505895</v>
          </cell>
          <cell r="D424">
            <v>37966.7421875</v>
          </cell>
          <cell r="E424">
            <v>95.316195487976103</v>
          </cell>
          <cell r="F424">
            <v>4720.13427734375</v>
          </cell>
          <cell r="G424">
            <v>190.632400512695</v>
          </cell>
          <cell r="H424">
            <v>425214.5</v>
          </cell>
          <cell r="I424">
            <v>0</v>
          </cell>
          <cell r="J424">
            <v>123.377922058105</v>
          </cell>
          <cell r="K424">
            <v>140.29141235351599</v>
          </cell>
          <cell r="L424">
            <v>44216.35546875</v>
          </cell>
          <cell r="M424">
            <v>0</v>
          </cell>
          <cell r="N424">
            <v>37966.7421875</v>
          </cell>
          <cell r="O424">
            <v>0</v>
          </cell>
          <cell r="P424">
            <v>0</v>
          </cell>
          <cell r="Q424">
            <v>0</v>
          </cell>
          <cell r="R424">
            <v>427907.53125</v>
          </cell>
          <cell r="S424">
            <v>0</v>
          </cell>
          <cell r="T424">
            <v>0</v>
          </cell>
          <cell r="U424">
            <v>0</v>
          </cell>
        </row>
        <row r="425">
          <cell r="C425">
            <v>9.2046890258789098</v>
          </cell>
          <cell r="D425">
            <v>38717.33203125</v>
          </cell>
          <cell r="E425">
            <v>95.397657155990601</v>
          </cell>
          <cell r="F425">
            <v>4751.99072265625</v>
          </cell>
          <cell r="G425">
            <v>190.79530334472699</v>
          </cell>
          <cell r="H425">
            <v>440663.90625</v>
          </cell>
          <cell r="I425">
            <v>0</v>
          </cell>
          <cell r="J425">
            <v>122.869018554688</v>
          </cell>
          <cell r="K425">
            <v>139.75666809082</v>
          </cell>
          <cell r="L425">
            <v>43740.59765625</v>
          </cell>
          <cell r="M425">
            <v>0</v>
          </cell>
          <cell r="N425">
            <v>38717.33203125</v>
          </cell>
          <cell r="O425">
            <v>0</v>
          </cell>
          <cell r="P425">
            <v>0</v>
          </cell>
          <cell r="Q425">
            <v>0</v>
          </cell>
          <cell r="R425">
            <v>443356.9375</v>
          </cell>
          <cell r="S425">
            <v>0</v>
          </cell>
          <cell r="T425">
            <v>0</v>
          </cell>
          <cell r="U425">
            <v>0</v>
          </cell>
        </row>
        <row r="426">
          <cell r="C426">
            <v>9.0538387298584002</v>
          </cell>
          <cell r="D426">
            <v>39461.8515625</v>
          </cell>
          <cell r="E426">
            <v>95.473080873489408</v>
          </cell>
          <cell r="F426">
            <v>4778.7490234375</v>
          </cell>
          <cell r="G426">
            <v>190.94616699218801</v>
          </cell>
          <cell r="H426">
            <v>456299.375</v>
          </cell>
          <cell r="I426">
            <v>0</v>
          </cell>
          <cell r="J426">
            <v>122.36163330078099</v>
          </cell>
          <cell r="K426">
            <v>139.22256469726599</v>
          </cell>
          <cell r="L426">
            <v>43266.01953125</v>
          </cell>
          <cell r="M426">
            <v>0</v>
          </cell>
          <cell r="N426">
            <v>39461.8515625</v>
          </cell>
          <cell r="O426">
            <v>0</v>
          </cell>
          <cell r="P426">
            <v>0</v>
          </cell>
          <cell r="Q426">
            <v>0</v>
          </cell>
          <cell r="R426">
            <v>458992.4375</v>
          </cell>
          <cell r="S426">
            <v>0</v>
          </cell>
          <cell r="T426">
            <v>0</v>
          </cell>
          <cell r="U426">
            <v>0</v>
          </cell>
        </row>
        <row r="427">
          <cell r="C427">
            <v>8.9088010787963903</v>
          </cell>
          <cell r="D427">
            <v>40202.359375</v>
          </cell>
          <cell r="E427">
            <v>95.545601844787598</v>
          </cell>
          <cell r="F427">
            <v>4802.974609375</v>
          </cell>
          <cell r="G427">
            <v>191.09120178222699</v>
          </cell>
          <cell r="H427">
            <v>472118.875</v>
          </cell>
          <cell r="I427">
            <v>0</v>
          </cell>
          <cell r="J427">
            <v>121.84616851806599</v>
          </cell>
          <cell r="K427">
            <v>138.67964172363301</v>
          </cell>
          <cell r="L427">
            <v>42788.74609375</v>
          </cell>
          <cell r="M427">
            <v>0</v>
          </cell>
          <cell r="N427">
            <v>40202.359375</v>
          </cell>
          <cell r="O427">
            <v>0</v>
          </cell>
          <cell r="P427">
            <v>0</v>
          </cell>
          <cell r="Q427">
            <v>0</v>
          </cell>
          <cell r="R427">
            <v>474811.90625</v>
          </cell>
          <cell r="S427">
            <v>0</v>
          </cell>
          <cell r="T427">
            <v>0</v>
          </cell>
          <cell r="U427">
            <v>0</v>
          </cell>
        </row>
        <row r="428">
          <cell r="C428">
            <v>8.7693004608154297</v>
          </cell>
          <cell r="D428">
            <v>40931.3203125</v>
          </cell>
          <cell r="E428">
            <v>95.615351200103802</v>
          </cell>
          <cell r="F428">
            <v>4841.97900390625</v>
          </cell>
          <cell r="G428">
            <v>191.23069763183599</v>
          </cell>
          <cell r="H428">
            <v>487949.90625</v>
          </cell>
          <cell r="I428">
            <v>0</v>
          </cell>
          <cell r="J428">
            <v>121.33407592773401</v>
          </cell>
          <cell r="K428">
            <v>138.14288330078099</v>
          </cell>
          <cell r="L428">
            <v>42460.765625</v>
          </cell>
          <cell r="M428">
            <v>0</v>
          </cell>
          <cell r="N428">
            <v>40931.3203125</v>
          </cell>
          <cell r="O428">
            <v>0</v>
          </cell>
          <cell r="P428">
            <v>0</v>
          </cell>
          <cell r="Q428">
            <v>0</v>
          </cell>
          <cell r="R428">
            <v>490642.9375</v>
          </cell>
          <cell r="S428">
            <v>0</v>
          </cell>
          <cell r="T428">
            <v>0</v>
          </cell>
          <cell r="U428">
            <v>0</v>
          </cell>
        </row>
        <row r="429">
          <cell r="C429">
            <v>8.6389617919921893</v>
          </cell>
          <cell r="D429">
            <v>41631.078125</v>
          </cell>
          <cell r="E429">
            <v>95.680516958236709</v>
          </cell>
          <cell r="F429">
            <v>4874.60693359375</v>
          </cell>
          <cell r="G429">
            <v>191.36103820800801</v>
          </cell>
          <cell r="H429">
            <v>503450.15625</v>
          </cell>
          <cell r="I429">
            <v>0</v>
          </cell>
          <cell r="J429">
            <v>120.84124755859401</v>
          </cell>
          <cell r="K429">
            <v>137.62635803222699</v>
          </cell>
          <cell r="L429">
            <v>42111.5390625</v>
          </cell>
          <cell r="M429">
            <v>0</v>
          </cell>
          <cell r="N429">
            <v>41631.078125</v>
          </cell>
          <cell r="O429">
            <v>0</v>
          </cell>
          <cell r="P429">
            <v>0</v>
          </cell>
          <cell r="Q429">
            <v>0</v>
          </cell>
          <cell r="R429">
            <v>506143.1875</v>
          </cell>
          <cell r="S429">
            <v>0</v>
          </cell>
          <cell r="T429">
            <v>0</v>
          </cell>
          <cell r="U429">
            <v>0</v>
          </cell>
        </row>
        <row r="430">
          <cell r="C430">
            <v>8.5128993988037092</v>
          </cell>
          <cell r="D430">
            <v>42328.28125</v>
          </cell>
          <cell r="E430">
            <v>95.743548870086698</v>
          </cell>
          <cell r="F430">
            <v>4902.88525390625</v>
          </cell>
          <cell r="G430">
            <v>191.48710632324199</v>
          </cell>
          <cell r="H430">
            <v>519132.9375</v>
          </cell>
          <cell r="I430">
            <v>0</v>
          </cell>
          <cell r="J430">
            <v>120.342887878418</v>
          </cell>
          <cell r="K430">
            <v>137.10414123535199</v>
          </cell>
          <cell r="L430">
            <v>41737.76953125</v>
          </cell>
          <cell r="M430">
            <v>0</v>
          </cell>
          <cell r="N430">
            <v>42328.28125</v>
          </cell>
          <cell r="O430">
            <v>0</v>
          </cell>
          <cell r="P430">
            <v>0</v>
          </cell>
          <cell r="Q430">
            <v>0</v>
          </cell>
          <cell r="R430">
            <v>521826</v>
          </cell>
          <cell r="S430">
            <v>0</v>
          </cell>
          <cell r="T430">
            <v>0</v>
          </cell>
          <cell r="U430">
            <v>0</v>
          </cell>
        </row>
        <row r="431">
          <cell r="C431">
            <v>8.3984766006469709</v>
          </cell>
          <cell r="D431">
            <v>43026.52734375</v>
          </cell>
          <cell r="E431">
            <v>95.800763368606596</v>
          </cell>
          <cell r="F431">
            <v>4933.9580078125</v>
          </cell>
          <cell r="G431">
            <v>191.60151672363301</v>
          </cell>
          <cell r="H431">
            <v>534994.6875</v>
          </cell>
          <cell r="I431">
            <v>0</v>
          </cell>
          <cell r="J431">
            <v>119.83681488037099</v>
          </cell>
          <cell r="K431">
            <v>136.56921386718801</v>
          </cell>
          <cell r="L431">
            <v>41437.7265625</v>
          </cell>
          <cell r="M431">
            <v>0</v>
          </cell>
          <cell r="N431">
            <v>43026.52734375</v>
          </cell>
          <cell r="O431">
            <v>0</v>
          </cell>
          <cell r="P431">
            <v>0</v>
          </cell>
          <cell r="Q431">
            <v>0</v>
          </cell>
          <cell r="R431">
            <v>537687.75</v>
          </cell>
          <cell r="S431">
            <v>0</v>
          </cell>
          <cell r="T431">
            <v>0</v>
          </cell>
          <cell r="U431">
            <v>0</v>
          </cell>
        </row>
        <row r="432">
          <cell r="C432">
            <v>8.2864084243774396</v>
          </cell>
          <cell r="D432">
            <v>43712.64453125</v>
          </cell>
          <cell r="E432">
            <v>95.856797695159898</v>
          </cell>
          <cell r="F432">
            <v>4951.876953125</v>
          </cell>
          <cell r="G432">
            <v>191.71359252929699</v>
          </cell>
          <cell r="H432">
            <v>550868.5625</v>
          </cell>
          <cell r="I432">
            <v>0</v>
          </cell>
          <cell r="J432">
            <v>119.35964202880901</v>
          </cell>
          <cell r="K432">
            <v>136.06010437011699</v>
          </cell>
          <cell r="L432">
            <v>41033.2734375</v>
          </cell>
          <cell r="M432">
            <v>0</v>
          </cell>
          <cell r="N432">
            <v>43712.64453125</v>
          </cell>
          <cell r="O432">
            <v>0</v>
          </cell>
          <cell r="P432">
            <v>0</v>
          </cell>
          <cell r="Q432">
            <v>0</v>
          </cell>
          <cell r="R432">
            <v>553561.625</v>
          </cell>
          <cell r="S432">
            <v>0</v>
          </cell>
          <cell r="T432">
            <v>0</v>
          </cell>
          <cell r="U432">
            <v>0</v>
          </cell>
        </row>
        <row r="433">
          <cell r="C433">
            <v>8.1758089065551793</v>
          </cell>
          <cell r="D433">
            <v>44377.82421875</v>
          </cell>
          <cell r="E433">
            <v>95.912092924117999</v>
          </cell>
          <cell r="F433">
            <v>4983.7685546875</v>
          </cell>
          <cell r="G433">
            <v>191.82418823242199</v>
          </cell>
          <cell r="H433">
            <v>566403.375</v>
          </cell>
          <cell r="I433">
            <v>0</v>
          </cell>
          <cell r="J433">
            <v>118.860488891602</v>
          </cell>
          <cell r="K433">
            <v>135.53102111816401</v>
          </cell>
          <cell r="L433">
            <v>40746.33984375</v>
          </cell>
          <cell r="M433">
            <v>0</v>
          </cell>
          <cell r="N433">
            <v>44377.82421875</v>
          </cell>
          <cell r="O433">
            <v>0</v>
          </cell>
          <cell r="P433">
            <v>0</v>
          </cell>
          <cell r="Q433">
            <v>0</v>
          </cell>
          <cell r="R433">
            <v>569096.4375</v>
          </cell>
          <cell r="S433">
            <v>0</v>
          </cell>
          <cell r="T433">
            <v>0</v>
          </cell>
          <cell r="U433">
            <v>0</v>
          </cell>
        </row>
        <row r="434">
          <cell r="C434">
            <v>8.0684003829956108</v>
          </cell>
          <cell r="D434">
            <v>45038.625</v>
          </cell>
          <cell r="E434">
            <v>95.965802669525104</v>
          </cell>
          <cell r="F434">
            <v>5010.9482421875</v>
          </cell>
          <cell r="G434">
            <v>191.93159484863301</v>
          </cell>
          <cell r="H434">
            <v>582122.625</v>
          </cell>
          <cell r="I434">
            <v>0</v>
          </cell>
          <cell r="J434">
            <v>118.385818481445</v>
          </cell>
          <cell r="K434">
            <v>135.02632141113301</v>
          </cell>
          <cell r="L434">
            <v>40430.3359375</v>
          </cell>
          <cell r="M434">
            <v>0</v>
          </cell>
          <cell r="N434">
            <v>45038.625</v>
          </cell>
          <cell r="O434">
            <v>0</v>
          </cell>
          <cell r="P434">
            <v>0</v>
          </cell>
          <cell r="Q434">
            <v>0</v>
          </cell>
          <cell r="R434">
            <v>584815.625</v>
          </cell>
          <cell r="S434">
            <v>0</v>
          </cell>
          <cell r="T434">
            <v>0</v>
          </cell>
          <cell r="U434">
            <v>0</v>
          </cell>
        </row>
        <row r="435">
          <cell r="C435">
            <v>7.9613628387451199</v>
          </cell>
          <cell r="D435">
            <v>45700.015625</v>
          </cell>
          <cell r="E435">
            <v>96.019315719604506</v>
          </cell>
          <cell r="F435">
            <v>5042.64453125</v>
          </cell>
          <cell r="G435">
            <v>192.03863525390599</v>
          </cell>
          <cell r="H435">
            <v>598021.1875</v>
          </cell>
          <cell r="I435">
            <v>0</v>
          </cell>
          <cell r="J435">
            <v>117.88917541503901</v>
          </cell>
          <cell r="K435">
            <v>134.50032043457</v>
          </cell>
          <cell r="L435">
            <v>40146.3203125</v>
          </cell>
          <cell r="M435">
            <v>0</v>
          </cell>
          <cell r="N435">
            <v>45700.015625</v>
          </cell>
          <cell r="O435">
            <v>0</v>
          </cell>
          <cell r="P435">
            <v>0</v>
          </cell>
          <cell r="Q435">
            <v>0</v>
          </cell>
          <cell r="R435">
            <v>600714.25</v>
          </cell>
          <cell r="S435">
            <v>0</v>
          </cell>
          <cell r="T435">
            <v>0</v>
          </cell>
          <cell r="U435">
            <v>0</v>
          </cell>
        </row>
        <row r="436">
          <cell r="C436">
            <v>7.8579959869384801</v>
          </cell>
          <cell r="D436">
            <v>46353.66015625</v>
          </cell>
          <cell r="E436">
            <v>96.071004867553697</v>
          </cell>
          <cell r="F436">
            <v>5065.39111328125</v>
          </cell>
          <cell r="G436">
            <v>192.14199829101599</v>
          </cell>
          <cell r="H436">
            <v>613927.5625</v>
          </cell>
          <cell r="I436">
            <v>0</v>
          </cell>
          <cell r="J436">
            <v>117.39852142334</v>
          </cell>
          <cell r="K436">
            <v>133.98037719726599</v>
          </cell>
          <cell r="L436">
            <v>39803.82421875</v>
          </cell>
          <cell r="M436">
            <v>0</v>
          </cell>
          <cell r="N436">
            <v>46353.66015625</v>
          </cell>
          <cell r="O436">
            <v>0</v>
          </cell>
          <cell r="P436">
            <v>0</v>
          </cell>
          <cell r="Q436">
            <v>0</v>
          </cell>
          <cell r="R436">
            <v>616620.625</v>
          </cell>
          <cell r="S436">
            <v>0</v>
          </cell>
          <cell r="T436">
            <v>0</v>
          </cell>
          <cell r="U436">
            <v>0</v>
          </cell>
        </row>
        <row r="437">
          <cell r="C437">
            <v>7.7594761848449698</v>
          </cell>
          <cell r="D437">
            <v>46991.171875</v>
          </cell>
          <cell r="E437">
            <v>96.120262145996108</v>
          </cell>
          <cell r="F437">
            <v>5099.681640625</v>
          </cell>
          <cell r="G437">
            <v>192.24052429199199</v>
          </cell>
          <cell r="H437">
            <v>629670.0625</v>
          </cell>
          <cell r="I437">
            <v>0</v>
          </cell>
          <cell r="J437">
            <v>116.92006683349599</v>
          </cell>
          <cell r="K437">
            <v>133.475341796875</v>
          </cell>
          <cell r="L437">
            <v>39570.859375</v>
          </cell>
          <cell r="M437">
            <v>0</v>
          </cell>
          <cell r="N437">
            <v>46991.171875</v>
          </cell>
          <cell r="O437">
            <v>0</v>
          </cell>
          <cell r="P437">
            <v>0</v>
          </cell>
          <cell r="Q437">
            <v>0</v>
          </cell>
          <cell r="R437">
            <v>632363.125</v>
          </cell>
          <cell r="S437">
            <v>0</v>
          </cell>
          <cell r="T437">
            <v>0</v>
          </cell>
          <cell r="U437">
            <v>0</v>
          </cell>
        </row>
        <row r="438">
          <cell r="C438">
            <v>7.6644806861877397</v>
          </cell>
          <cell r="D438">
            <v>47621.26953125</v>
          </cell>
          <cell r="E438">
            <v>96.167761087417603</v>
          </cell>
          <cell r="F438">
            <v>5127.57080078125</v>
          </cell>
          <cell r="G438">
            <v>192.335525512695</v>
          </cell>
          <cell r="H438">
            <v>645419.9375</v>
          </cell>
          <cell r="I438">
            <v>0</v>
          </cell>
          <cell r="J438">
            <v>116.439071655273</v>
          </cell>
          <cell r="K438">
            <v>132.968338012695</v>
          </cell>
          <cell r="L438">
            <v>39300.1640625</v>
          </cell>
          <cell r="M438">
            <v>0</v>
          </cell>
          <cell r="N438">
            <v>47621.26953125</v>
          </cell>
          <cell r="O438">
            <v>0</v>
          </cell>
          <cell r="P438">
            <v>0</v>
          </cell>
          <cell r="Q438">
            <v>0</v>
          </cell>
          <cell r="R438">
            <v>648113</v>
          </cell>
          <cell r="S438">
            <v>0</v>
          </cell>
          <cell r="T438">
            <v>0</v>
          </cell>
          <cell r="U438">
            <v>0</v>
          </cell>
        </row>
        <row r="439">
          <cell r="C439">
            <v>7.5721368789672896</v>
          </cell>
          <cell r="D439">
            <v>48251.1171875</v>
          </cell>
          <cell r="E439">
            <v>96.213930845260592</v>
          </cell>
          <cell r="F439">
            <v>5156.767578125</v>
          </cell>
          <cell r="G439">
            <v>192.42785644531301</v>
          </cell>
          <cell r="H439">
            <v>661350.125</v>
          </cell>
          <cell r="I439">
            <v>0</v>
          </cell>
          <cell r="J439">
            <v>115.953720092773</v>
          </cell>
          <cell r="K439">
            <v>132.4580078125</v>
          </cell>
          <cell r="L439">
            <v>39047.75</v>
          </cell>
          <cell r="M439">
            <v>0</v>
          </cell>
          <cell r="N439">
            <v>48251.1171875</v>
          </cell>
          <cell r="O439">
            <v>0</v>
          </cell>
          <cell r="P439">
            <v>0</v>
          </cell>
          <cell r="Q439">
            <v>0</v>
          </cell>
          <cell r="R439">
            <v>664043.125</v>
          </cell>
          <cell r="S439">
            <v>0</v>
          </cell>
          <cell r="T439">
            <v>0</v>
          </cell>
          <cell r="U439">
            <v>0</v>
          </cell>
        </row>
        <row r="440">
          <cell r="C440">
            <v>7.4858770370483398</v>
          </cell>
          <cell r="D440">
            <v>48870.94921875</v>
          </cell>
          <cell r="E440">
            <v>96.257060766220107</v>
          </cell>
          <cell r="F440">
            <v>5184.41650390625</v>
          </cell>
          <cell r="G440">
            <v>192.51412963867199</v>
          </cell>
          <cell r="H440">
            <v>677290.25</v>
          </cell>
          <cell r="I440">
            <v>0</v>
          </cell>
          <cell r="J440">
            <v>115.49859619140599</v>
          </cell>
          <cell r="K440">
            <v>131.97955322265599</v>
          </cell>
          <cell r="L440">
            <v>38809.90625</v>
          </cell>
          <cell r="M440">
            <v>0</v>
          </cell>
          <cell r="N440">
            <v>48870.94921875</v>
          </cell>
          <cell r="O440">
            <v>0</v>
          </cell>
          <cell r="P440">
            <v>0</v>
          </cell>
          <cell r="Q440">
            <v>0</v>
          </cell>
          <cell r="R440">
            <v>679983.3125</v>
          </cell>
          <cell r="S440">
            <v>0</v>
          </cell>
          <cell r="T440">
            <v>0</v>
          </cell>
          <cell r="U440">
            <v>0</v>
          </cell>
        </row>
        <row r="441">
          <cell r="C441">
            <v>7.4017138481140101</v>
          </cell>
          <cell r="D441">
            <v>49472.89453125</v>
          </cell>
          <cell r="E441">
            <v>96.29914164543149</v>
          </cell>
          <cell r="F441">
            <v>5204.833984375</v>
          </cell>
          <cell r="G441">
            <v>192.59828186035199</v>
          </cell>
          <cell r="H441">
            <v>692888.3125</v>
          </cell>
          <cell r="I441">
            <v>0</v>
          </cell>
          <cell r="J441">
            <v>114.99681091308599</v>
          </cell>
          <cell r="K441">
            <v>131.45492553710901</v>
          </cell>
          <cell r="L441">
            <v>38524.69140625</v>
          </cell>
          <cell r="M441">
            <v>0</v>
          </cell>
          <cell r="N441">
            <v>49472.89453125</v>
          </cell>
          <cell r="O441">
            <v>0</v>
          </cell>
          <cell r="P441">
            <v>0</v>
          </cell>
          <cell r="Q441">
            <v>0</v>
          </cell>
          <cell r="R441">
            <v>695581.375</v>
          </cell>
          <cell r="S441">
            <v>0</v>
          </cell>
          <cell r="T441">
            <v>0</v>
          </cell>
          <cell r="U441">
            <v>0</v>
          </cell>
        </row>
        <row r="442">
          <cell r="C442">
            <v>7.3219461441040004</v>
          </cell>
          <cell r="D442">
            <v>50074.828125</v>
          </cell>
          <cell r="E442">
            <v>96.339029073715196</v>
          </cell>
          <cell r="F442">
            <v>5225.98876953125</v>
          </cell>
          <cell r="G442">
            <v>192.67805480957</v>
          </cell>
          <cell r="H442">
            <v>708666.375</v>
          </cell>
          <cell r="I442">
            <v>0</v>
          </cell>
          <cell r="J442">
            <v>114.518417358398</v>
          </cell>
          <cell r="K442">
            <v>130.95452880859401</v>
          </cell>
          <cell r="L442">
            <v>38264.40625</v>
          </cell>
          <cell r="M442">
            <v>0</v>
          </cell>
          <cell r="N442">
            <v>50074.828125</v>
          </cell>
          <cell r="O442">
            <v>0</v>
          </cell>
          <cell r="P442">
            <v>0</v>
          </cell>
          <cell r="Q442">
            <v>0</v>
          </cell>
          <cell r="R442">
            <v>711359.4375</v>
          </cell>
          <cell r="S442">
            <v>0</v>
          </cell>
          <cell r="T442">
            <v>0</v>
          </cell>
          <cell r="U442">
            <v>0</v>
          </cell>
        </row>
        <row r="443">
          <cell r="C443">
            <v>7.2436771392822301</v>
          </cell>
          <cell r="D443">
            <v>50677.0546875</v>
          </cell>
          <cell r="E443">
            <v>96.378159523010297</v>
          </cell>
          <cell r="F443">
            <v>5252.03466796875</v>
          </cell>
          <cell r="G443">
            <v>192.75631713867199</v>
          </cell>
          <cell r="H443">
            <v>724624.1875</v>
          </cell>
          <cell r="I443">
            <v>0</v>
          </cell>
          <cell r="J443">
            <v>114.037879943848</v>
          </cell>
          <cell r="K443">
            <v>130.45301818847699</v>
          </cell>
          <cell r="L443">
            <v>38044.04296875</v>
          </cell>
          <cell r="M443">
            <v>0</v>
          </cell>
          <cell r="N443">
            <v>50677.0546875</v>
          </cell>
          <cell r="O443">
            <v>0</v>
          </cell>
          <cell r="P443">
            <v>0</v>
          </cell>
          <cell r="Q443">
            <v>0</v>
          </cell>
          <cell r="R443">
            <v>727317.1875</v>
          </cell>
          <cell r="S443">
            <v>0</v>
          </cell>
          <cell r="T443">
            <v>0</v>
          </cell>
          <cell r="U443">
            <v>0</v>
          </cell>
        </row>
        <row r="444">
          <cell r="C444">
            <v>7.1679215431213397</v>
          </cell>
          <cell r="D444">
            <v>51272.1171875</v>
          </cell>
          <cell r="E444">
            <v>96.416038274765</v>
          </cell>
          <cell r="F444">
            <v>5282.0341796875</v>
          </cell>
          <cell r="G444">
            <v>192.83207702636699</v>
          </cell>
          <cell r="H444">
            <v>740589.125</v>
          </cell>
          <cell r="I444">
            <v>0</v>
          </cell>
          <cell r="J444">
            <v>113.55616760253901</v>
          </cell>
          <cell r="K444">
            <v>129.95170593261699</v>
          </cell>
          <cell r="L444">
            <v>37861.20703125</v>
          </cell>
          <cell r="M444">
            <v>0</v>
          </cell>
          <cell r="N444">
            <v>51272.1171875</v>
          </cell>
          <cell r="O444">
            <v>0</v>
          </cell>
          <cell r="P444">
            <v>0</v>
          </cell>
          <cell r="Q444">
            <v>0</v>
          </cell>
          <cell r="R444">
            <v>743282.125</v>
          </cell>
          <cell r="S444">
            <v>0</v>
          </cell>
          <cell r="T444">
            <v>0</v>
          </cell>
          <cell r="U444">
            <v>0</v>
          </cell>
        </row>
        <row r="445">
          <cell r="C445">
            <v>7.0970568656921396</v>
          </cell>
          <cell r="D445">
            <v>51846.98046875</v>
          </cell>
          <cell r="E445">
            <v>96.451473236083999</v>
          </cell>
          <cell r="F445">
            <v>5304.9619140625</v>
          </cell>
          <cell r="G445">
            <v>192.90293884277301</v>
          </cell>
          <cell r="H445">
            <v>756214.25</v>
          </cell>
          <cell r="I445">
            <v>0</v>
          </cell>
          <cell r="J445">
            <v>113.093154907227</v>
          </cell>
          <cell r="K445">
            <v>129.46984863281301</v>
          </cell>
          <cell r="L445">
            <v>37649.6171875</v>
          </cell>
          <cell r="M445">
            <v>0</v>
          </cell>
          <cell r="N445">
            <v>51846.98046875</v>
          </cell>
          <cell r="O445">
            <v>0</v>
          </cell>
          <cell r="P445">
            <v>0</v>
          </cell>
          <cell r="Q445">
            <v>0</v>
          </cell>
          <cell r="R445">
            <v>758907.3125</v>
          </cell>
          <cell r="S445">
            <v>0</v>
          </cell>
          <cell r="T445">
            <v>0</v>
          </cell>
          <cell r="U445">
            <v>0</v>
          </cell>
        </row>
        <row r="446">
          <cell r="C446">
            <v>7.0268626213073704</v>
          </cell>
          <cell r="D446">
            <v>52424.37109375</v>
          </cell>
          <cell r="E446">
            <v>96.486568450927706</v>
          </cell>
          <cell r="F446">
            <v>5333.09375</v>
          </cell>
          <cell r="G446">
            <v>192.97314453125</v>
          </cell>
          <cell r="H446">
            <v>772016.875</v>
          </cell>
          <cell r="I446">
            <v>0</v>
          </cell>
          <cell r="J446">
            <v>112.616073608398</v>
          </cell>
          <cell r="K446">
            <v>128.97483825683599</v>
          </cell>
          <cell r="L446">
            <v>37474.91796875</v>
          </cell>
          <cell r="M446">
            <v>0</v>
          </cell>
          <cell r="N446">
            <v>52424.37109375</v>
          </cell>
          <cell r="O446">
            <v>0</v>
          </cell>
          <cell r="P446">
            <v>0</v>
          </cell>
          <cell r="Q446">
            <v>0</v>
          </cell>
          <cell r="R446">
            <v>774709.875</v>
          </cell>
          <cell r="S446">
            <v>0</v>
          </cell>
          <cell r="T446">
            <v>0</v>
          </cell>
          <cell r="U446">
            <v>0</v>
          </cell>
        </row>
        <row r="447">
          <cell r="C447">
            <v>6.9588942527770996</v>
          </cell>
          <cell r="D447">
            <v>53002.40234375</v>
          </cell>
          <cell r="E447">
            <v>96.520555019378691</v>
          </cell>
          <cell r="F447">
            <v>5357.38232421875</v>
          </cell>
          <cell r="G447">
            <v>193.04110717773401</v>
          </cell>
          <cell r="H447">
            <v>787998.8125</v>
          </cell>
          <cell r="I447">
            <v>0</v>
          </cell>
          <cell r="J447">
            <v>112.134475708008</v>
          </cell>
          <cell r="K447">
            <v>128.47573852539099</v>
          </cell>
          <cell r="L447">
            <v>37281.453125</v>
          </cell>
          <cell r="M447">
            <v>0</v>
          </cell>
          <cell r="N447">
            <v>53002.40234375</v>
          </cell>
          <cell r="O447">
            <v>0</v>
          </cell>
          <cell r="P447">
            <v>0</v>
          </cell>
          <cell r="Q447">
            <v>0</v>
          </cell>
          <cell r="R447">
            <v>790691.875</v>
          </cell>
          <cell r="S447">
            <v>0</v>
          </cell>
          <cell r="T447">
            <v>0</v>
          </cell>
          <cell r="U447">
            <v>0</v>
          </cell>
        </row>
        <row r="448">
          <cell r="C448">
            <v>6.8937582969665501</v>
          </cell>
          <cell r="D448">
            <v>53575.26953125</v>
          </cell>
          <cell r="E448">
            <v>96.553122997283907</v>
          </cell>
          <cell r="F448">
            <v>5382.17431640625</v>
          </cell>
          <cell r="G448">
            <v>193.10624694824199</v>
          </cell>
          <cell r="H448">
            <v>803985.9375</v>
          </cell>
          <cell r="I448">
            <v>0</v>
          </cell>
          <cell r="J448">
            <v>111.660636901855</v>
          </cell>
          <cell r="K448">
            <v>127.98525238037099</v>
          </cell>
          <cell r="L448">
            <v>37103.41015625</v>
          </cell>
          <cell r="M448">
            <v>0</v>
          </cell>
          <cell r="N448">
            <v>53575.26953125</v>
          </cell>
          <cell r="O448">
            <v>0</v>
          </cell>
          <cell r="P448">
            <v>0</v>
          </cell>
          <cell r="Q448">
            <v>0</v>
          </cell>
          <cell r="R448">
            <v>806679</v>
          </cell>
          <cell r="S448">
            <v>0</v>
          </cell>
          <cell r="T448">
            <v>0</v>
          </cell>
          <cell r="U448">
            <v>0</v>
          </cell>
        </row>
        <row r="449">
          <cell r="C449">
            <v>6.8324656486511204</v>
          </cell>
          <cell r="D449">
            <v>54129.93359375</v>
          </cell>
          <cell r="E449">
            <v>96.583765745162992</v>
          </cell>
          <cell r="F449">
            <v>5408.974609375</v>
          </cell>
          <cell r="G449">
            <v>193.16754150390599</v>
          </cell>
          <cell r="H449">
            <v>819631.3125</v>
          </cell>
          <cell r="I449">
            <v>0</v>
          </cell>
          <cell r="J449">
            <v>111.191284179688</v>
          </cell>
          <cell r="K449">
            <v>127.500679016113</v>
          </cell>
          <cell r="L449">
            <v>36956.63671875</v>
          </cell>
          <cell r="M449">
            <v>0</v>
          </cell>
          <cell r="N449">
            <v>54129.93359375</v>
          </cell>
          <cell r="O449">
            <v>0</v>
          </cell>
          <cell r="P449">
            <v>0</v>
          </cell>
          <cell r="Q449">
            <v>0</v>
          </cell>
          <cell r="R449">
            <v>822324.3125</v>
          </cell>
          <cell r="S449">
            <v>0</v>
          </cell>
          <cell r="T449">
            <v>0</v>
          </cell>
          <cell r="U449">
            <v>0</v>
          </cell>
        </row>
        <row r="450">
          <cell r="C450">
            <v>6.7728753089904803</v>
          </cell>
          <cell r="D450">
            <v>54685.98828125</v>
          </cell>
          <cell r="E450">
            <v>96.61356210708621</v>
          </cell>
          <cell r="F450">
            <v>5428.44970703125</v>
          </cell>
          <cell r="G450">
            <v>193.227127075195</v>
          </cell>
          <cell r="H450">
            <v>835455.25</v>
          </cell>
          <cell r="I450">
            <v>0</v>
          </cell>
          <cell r="J450">
            <v>110.72599029541</v>
          </cell>
          <cell r="K450">
            <v>127.019889831543</v>
          </cell>
          <cell r="L450">
            <v>36766.2109375</v>
          </cell>
          <cell r="M450">
            <v>0</v>
          </cell>
          <cell r="N450">
            <v>54685.98828125</v>
          </cell>
          <cell r="O450">
            <v>0</v>
          </cell>
          <cell r="P450">
            <v>0</v>
          </cell>
          <cell r="Q450">
            <v>0</v>
          </cell>
          <cell r="R450">
            <v>838148.25</v>
          </cell>
          <cell r="S450">
            <v>0</v>
          </cell>
          <cell r="T450">
            <v>0</v>
          </cell>
          <cell r="U450">
            <v>0</v>
          </cell>
        </row>
        <row r="451">
          <cell r="C451">
            <v>6.7149152755737296</v>
          </cell>
          <cell r="D451">
            <v>55241.984375</v>
          </cell>
          <cell r="E451">
            <v>96.642541885376005</v>
          </cell>
          <cell r="F451">
            <v>5456.064453125</v>
          </cell>
          <cell r="G451">
            <v>193.285079956055</v>
          </cell>
          <cell r="H451">
            <v>851459.25</v>
          </cell>
          <cell r="I451">
            <v>0</v>
          </cell>
          <cell r="J451">
            <v>110.26407623291</v>
          </cell>
          <cell r="K451">
            <v>126.543815612793</v>
          </cell>
          <cell r="L451">
            <v>36637.0078125</v>
          </cell>
          <cell r="M451">
            <v>0</v>
          </cell>
          <cell r="N451">
            <v>55241.984375</v>
          </cell>
          <cell r="O451">
            <v>0</v>
          </cell>
          <cell r="P451">
            <v>0</v>
          </cell>
          <cell r="Q451">
            <v>0</v>
          </cell>
          <cell r="R451">
            <v>854152.25</v>
          </cell>
          <cell r="S451">
            <v>0</v>
          </cell>
          <cell r="T451">
            <v>0</v>
          </cell>
          <cell r="U451">
            <v>0</v>
          </cell>
        </row>
        <row r="452">
          <cell r="C452">
            <v>6.6574516296386701</v>
          </cell>
          <cell r="D452">
            <v>55794.3515625</v>
          </cell>
          <cell r="E452">
            <v>96.671271324157701</v>
          </cell>
          <cell r="F452">
            <v>5482.0517578125</v>
          </cell>
          <cell r="G452">
            <v>193.34254455566401</v>
          </cell>
          <cell r="H452">
            <v>867466.875</v>
          </cell>
          <cell r="I452">
            <v>0</v>
          </cell>
          <cell r="J452">
            <v>109.778373718262</v>
          </cell>
          <cell r="K452">
            <v>126.044143676758</v>
          </cell>
          <cell r="L452">
            <v>36496.4921875</v>
          </cell>
          <cell r="M452">
            <v>0</v>
          </cell>
          <cell r="N452">
            <v>55794.3515625</v>
          </cell>
          <cell r="O452">
            <v>0</v>
          </cell>
          <cell r="P452">
            <v>0</v>
          </cell>
          <cell r="Q452">
            <v>0</v>
          </cell>
          <cell r="R452">
            <v>870159.9375</v>
          </cell>
          <cell r="S452">
            <v>0</v>
          </cell>
          <cell r="T452">
            <v>0</v>
          </cell>
          <cell r="U452">
            <v>0</v>
          </cell>
        </row>
        <row r="453">
          <cell r="C453">
            <v>6.6035957336425799</v>
          </cell>
          <cell r="D453">
            <v>56335.1875</v>
          </cell>
          <cell r="E453">
            <v>96.698200702667208</v>
          </cell>
          <cell r="F453">
            <v>5500.73583984375</v>
          </cell>
          <cell r="G453">
            <v>193.396408081055</v>
          </cell>
          <cell r="H453">
            <v>883306</v>
          </cell>
          <cell r="I453">
            <v>0</v>
          </cell>
          <cell r="J453">
            <v>109.311798095703</v>
          </cell>
          <cell r="K453">
            <v>125.56394958496099</v>
          </cell>
          <cell r="L453">
            <v>36324.63671875</v>
          </cell>
          <cell r="M453">
            <v>0</v>
          </cell>
          <cell r="N453">
            <v>56335.1875</v>
          </cell>
          <cell r="O453">
            <v>0</v>
          </cell>
          <cell r="P453">
            <v>0</v>
          </cell>
          <cell r="Q453">
            <v>0</v>
          </cell>
          <cell r="R453">
            <v>885999.0625</v>
          </cell>
          <cell r="S453">
            <v>0</v>
          </cell>
          <cell r="T453">
            <v>0</v>
          </cell>
          <cell r="U453">
            <v>0</v>
          </cell>
        </row>
        <row r="454">
          <cell r="C454">
            <v>6.5504646301269496</v>
          </cell>
          <cell r="D454">
            <v>56873.328125</v>
          </cell>
          <cell r="E454">
            <v>96.7247664928436</v>
          </cell>
          <cell r="F454">
            <v>5524.8134765625</v>
          </cell>
          <cell r="G454">
            <v>193.44953918457</v>
          </cell>
          <cell r="H454">
            <v>899147.875</v>
          </cell>
          <cell r="I454">
            <v>0</v>
          </cell>
          <cell r="J454">
            <v>108.84487152099599</v>
          </cell>
          <cell r="K454">
            <v>125.08412933349599</v>
          </cell>
          <cell r="L454">
            <v>36190.09375</v>
          </cell>
          <cell r="M454">
            <v>0</v>
          </cell>
          <cell r="N454">
            <v>56873.328125</v>
          </cell>
          <cell r="O454">
            <v>0</v>
          </cell>
          <cell r="P454">
            <v>0</v>
          </cell>
          <cell r="Q454">
            <v>0</v>
          </cell>
          <cell r="R454">
            <v>901840.9375</v>
          </cell>
          <cell r="S454">
            <v>0</v>
          </cell>
          <cell r="T454">
            <v>0</v>
          </cell>
          <cell r="U454">
            <v>0</v>
          </cell>
        </row>
        <row r="455">
          <cell r="C455">
            <v>6.4984374046325701</v>
          </cell>
          <cell r="D455">
            <v>57412.47265625</v>
          </cell>
          <cell r="E455">
            <v>96.7507839202881</v>
          </cell>
          <cell r="F455">
            <v>5547.5224609375</v>
          </cell>
          <cell r="G455">
            <v>193.50155639648401</v>
          </cell>
          <cell r="H455">
            <v>915168.75</v>
          </cell>
          <cell r="I455">
            <v>0</v>
          </cell>
          <cell r="J455">
            <v>108.37474822998</v>
          </cell>
          <cell r="K455">
            <v>124.60130310058599</v>
          </cell>
          <cell r="L455">
            <v>36050.23046875</v>
          </cell>
          <cell r="M455">
            <v>0</v>
          </cell>
          <cell r="N455">
            <v>57412.47265625</v>
          </cell>
          <cell r="O455">
            <v>0</v>
          </cell>
          <cell r="P455">
            <v>0</v>
          </cell>
          <cell r="Q455">
            <v>0</v>
          </cell>
          <cell r="R455">
            <v>917861.8125</v>
          </cell>
          <cell r="S455">
            <v>0</v>
          </cell>
          <cell r="T455">
            <v>0</v>
          </cell>
          <cell r="U455">
            <v>0</v>
          </cell>
        </row>
        <row r="456">
          <cell r="C456">
            <v>6.4483628273010298</v>
          </cell>
          <cell r="D456">
            <v>57946.3984375</v>
          </cell>
          <cell r="E456">
            <v>96.775817871093807</v>
          </cell>
          <cell r="F456">
            <v>5557.95703125</v>
          </cell>
          <cell r="G456">
            <v>193.55163574218801</v>
          </cell>
          <cell r="H456">
            <v>931194.8125</v>
          </cell>
          <cell r="I456">
            <v>0</v>
          </cell>
          <cell r="J456">
            <v>107.91071319580099</v>
          </cell>
          <cell r="K456">
            <v>124.12395477294901</v>
          </cell>
          <cell r="L456">
            <v>35839.72265625</v>
          </cell>
          <cell r="M456">
            <v>0</v>
          </cell>
          <cell r="N456">
            <v>57946.3984375</v>
          </cell>
          <cell r="O456">
            <v>0</v>
          </cell>
          <cell r="P456">
            <v>0</v>
          </cell>
          <cell r="Q456">
            <v>0</v>
          </cell>
          <cell r="R456">
            <v>933887.875</v>
          </cell>
          <cell r="S456">
            <v>0</v>
          </cell>
          <cell r="T456">
            <v>0</v>
          </cell>
          <cell r="U456">
            <v>0</v>
          </cell>
        </row>
        <row r="457">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row>
        <row r="458">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row>
        <row r="459">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row>
        <row r="460">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row>
        <row r="461">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row>
        <row r="463">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row>
        <row r="464">
          <cell r="C464">
            <v>70.628967285156307</v>
          </cell>
          <cell r="D464">
            <v>3951.04345703125</v>
          </cell>
          <cell r="E464">
            <v>64.685517549514799</v>
          </cell>
          <cell r="F464">
            <v>53.642158508300803</v>
          </cell>
          <cell r="G464">
            <v>129.37103271484401</v>
          </cell>
          <cell r="H464">
            <v>7028.9560546875</v>
          </cell>
          <cell r="I464">
            <v>0</v>
          </cell>
          <cell r="J464">
            <v>159.08653259277301</v>
          </cell>
          <cell r="K464">
            <v>161.17663574218801</v>
          </cell>
          <cell r="L464">
            <v>3788.69018554688</v>
          </cell>
          <cell r="M464">
            <v>0</v>
          </cell>
          <cell r="N464">
            <v>3951.04345703125</v>
          </cell>
          <cell r="O464">
            <v>0</v>
          </cell>
          <cell r="P464">
            <v>0</v>
          </cell>
          <cell r="Q464">
            <v>0</v>
          </cell>
          <cell r="R464">
            <v>7028.9560546875</v>
          </cell>
          <cell r="S464">
            <v>0</v>
          </cell>
          <cell r="T464">
            <v>0</v>
          </cell>
          <cell r="U464">
            <v>0</v>
          </cell>
        </row>
        <row r="465">
          <cell r="C465">
            <v>38.870899200439503</v>
          </cell>
          <cell r="D465">
            <v>8239.892578125</v>
          </cell>
          <cell r="E465">
            <v>80.5645525455475</v>
          </cell>
          <cell r="F465">
            <v>544.48974609375</v>
          </cell>
          <cell r="G465">
            <v>161.12910461425801</v>
          </cell>
          <cell r="H465">
            <v>19300.107421875</v>
          </cell>
          <cell r="I465">
            <v>0</v>
          </cell>
          <cell r="J465">
            <v>157.95956420898401</v>
          </cell>
          <cell r="K465">
            <v>159.85124206543</v>
          </cell>
          <cell r="L465">
            <v>21164.806640625</v>
          </cell>
          <cell r="M465">
            <v>0</v>
          </cell>
          <cell r="N465">
            <v>8239.892578125</v>
          </cell>
          <cell r="O465">
            <v>0</v>
          </cell>
          <cell r="P465">
            <v>0</v>
          </cell>
          <cell r="Q465">
            <v>0</v>
          </cell>
          <cell r="R465">
            <v>19300.107421875</v>
          </cell>
          <cell r="S465">
            <v>0</v>
          </cell>
          <cell r="T465">
            <v>0</v>
          </cell>
          <cell r="U465">
            <v>0</v>
          </cell>
        </row>
        <row r="466">
          <cell r="C466">
            <v>22.163185119628899</v>
          </cell>
          <cell r="D466">
            <v>10426.40234375</v>
          </cell>
          <cell r="E466">
            <v>88.918405771255507</v>
          </cell>
          <cell r="F466">
            <v>1277.21923828125</v>
          </cell>
          <cell r="G466">
            <v>177.83682250976599</v>
          </cell>
          <cell r="H466">
            <v>33313.59765625</v>
          </cell>
          <cell r="I466">
            <v>0</v>
          </cell>
          <cell r="J466">
            <v>156.56182861328099</v>
          </cell>
          <cell r="K466">
            <v>158.232833862305</v>
          </cell>
          <cell r="L466">
            <v>28307.24609375</v>
          </cell>
          <cell r="M466">
            <v>0</v>
          </cell>
          <cell r="N466">
            <v>10426.40234375</v>
          </cell>
          <cell r="O466">
            <v>0</v>
          </cell>
          <cell r="P466">
            <v>0</v>
          </cell>
          <cell r="Q466">
            <v>0</v>
          </cell>
          <cell r="R466">
            <v>33313.59765625</v>
          </cell>
          <cell r="S466">
            <v>0</v>
          </cell>
          <cell r="T466">
            <v>0</v>
          </cell>
          <cell r="U466">
            <v>0</v>
          </cell>
        </row>
        <row r="467">
          <cell r="C467">
            <v>14.3839769363403</v>
          </cell>
          <cell r="D467">
            <v>11830.626953125</v>
          </cell>
          <cell r="E467">
            <v>92.808014154434204</v>
          </cell>
          <cell r="F467">
            <v>1911.77355957031</v>
          </cell>
          <cell r="G467">
            <v>185.61602783203099</v>
          </cell>
          <cell r="H467">
            <v>48289.37109375</v>
          </cell>
          <cell r="I467">
            <v>0</v>
          </cell>
          <cell r="J467">
            <v>155.19517517089801</v>
          </cell>
          <cell r="K467">
            <v>156.72808837890599</v>
          </cell>
          <cell r="L467">
            <v>27498.90625</v>
          </cell>
          <cell r="M467">
            <v>0</v>
          </cell>
          <cell r="N467">
            <v>11830.626953125</v>
          </cell>
          <cell r="O467">
            <v>0</v>
          </cell>
          <cell r="P467">
            <v>0</v>
          </cell>
          <cell r="Q467">
            <v>0</v>
          </cell>
          <cell r="R467">
            <v>48289.37109375</v>
          </cell>
          <cell r="S467">
            <v>0</v>
          </cell>
          <cell r="T467">
            <v>0</v>
          </cell>
          <cell r="U467">
            <v>0</v>
          </cell>
        </row>
        <row r="468">
          <cell r="C468">
            <v>10.704327583313001</v>
          </cell>
          <cell r="D468">
            <v>12820.6201171875</v>
          </cell>
          <cell r="E468">
            <v>94.647836685180692</v>
          </cell>
          <cell r="F468">
            <v>2357.71557617188</v>
          </cell>
          <cell r="G468">
            <v>189.29566955566401</v>
          </cell>
          <cell r="H468">
            <v>63859.37890625</v>
          </cell>
          <cell r="I468">
            <v>0</v>
          </cell>
          <cell r="J468">
            <v>153.85302734375</v>
          </cell>
          <cell r="K468">
            <v>155.29591369628901</v>
          </cell>
          <cell r="L468">
            <v>25237.76171875</v>
          </cell>
          <cell r="M468">
            <v>0</v>
          </cell>
          <cell r="N468">
            <v>12820.6201171875</v>
          </cell>
          <cell r="O468">
            <v>0</v>
          </cell>
          <cell r="P468">
            <v>0</v>
          </cell>
          <cell r="Q468">
            <v>0</v>
          </cell>
          <cell r="R468">
            <v>63859.37890625</v>
          </cell>
          <cell r="S468">
            <v>0</v>
          </cell>
          <cell r="T468">
            <v>0</v>
          </cell>
          <cell r="U468">
            <v>0</v>
          </cell>
        </row>
        <row r="469">
          <cell r="C469">
            <v>8.5726127624511701</v>
          </cell>
          <cell r="D469">
            <v>13597.3310546875</v>
          </cell>
          <cell r="E469">
            <v>95.713692903518705</v>
          </cell>
          <cell r="F469">
            <v>2699.81665039063</v>
          </cell>
          <cell r="G469">
            <v>191.42738342285199</v>
          </cell>
          <cell r="H469">
            <v>79642.6640625</v>
          </cell>
          <cell r="I469">
            <v>0</v>
          </cell>
          <cell r="J469">
            <v>152.62875366210901</v>
          </cell>
          <cell r="K469">
            <v>153.97520446777301</v>
          </cell>
          <cell r="L469">
            <v>23144.482421875</v>
          </cell>
          <cell r="M469">
            <v>0</v>
          </cell>
          <cell r="N469">
            <v>13597.3310546875</v>
          </cell>
          <cell r="O469">
            <v>0</v>
          </cell>
          <cell r="P469">
            <v>0</v>
          </cell>
          <cell r="Q469">
            <v>0</v>
          </cell>
          <cell r="R469">
            <v>79642.6640625</v>
          </cell>
          <cell r="S469">
            <v>0</v>
          </cell>
          <cell r="T469">
            <v>0</v>
          </cell>
          <cell r="U469">
            <v>0</v>
          </cell>
        </row>
        <row r="470">
          <cell r="C470">
            <v>7.1626019477844203</v>
          </cell>
          <cell r="D470">
            <v>14227.3427734375</v>
          </cell>
          <cell r="E470">
            <v>96.418696641921997</v>
          </cell>
          <cell r="F470">
            <v>2973.71875</v>
          </cell>
          <cell r="G470">
            <v>192.83740234375</v>
          </cell>
          <cell r="H470">
            <v>95392.65625</v>
          </cell>
          <cell r="I470">
            <v>0</v>
          </cell>
          <cell r="J470">
            <v>151.46374511718801</v>
          </cell>
          <cell r="K470">
            <v>152.73989868164099</v>
          </cell>
          <cell r="L470">
            <v>21299.564453125</v>
          </cell>
          <cell r="M470">
            <v>0</v>
          </cell>
          <cell r="N470">
            <v>14227.3427734375</v>
          </cell>
          <cell r="O470">
            <v>0</v>
          </cell>
          <cell r="P470">
            <v>0</v>
          </cell>
          <cell r="Q470">
            <v>0</v>
          </cell>
          <cell r="R470">
            <v>95392.65625</v>
          </cell>
          <cell r="S470">
            <v>0</v>
          </cell>
          <cell r="T470">
            <v>0</v>
          </cell>
          <cell r="U470">
            <v>0</v>
          </cell>
        </row>
        <row r="471">
          <cell r="C471">
            <v>6.4922237396240199</v>
          </cell>
          <cell r="D471">
            <v>14778.275390625</v>
          </cell>
          <cell r="E471">
            <v>96.753889322280898</v>
          </cell>
          <cell r="F471">
            <v>4009.44799804688</v>
          </cell>
          <cell r="G471">
            <v>193.50778198242199</v>
          </cell>
          <cell r="H471">
            <v>111221.71875</v>
          </cell>
          <cell r="I471">
            <v>0</v>
          </cell>
          <cell r="J471">
            <v>150.74977111816401</v>
          </cell>
          <cell r="K471">
            <v>152.00407409668</v>
          </cell>
          <cell r="L471">
            <v>26030.232421875</v>
          </cell>
          <cell r="M471">
            <v>0</v>
          </cell>
          <cell r="N471">
            <v>14778.275390625</v>
          </cell>
          <cell r="O471">
            <v>0</v>
          </cell>
          <cell r="P471">
            <v>0</v>
          </cell>
          <cell r="Q471">
            <v>0</v>
          </cell>
          <cell r="R471">
            <v>111221.71875</v>
          </cell>
          <cell r="S471">
            <v>0</v>
          </cell>
          <cell r="T471">
            <v>0</v>
          </cell>
          <cell r="U471">
            <v>0</v>
          </cell>
        </row>
        <row r="472">
          <cell r="C472">
            <v>6.22981929779053</v>
          </cell>
          <cell r="D472">
            <v>15297.2001953125</v>
          </cell>
          <cell r="E472">
            <v>96.885091066360502</v>
          </cell>
          <cell r="F472">
            <v>6141.35693359375</v>
          </cell>
          <cell r="G472">
            <v>193.77018737793</v>
          </cell>
          <cell r="H472">
            <v>127262.796875</v>
          </cell>
          <cell r="I472">
            <v>0</v>
          </cell>
          <cell r="J472">
            <v>150.16571044921901</v>
          </cell>
          <cell r="K472">
            <v>151.43560791015599</v>
          </cell>
          <cell r="L472">
            <v>38259.54296875</v>
          </cell>
          <cell r="M472">
            <v>0</v>
          </cell>
          <cell r="N472">
            <v>15297.2001953125</v>
          </cell>
          <cell r="O472">
            <v>0</v>
          </cell>
          <cell r="P472">
            <v>0</v>
          </cell>
          <cell r="Q472">
            <v>0</v>
          </cell>
          <cell r="R472">
            <v>127262.796875</v>
          </cell>
          <cell r="S472">
            <v>0</v>
          </cell>
          <cell r="T472">
            <v>0</v>
          </cell>
          <cell r="U472">
            <v>0</v>
          </cell>
        </row>
        <row r="473">
          <cell r="C473">
            <v>0</v>
          </cell>
          <cell r="D473">
            <v>15547.0322265625</v>
          </cell>
          <cell r="E473">
            <v>0</v>
          </cell>
          <cell r="F473">
            <v>0</v>
          </cell>
          <cell r="G473">
            <v>0</v>
          </cell>
          <cell r="H473">
            <v>135292.96875</v>
          </cell>
          <cell r="I473">
            <v>0</v>
          </cell>
          <cell r="J473">
            <v>0</v>
          </cell>
          <cell r="K473">
            <v>150.99249267578099</v>
          </cell>
          <cell r="L473">
            <v>0</v>
          </cell>
          <cell r="M473">
            <v>0</v>
          </cell>
          <cell r="N473">
            <v>15547.0322265625</v>
          </cell>
          <cell r="O473">
            <v>0</v>
          </cell>
          <cell r="P473">
            <v>0</v>
          </cell>
          <cell r="Q473">
            <v>0</v>
          </cell>
          <cell r="R473">
            <v>135292.96875</v>
          </cell>
          <cell r="S473">
            <v>0</v>
          </cell>
          <cell r="T473">
            <v>0</v>
          </cell>
          <cell r="U473">
            <v>0</v>
          </cell>
        </row>
        <row r="474">
          <cell r="C474">
            <v>0</v>
          </cell>
          <cell r="D474">
            <v>15547.0322265625</v>
          </cell>
          <cell r="E474">
            <v>0</v>
          </cell>
          <cell r="F474">
            <v>0</v>
          </cell>
          <cell r="G474">
            <v>0</v>
          </cell>
          <cell r="H474">
            <v>135292.96875</v>
          </cell>
          <cell r="I474">
            <v>0</v>
          </cell>
          <cell r="J474">
            <v>0</v>
          </cell>
          <cell r="K474">
            <v>150.50726318359401</v>
          </cell>
          <cell r="L474">
            <v>0</v>
          </cell>
          <cell r="M474">
            <v>0</v>
          </cell>
          <cell r="N474">
            <v>15547.0322265625</v>
          </cell>
          <cell r="O474">
            <v>0</v>
          </cell>
          <cell r="P474">
            <v>0</v>
          </cell>
          <cell r="Q474">
            <v>0</v>
          </cell>
          <cell r="R474">
            <v>135292.96875</v>
          </cell>
          <cell r="S474">
            <v>0</v>
          </cell>
          <cell r="T474">
            <v>0</v>
          </cell>
          <cell r="U474">
            <v>0</v>
          </cell>
        </row>
        <row r="475">
          <cell r="C475">
            <v>0</v>
          </cell>
          <cell r="D475">
            <v>15547.0322265625</v>
          </cell>
          <cell r="E475">
            <v>0</v>
          </cell>
          <cell r="F475">
            <v>0</v>
          </cell>
          <cell r="G475">
            <v>0</v>
          </cell>
          <cell r="H475">
            <v>135292.96875</v>
          </cell>
          <cell r="I475">
            <v>0</v>
          </cell>
          <cell r="J475">
            <v>0</v>
          </cell>
          <cell r="K475">
            <v>149.89675903320301</v>
          </cell>
          <cell r="L475">
            <v>0</v>
          </cell>
          <cell r="M475">
            <v>0</v>
          </cell>
          <cell r="N475">
            <v>15547.0322265625</v>
          </cell>
          <cell r="O475">
            <v>0</v>
          </cell>
          <cell r="P475">
            <v>0</v>
          </cell>
          <cell r="Q475">
            <v>0</v>
          </cell>
          <cell r="R475">
            <v>135292.96875</v>
          </cell>
          <cell r="S475">
            <v>0</v>
          </cell>
          <cell r="T475">
            <v>0</v>
          </cell>
          <cell r="U475">
            <v>0</v>
          </cell>
        </row>
        <row r="476">
          <cell r="C476">
            <v>0</v>
          </cell>
          <cell r="D476">
            <v>15547.0322265625</v>
          </cell>
          <cell r="E476">
            <v>0</v>
          </cell>
          <cell r="F476">
            <v>0</v>
          </cell>
          <cell r="G476">
            <v>0</v>
          </cell>
          <cell r="H476">
            <v>135292.96875</v>
          </cell>
          <cell r="I476">
            <v>0</v>
          </cell>
          <cell r="J476">
            <v>0</v>
          </cell>
          <cell r="K476">
            <v>149.25204467773401</v>
          </cell>
          <cell r="L476">
            <v>0</v>
          </cell>
          <cell r="M476">
            <v>0</v>
          </cell>
          <cell r="N476">
            <v>15547.0322265625</v>
          </cell>
          <cell r="O476">
            <v>0</v>
          </cell>
          <cell r="P476">
            <v>0</v>
          </cell>
          <cell r="Q476">
            <v>0</v>
          </cell>
          <cell r="R476">
            <v>135292.96875</v>
          </cell>
          <cell r="S476">
            <v>0</v>
          </cell>
          <cell r="T476">
            <v>0</v>
          </cell>
          <cell r="U476">
            <v>0</v>
          </cell>
        </row>
        <row r="477">
          <cell r="C477">
            <v>0</v>
          </cell>
          <cell r="D477">
            <v>15547.0322265625</v>
          </cell>
          <cell r="E477">
            <v>0</v>
          </cell>
          <cell r="F477">
            <v>0</v>
          </cell>
          <cell r="G477">
            <v>0</v>
          </cell>
          <cell r="H477">
            <v>135292.96875</v>
          </cell>
          <cell r="I477">
            <v>0</v>
          </cell>
          <cell r="J477">
            <v>0</v>
          </cell>
          <cell r="K477">
            <v>148.630859375</v>
          </cell>
          <cell r="L477">
            <v>0</v>
          </cell>
          <cell r="M477">
            <v>0</v>
          </cell>
          <cell r="N477">
            <v>15547.0322265625</v>
          </cell>
          <cell r="O477">
            <v>0</v>
          </cell>
          <cell r="P477">
            <v>0</v>
          </cell>
          <cell r="Q477">
            <v>0</v>
          </cell>
          <cell r="R477">
            <v>135292.96875</v>
          </cell>
          <cell r="S477">
            <v>0</v>
          </cell>
          <cell r="T477">
            <v>0</v>
          </cell>
          <cell r="U477">
            <v>0</v>
          </cell>
        </row>
        <row r="478">
          <cell r="C478">
            <v>0</v>
          </cell>
          <cell r="D478">
            <v>15547.0322265625</v>
          </cell>
          <cell r="E478">
            <v>0</v>
          </cell>
          <cell r="F478">
            <v>0</v>
          </cell>
          <cell r="G478">
            <v>0</v>
          </cell>
          <cell r="H478">
            <v>135292.96875</v>
          </cell>
          <cell r="I478">
            <v>0</v>
          </cell>
          <cell r="J478">
            <v>0</v>
          </cell>
          <cell r="K478">
            <v>148.037185668945</v>
          </cell>
          <cell r="L478">
            <v>0</v>
          </cell>
          <cell r="M478">
            <v>0</v>
          </cell>
          <cell r="N478">
            <v>15547.0322265625</v>
          </cell>
          <cell r="O478">
            <v>0</v>
          </cell>
          <cell r="P478">
            <v>0</v>
          </cell>
          <cell r="Q478">
            <v>0</v>
          </cell>
          <cell r="R478">
            <v>135292.96875</v>
          </cell>
          <cell r="S478">
            <v>0</v>
          </cell>
          <cell r="T478">
            <v>0</v>
          </cell>
          <cell r="U478">
            <v>0</v>
          </cell>
        </row>
        <row r="479">
          <cell r="C479">
            <v>0</v>
          </cell>
          <cell r="D479">
            <v>15547.0322265625</v>
          </cell>
          <cell r="E479">
            <v>0</v>
          </cell>
          <cell r="F479">
            <v>0</v>
          </cell>
          <cell r="G479">
            <v>0</v>
          </cell>
          <cell r="H479">
            <v>135292.96875</v>
          </cell>
          <cell r="I479">
            <v>0</v>
          </cell>
          <cell r="J479">
            <v>0</v>
          </cell>
          <cell r="K479">
            <v>147.43988037109401</v>
          </cell>
          <cell r="L479">
            <v>0</v>
          </cell>
          <cell r="M479">
            <v>0</v>
          </cell>
          <cell r="N479">
            <v>15547.0322265625</v>
          </cell>
          <cell r="O479">
            <v>0</v>
          </cell>
          <cell r="P479">
            <v>0</v>
          </cell>
          <cell r="Q479">
            <v>0</v>
          </cell>
          <cell r="R479">
            <v>135292.96875</v>
          </cell>
          <cell r="S479">
            <v>0</v>
          </cell>
          <cell r="T479">
            <v>0</v>
          </cell>
          <cell r="U479">
            <v>0</v>
          </cell>
        </row>
        <row r="480">
          <cell r="C480">
            <v>0</v>
          </cell>
          <cell r="D480">
            <v>15547.0322265625</v>
          </cell>
          <cell r="E480">
            <v>0</v>
          </cell>
          <cell r="F480">
            <v>0</v>
          </cell>
          <cell r="G480">
            <v>0</v>
          </cell>
          <cell r="H480">
            <v>135292.96875</v>
          </cell>
          <cell r="I480">
            <v>0</v>
          </cell>
          <cell r="J480">
            <v>0</v>
          </cell>
          <cell r="K480">
            <v>146.8369140625</v>
          </cell>
          <cell r="L480">
            <v>0</v>
          </cell>
          <cell r="M480">
            <v>0</v>
          </cell>
          <cell r="N480">
            <v>15547.0322265625</v>
          </cell>
          <cell r="O480">
            <v>0</v>
          </cell>
          <cell r="P480">
            <v>0</v>
          </cell>
          <cell r="Q480">
            <v>0</v>
          </cell>
          <cell r="R480">
            <v>135292.96875</v>
          </cell>
          <cell r="S480">
            <v>0</v>
          </cell>
          <cell r="T480">
            <v>0</v>
          </cell>
          <cell r="U480">
            <v>0</v>
          </cell>
        </row>
        <row r="481">
          <cell r="C481">
            <v>0</v>
          </cell>
          <cell r="D481">
            <v>15547.0322265625</v>
          </cell>
          <cell r="E481">
            <v>0</v>
          </cell>
          <cell r="F481">
            <v>0</v>
          </cell>
          <cell r="G481">
            <v>0</v>
          </cell>
          <cell r="H481">
            <v>135292.96875</v>
          </cell>
          <cell r="I481">
            <v>0</v>
          </cell>
          <cell r="J481">
            <v>0</v>
          </cell>
          <cell r="K481">
            <v>146.25534057617199</v>
          </cell>
          <cell r="L481">
            <v>0</v>
          </cell>
          <cell r="M481">
            <v>0</v>
          </cell>
          <cell r="N481">
            <v>15547.0322265625</v>
          </cell>
          <cell r="O481">
            <v>0</v>
          </cell>
          <cell r="P481">
            <v>0</v>
          </cell>
          <cell r="Q481">
            <v>0</v>
          </cell>
          <cell r="R481">
            <v>135292.96875</v>
          </cell>
          <cell r="S481">
            <v>0</v>
          </cell>
          <cell r="T481">
            <v>0</v>
          </cell>
          <cell r="U481">
            <v>0</v>
          </cell>
        </row>
        <row r="482">
          <cell r="C482">
            <v>0</v>
          </cell>
          <cell r="D482">
            <v>15547.0322265625</v>
          </cell>
          <cell r="E482">
            <v>0</v>
          </cell>
          <cell r="F482">
            <v>0</v>
          </cell>
          <cell r="G482">
            <v>0</v>
          </cell>
          <cell r="H482">
            <v>135292.96875</v>
          </cell>
          <cell r="I482">
            <v>0</v>
          </cell>
          <cell r="J482">
            <v>0</v>
          </cell>
          <cell r="K482">
            <v>145.68388366699199</v>
          </cell>
          <cell r="L482">
            <v>0</v>
          </cell>
          <cell r="M482">
            <v>0</v>
          </cell>
          <cell r="N482">
            <v>15547.0322265625</v>
          </cell>
          <cell r="O482">
            <v>0</v>
          </cell>
          <cell r="P482">
            <v>0</v>
          </cell>
          <cell r="Q482">
            <v>0</v>
          </cell>
          <cell r="R482">
            <v>135292.96875</v>
          </cell>
          <cell r="S482">
            <v>0</v>
          </cell>
          <cell r="T482">
            <v>0</v>
          </cell>
          <cell r="U482">
            <v>0</v>
          </cell>
        </row>
        <row r="483">
          <cell r="C483">
            <v>0</v>
          </cell>
          <cell r="D483">
            <v>15547.0322265625</v>
          </cell>
          <cell r="E483">
            <v>0</v>
          </cell>
          <cell r="F483">
            <v>0</v>
          </cell>
          <cell r="G483">
            <v>0</v>
          </cell>
          <cell r="H483">
            <v>135292.96875</v>
          </cell>
          <cell r="I483">
            <v>0</v>
          </cell>
          <cell r="J483">
            <v>0</v>
          </cell>
          <cell r="K483">
            <v>145.11103820800801</v>
          </cell>
          <cell r="L483">
            <v>0</v>
          </cell>
          <cell r="M483">
            <v>0</v>
          </cell>
          <cell r="N483">
            <v>15547.0322265625</v>
          </cell>
          <cell r="O483">
            <v>0</v>
          </cell>
          <cell r="P483">
            <v>0</v>
          </cell>
          <cell r="Q483">
            <v>0</v>
          </cell>
          <cell r="R483">
            <v>135292.96875</v>
          </cell>
          <cell r="S483">
            <v>0</v>
          </cell>
          <cell r="T483">
            <v>0</v>
          </cell>
          <cell r="U483">
            <v>0</v>
          </cell>
        </row>
        <row r="484">
          <cell r="C484">
            <v>0</v>
          </cell>
          <cell r="D484">
            <v>15547.0322265625</v>
          </cell>
          <cell r="E484">
            <v>0</v>
          </cell>
          <cell r="F484">
            <v>0</v>
          </cell>
          <cell r="G484">
            <v>0</v>
          </cell>
          <cell r="H484">
            <v>135292.96875</v>
          </cell>
          <cell r="I484">
            <v>0</v>
          </cell>
          <cell r="J484">
            <v>0</v>
          </cell>
          <cell r="K484">
            <v>144.53564453125</v>
          </cell>
          <cell r="L484">
            <v>0</v>
          </cell>
          <cell r="M484">
            <v>0</v>
          </cell>
          <cell r="N484">
            <v>15547.0322265625</v>
          </cell>
          <cell r="O484">
            <v>0</v>
          </cell>
          <cell r="P484">
            <v>0</v>
          </cell>
          <cell r="Q484">
            <v>0</v>
          </cell>
          <cell r="R484">
            <v>135292.96875</v>
          </cell>
          <cell r="S484">
            <v>0</v>
          </cell>
          <cell r="T484">
            <v>0</v>
          </cell>
          <cell r="U484">
            <v>0</v>
          </cell>
        </row>
        <row r="485">
          <cell r="C485">
            <v>0</v>
          </cell>
          <cell r="D485">
            <v>15547.0322265625</v>
          </cell>
          <cell r="E485">
            <v>0</v>
          </cell>
          <cell r="F485">
            <v>0</v>
          </cell>
          <cell r="G485">
            <v>0</v>
          </cell>
          <cell r="H485">
            <v>135292.96875</v>
          </cell>
          <cell r="I485">
            <v>0</v>
          </cell>
          <cell r="J485">
            <v>0</v>
          </cell>
          <cell r="K485">
            <v>143.96566772460901</v>
          </cell>
          <cell r="L485">
            <v>0</v>
          </cell>
          <cell r="M485">
            <v>0</v>
          </cell>
          <cell r="N485">
            <v>15547.0322265625</v>
          </cell>
          <cell r="O485">
            <v>0</v>
          </cell>
          <cell r="P485">
            <v>0</v>
          </cell>
          <cell r="Q485">
            <v>0</v>
          </cell>
          <cell r="R485">
            <v>135292.96875</v>
          </cell>
          <cell r="S485">
            <v>0</v>
          </cell>
          <cell r="T485">
            <v>0</v>
          </cell>
          <cell r="U485">
            <v>0</v>
          </cell>
        </row>
        <row r="486">
          <cell r="C486">
            <v>0</v>
          </cell>
          <cell r="D486">
            <v>15547.0322265625</v>
          </cell>
          <cell r="E486">
            <v>0</v>
          </cell>
          <cell r="F486">
            <v>0</v>
          </cell>
          <cell r="G486">
            <v>0</v>
          </cell>
          <cell r="H486">
            <v>135292.96875</v>
          </cell>
          <cell r="I486">
            <v>0</v>
          </cell>
          <cell r="J486">
            <v>0</v>
          </cell>
          <cell r="K486">
            <v>143.40553283691401</v>
          </cell>
          <cell r="L486">
            <v>0</v>
          </cell>
          <cell r="M486">
            <v>0</v>
          </cell>
          <cell r="N486">
            <v>15547.0322265625</v>
          </cell>
          <cell r="O486">
            <v>0</v>
          </cell>
          <cell r="P486">
            <v>0</v>
          </cell>
          <cell r="Q486">
            <v>0</v>
          </cell>
          <cell r="R486">
            <v>135292.96875</v>
          </cell>
          <cell r="S486">
            <v>0</v>
          </cell>
          <cell r="T486">
            <v>0</v>
          </cell>
          <cell r="U486">
            <v>0</v>
          </cell>
        </row>
        <row r="487">
          <cell r="C487">
            <v>0</v>
          </cell>
          <cell r="D487">
            <v>15547.0322265625</v>
          </cell>
          <cell r="E487">
            <v>0</v>
          </cell>
          <cell r="F487">
            <v>0</v>
          </cell>
          <cell r="G487">
            <v>0</v>
          </cell>
          <cell r="H487">
            <v>135292.96875</v>
          </cell>
          <cell r="I487">
            <v>0</v>
          </cell>
          <cell r="J487">
            <v>0</v>
          </cell>
          <cell r="K487">
            <v>142.860107421875</v>
          </cell>
          <cell r="L487">
            <v>0</v>
          </cell>
          <cell r="M487">
            <v>0</v>
          </cell>
          <cell r="N487">
            <v>15547.0322265625</v>
          </cell>
          <cell r="O487">
            <v>0</v>
          </cell>
          <cell r="P487">
            <v>0</v>
          </cell>
          <cell r="Q487">
            <v>0</v>
          </cell>
          <cell r="R487">
            <v>135292.96875</v>
          </cell>
          <cell r="S487">
            <v>0</v>
          </cell>
          <cell r="T487">
            <v>0</v>
          </cell>
          <cell r="U487">
            <v>0</v>
          </cell>
        </row>
        <row r="488">
          <cell r="C488">
            <v>0</v>
          </cell>
          <cell r="D488">
            <v>15547.0322265625</v>
          </cell>
          <cell r="E488">
            <v>0</v>
          </cell>
          <cell r="F488">
            <v>0</v>
          </cell>
          <cell r="G488">
            <v>0</v>
          </cell>
          <cell r="H488">
            <v>135292.96875</v>
          </cell>
          <cell r="I488">
            <v>0</v>
          </cell>
          <cell r="J488">
            <v>0</v>
          </cell>
          <cell r="K488">
            <v>142.29185485839801</v>
          </cell>
          <cell r="L488">
            <v>0</v>
          </cell>
          <cell r="M488">
            <v>0</v>
          </cell>
          <cell r="N488">
            <v>15547.0322265625</v>
          </cell>
          <cell r="O488">
            <v>0</v>
          </cell>
          <cell r="P488">
            <v>0</v>
          </cell>
          <cell r="Q488">
            <v>0</v>
          </cell>
          <cell r="R488">
            <v>135292.96875</v>
          </cell>
          <cell r="S488">
            <v>0</v>
          </cell>
          <cell r="T488">
            <v>0</v>
          </cell>
          <cell r="U488">
            <v>0</v>
          </cell>
        </row>
        <row r="489">
          <cell r="C489">
            <v>0</v>
          </cell>
          <cell r="D489">
            <v>15547.0322265625</v>
          </cell>
          <cell r="E489">
            <v>0</v>
          </cell>
          <cell r="F489">
            <v>0</v>
          </cell>
          <cell r="G489">
            <v>0</v>
          </cell>
          <cell r="H489">
            <v>135292.96875</v>
          </cell>
          <cell r="I489">
            <v>0</v>
          </cell>
          <cell r="J489">
            <v>0</v>
          </cell>
          <cell r="K489">
            <v>141.740158081055</v>
          </cell>
          <cell r="L489">
            <v>0</v>
          </cell>
          <cell r="M489">
            <v>0</v>
          </cell>
          <cell r="N489">
            <v>15547.0322265625</v>
          </cell>
          <cell r="O489">
            <v>0</v>
          </cell>
          <cell r="P489">
            <v>0</v>
          </cell>
          <cell r="Q489">
            <v>0</v>
          </cell>
          <cell r="R489">
            <v>135292.96875</v>
          </cell>
          <cell r="S489">
            <v>0</v>
          </cell>
          <cell r="T489">
            <v>0</v>
          </cell>
          <cell r="U489">
            <v>0</v>
          </cell>
        </row>
        <row r="490">
          <cell r="C490">
            <v>0</v>
          </cell>
          <cell r="D490">
            <v>15547.0322265625</v>
          </cell>
          <cell r="E490">
            <v>0</v>
          </cell>
          <cell r="F490">
            <v>0</v>
          </cell>
          <cell r="G490">
            <v>0</v>
          </cell>
          <cell r="H490">
            <v>135292.96875</v>
          </cell>
          <cell r="I490">
            <v>0</v>
          </cell>
          <cell r="J490">
            <v>0</v>
          </cell>
          <cell r="K490">
            <v>141.20407104492199</v>
          </cell>
          <cell r="L490">
            <v>0</v>
          </cell>
          <cell r="M490">
            <v>0</v>
          </cell>
          <cell r="N490">
            <v>15547.0322265625</v>
          </cell>
          <cell r="O490">
            <v>0</v>
          </cell>
          <cell r="P490">
            <v>0</v>
          </cell>
          <cell r="Q490">
            <v>0</v>
          </cell>
          <cell r="R490">
            <v>135292.96875</v>
          </cell>
          <cell r="S490">
            <v>0</v>
          </cell>
          <cell r="T490">
            <v>0</v>
          </cell>
          <cell r="U490">
            <v>0</v>
          </cell>
        </row>
        <row r="491">
          <cell r="C491">
            <v>0</v>
          </cell>
          <cell r="D491">
            <v>15547.0322265625</v>
          </cell>
          <cell r="E491">
            <v>0</v>
          </cell>
          <cell r="F491">
            <v>0</v>
          </cell>
          <cell r="G491">
            <v>0</v>
          </cell>
          <cell r="H491">
            <v>135292.96875</v>
          </cell>
          <cell r="I491">
            <v>0</v>
          </cell>
          <cell r="J491">
            <v>0</v>
          </cell>
          <cell r="K491">
            <v>140.66746520996099</v>
          </cell>
          <cell r="L491">
            <v>0</v>
          </cell>
          <cell r="M491">
            <v>0</v>
          </cell>
          <cell r="N491">
            <v>15547.0322265625</v>
          </cell>
          <cell r="O491">
            <v>0</v>
          </cell>
          <cell r="P491">
            <v>0</v>
          </cell>
          <cell r="Q491">
            <v>0</v>
          </cell>
          <cell r="R491">
            <v>135292.96875</v>
          </cell>
          <cell r="S491">
            <v>0</v>
          </cell>
          <cell r="T491">
            <v>0</v>
          </cell>
          <cell r="U491">
            <v>0</v>
          </cell>
        </row>
        <row r="492">
          <cell r="C492">
            <v>0</v>
          </cell>
          <cell r="D492">
            <v>15547.0322265625</v>
          </cell>
          <cell r="E492">
            <v>0</v>
          </cell>
          <cell r="F492">
            <v>0</v>
          </cell>
          <cell r="G492">
            <v>0</v>
          </cell>
          <cell r="H492">
            <v>135292.96875</v>
          </cell>
          <cell r="I492">
            <v>0</v>
          </cell>
          <cell r="J492">
            <v>0</v>
          </cell>
          <cell r="K492">
            <v>140.12648010253901</v>
          </cell>
          <cell r="L492">
            <v>0</v>
          </cell>
          <cell r="M492">
            <v>0</v>
          </cell>
          <cell r="N492">
            <v>15547.0322265625</v>
          </cell>
          <cell r="O492">
            <v>0</v>
          </cell>
          <cell r="P492">
            <v>0</v>
          </cell>
          <cell r="Q492">
            <v>0</v>
          </cell>
          <cell r="R492">
            <v>135292.96875</v>
          </cell>
          <cell r="S492">
            <v>0</v>
          </cell>
          <cell r="T492">
            <v>0</v>
          </cell>
          <cell r="U492">
            <v>0</v>
          </cell>
        </row>
        <row r="493">
          <cell r="C493">
            <v>0</v>
          </cell>
          <cell r="D493">
            <v>15547.0322265625</v>
          </cell>
          <cell r="E493">
            <v>0</v>
          </cell>
          <cell r="F493">
            <v>0</v>
          </cell>
          <cell r="G493">
            <v>0</v>
          </cell>
          <cell r="H493">
            <v>135292.96875</v>
          </cell>
          <cell r="I493">
            <v>0</v>
          </cell>
          <cell r="J493">
            <v>0</v>
          </cell>
          <cell r="K493">
            <v>139.58912658691401</v>
          </cell>
          <cell r="L493">
            <v>0</v>
          </cell>
          <cell r="M493">
            <v>0</v>
          </cell>
          <cell r="N493">
            <v>15547.0322265625</v>
          </cell>
          <cell r="O493">
            <v>0</v>
          </cell>
          <cell r="P493">
            <v>0</v>
          </cell>
          <cell r="Q493">
            <v>0</v>
          </cell>
          <cell r="R493">
            <v>135292.96875</v>
          </cell>
          <cell r="S493">
            <v>0</v>
          </cell>
          <cell r="T493">
            <v>0</v>
          </cell>
          <cell r="U493">
            <v>0</v>
          </cell>
        </row>
        <row r="494">
          <cell r="C494">
            <v>0</v>
          </cell>
          <cell r="D494">
            <v>15547.0322265625</v>
          </cell>
          <cell r="E494">
            <v>0</v>
          </cell>
          <cell r="F494">
            <v>0</v>
          </cell>
          <cell r="G494">
            <v>0</v>
          </cell>
          <cell r="H494">
            <v>135292.96875</v>
          </cell>
          <cell r="I494">
            <v>0</v>
          </cell>
          <cell r="J494">
            <v>0</v>
          </cell>
          <cell r="K494">
            <v>139.06999206543</v>
          </cell>
          <cell r="L494">
            <v>0</v>
          </cell>
          <cell r="M494">
            <v>0</v>
          </cell>
          <cell r="N494">
            <v>15547.0322265625</v>
          </cell>
          <cell r="O494">
            <v>0</v>
          </cell>
          <cell r="P494">
            <v>0</v>
          </cell>
          <cell r="Q494">
            <v>0</v>
          </cell>
          <cell r="R494">
            <v>135292.96875</v>
          </cell>
          <cell r="S494">
            <v>0</v>
          </cell>
          <cell r="T494">
            <v>0</v>
          </cell>
          <cell r="U494">
            <v>0</v>
          </cell>
        </row>
        <row r="495">
          <cell r="C495">
            <v>0</v>
          </cell>
          <cell r="D495">
            <v>15547.0322265625</v>
          </cell>
          <cell r="E495">
            <v>0</v>
          </cell>
          <cell r="F495">
            <v>0</v>
          </cell>
          <cell r="G495">
            <v>0</v>
          </cell>
          <cell r="H495">
            <v>135292.96875</v>
          </cell>
          <cell r="I495">
            <v>0</v>
          </cell>
          <cell r="J495">
            <v>0</v>
          </cell>
          <cell r="K495">
            <v>138.54766845703099</v>
          </cell>
          <cell r="L495">
            <v>0</v>
          </cell>
          <cell r="M495">
            <v>0</v>
          </cell>
          <cell r="N495">
            <v>15547.0322265625</v>
          </cell>
          <cell r="O495">
            <v>0</v>
          </cell>
          <cell r="P495">
            <v>0</v>
          </cell>
          <cell r="Q495">
            <v>0</v>
          </cell>
          <cell r="R495">
            <v>135292.96875</v>
          </cell>
          <cell r="S495">
            <v>0</v>
          </cell>
          <cell r="T495">
            <v>0</v>
          </cell>
          <cell r="U495">
            <v>0</v>
          </cell>
        </row>
        <row r="496">
          <cell r="C496">
            <v>0</v>
          </cell>
          <cell r="D496">
            <v>15547.0322265625</v>
          </cell>
          <cell r="E496">
            <v>0</v>
          </cell>
          <cell r="F496">
            <v>0</v>
          </cell>
          <cell r="G496">
            <v>0</v>
          </cell>
          <cell r="H496">
            <v>135292.96875</v>
          </cell>
          <cell r="I496">
            <v>0</v>
          </cell>
          <cell r="J496">
            <v>0</v>
          </cell>
          <cell r="K496">
            <v>138.01806640625</v>
          </cell>
          <cell r="L496">
            <v>0</v>
          </cell>
          <cell r="M496">
            <v>0</v>
          </cell>
          <cell r="N496">
            <v>15547.0322265625</v>
          </cell>
          <cell r="O496">
            <v>0</v>
          </cell>
          <cell r="P496">
            <v>0</v>
          </cell>
          <cell r="Q496">
            <v>0</v>
          </cell>
          <cell r="R496">
            <v>135292.96875</v>
          </cell>
          <cell r="S496">
            <v>0</v>
          </cell>
          <cell r="T496">
            <v>0</v>
          </cell>
          <cell r="U496">
            <v>0</v>
          </cell>
        </row>
        <row r="497">
          <cell r="C497">
            <v>0</v>
          </cell>
          <cell r="D497">
            <v>15547.0322265625</v>
          </cell>
          <cell r="E497">
            <v>0</v>
          </cell>
          <cell r="F497">
            <v>0</v>
          </cell>
          <cell r="G497">
            <v>0</v>
          </cell>
          <cell r="H497">
            <v>135292.96875</v>
          </cell>
          <cell r="I497">
            <v>0</v>
          </cell>
          <cell r="J497">
            <v>0</v>
          </cell>
          <cell r="K497">
            <v>137.49984741210901</v>
          </cell>
          <cell r="L497">
            <v>0</v>
          </cell>
          <cell r="M497">
            <v>0</v>
          </cell>
          <cell r="N497">
            <v>15547.0322265625</v>
          </cell>
          <cell r="O497">
            <v>0</v>
          </cell>
          <cell r="P497">
            <v>0</v>
          </cell>
          <cell r="Q497">
            <v>0</v>
          </cell>
          <cell r="R497">
            <v>135292.96875</v>
          </cell>
          <cell r="S497">
            <v>0</v>
          </cell>
          <cell r="T497">
            <v>0</v>
          </cell>
          <cell r="U497">
            <v>0</v>
          </cell>
        </row>
        <row r="498">
          <cell r="C498">
            <v>0</v>
          </cell>
          <cell r="D498">
            <v>15547.0322265625</v>
          </cell>
          <cell r="E498">
            <v>0</v>
          </cell>
          <cell r="F498">
            <v>0</v>
          </cell>
          <cell r="G498">
            <v>0</v>
          </cell>
          <cell r="H498">
            <v>135292.96875</v>
          </cell>
          <cell r="I498">
            <v>0</v>
          </cell>
          <cell r="J498">
            <v>0</v>
          </cell>
          <cell r="K498">
            <v>136.98547363281301</v>
          </cell>
          <cell r="L498">
            <v>0</v>
          </cell>
          <cell r="M498">
            <v>0</v>
          </cell>
          <cell r="N498">
            <v>15547.0322265625</v>
          </cell>
          <cell r="O498">
            <v>0</v>
          </cell>
          <cell r="P498">
            <v>0</v>
          </cell>
          <cell r="Q498">
            <v>0</v>
          </cell>
          <cell r="R498">
            <v>135292.96875</v>
          </cell>
          <cell r="S498">
            <v>0</v>
          </cell>
          <cell r="T498">
            <v>0</v>
          </cell>
          <cell r="U498">
            <v>0</v>
          </cell>
        </row>
        <row r="499">
          <cell r="C499">
            <v>0</v>
          </cell>
          <cell r="D499">
            <v>15547.0322265625</v>
          </cell>
          <cell r="E499">
            <v>0</v>
          </cell>
          <cell r="F499">
            <v>0</v>
          </cell>
          <cell r="G499">
            <v>0</v>
          </cell>
          <cell r="H499">
            <v>135292.96875</v>
          </cell>
          <cell r="I499">
            <v>0</v>
          </cell>
          <cell r="J499">
            <v>0</v>
          </cell>
          <cell r="K499">
            <v>136.474365234375</v>
          </cell>
          <cell r="L499">
            <v>0</v>
          </cell>
          <cell r="M499">
            <v>0</v>
          </cell>
          <cell r="N499">
            <v>15547.0322265625</v>
          </cell>
          <cell r="O499">
            <v>0</v>
          </cell>
          <cell r="P499">
            <v>0</v>
          </cell>
          <cell r="Q499">
            <v>0</v>
          </cell>
          <cell r="R499">
            <v>135292.96875</v>
          </cell>
          <cell r="S499">
            <v>0</v>
          </cell>
          <cell r="T499">
            <v>0</v>
          </cell>
          <cell r="U499">
            <v>0</v>
          </cell>
        </row>
        <row r="500">
          <cell r="C500">
            <v>0</v>
          </cell>
          <cell r="D500">
            <v>15547.0322265625</v>
          </cell>
          <cell r="E500">
            <v>0</v>
          </cell>
          <cell r="F500">
            <v>0</v>
          </cell>
          <cell r="G500">
            <v>0</v>
          </cell>
          <cell r="H500">
            <v>135292.96875</v>
          </cell>
          <cell r="I500">
            <v>0</v>
          </cell>
          <cell r="J500">
            <v>0</v>
          </cell>
          <cell r="K500">
            <v>135.95324707031301</v>
          </cell>
          <cell r="L500">
            <v>0</v>
          </cell>
          <cell r="M500">
            <v>0</v>
          </cell>
          <cell r="N500">
            <v>15547.0322265625</v>
          </cell>
          <cell r="O500">
            <v>0</v>
          </cell>
          <cell r="P500">
            <v>0</v>
          </cell>
          <cell r="Q500">
            <v>0</v>
          </cell>
          <cell r="R500">
            <v>135292.96875</v>
          </cell>
          <cell r="S500">
            <v>0</v>
          </cell>
          <cell r="T500">
            <v>0</v>
          </cell>
          <cell r="U500">
            <v>0</v>
          </cell>
        </row>
        <row r="501">
          <cell r="C501">
            <v>0</v>
          </cell>
          <cell r="D501">
            <v>15547.0322265625</v>
          </cell>
          <cell r="E501">
            <v>0</v>
          </cell>
          <cell r="F501">
            <v>0</v>
          </cell>
          <cell r="G501">
            <v>0</v>
          </cell>
          <cell r="H501">
            <v>135292.96875</v>
          </cell>
          <cell r="I501">
            <v>0</v>
          </cell>
          <cell r="J501">
            <v>0</v>
          </cell>
          <cell r="K501">
            <v>135.43637084960901</v>
          </cell>
          <cell r="L501">
            <v>0</v>
          </cell>
          <cell r="M501">
            <v>0</v>
          </cell>
          <cell r="N501">
            <v>15547.0322265625</v>
          </cell>
          <cell r="O501">
            <v>0</v>
          </cell>
          <cell r="P501">
            <v>0</v>
          </cell>
          <cell r="Q501">
            <v>0</v>
          </cell>
          <cell r="R501">
            <v>135292.96875</v>
          </cell>
          <cell r="S501">
            <v>0</v>
          </cell>
          <cell r="T501">
            <v>0</v>
          </cell>
          <cell r="U501">
            <v>0</v>
          </cell>
        </row>
        <row r="502">
          <cell r="C502">
            <v>0</v>
          </cell>
          <cell r="D502">
            <v>15547.0322265625</v>
          </cell>
          <cell r="E502">
            <v>0</v>
          </cell>
          <cell r="F502">
            <v>0</v>
          </cell>
          <cell r="G502">
            <v>0</v>
          </cell>
          <cell r="H502">
            <v>135292.96875</v>
          </cell>
          <cell r="I502">
            <v>0</v>
          </cell>
          <cell r="J502">
            <v>0</v>
          </cell>
          <cell r="K502">
            <v>134.93035888671901</v>
          </cell>
          <cell r="L502">
            <v>0</v>
          </cell>
          <cell r="M502">
            <v>0</v>
          </cell>
          <cell r="N502">
            <v>15547.0322265625</v>
          </cell>
          <cell r="O502">
            <v>0</v>
          </cell>
          <cell r="P502">
            <v>0</v>
          </cell>
          <cell r="Q502">
            <v>0</v>
          </cell>
          <cell r="R502">
            <v>135292.96875</v>
          </cell>
          <cell r="S502">
            <v>0</v>
          </cell>
          <cell r="T502">
            <v>0</v>
          </cell>
          <cell r="U502">
            <v>0</v>
          </cell>
        </row>
        <row r="503">
          <cell r="C503">
            <v>0</v>
          </cell>
          <cell r="D503">
            <v>15547.0322265625</v>
          </cell>
          <cell r="E503">
            <v>0</v>
          </cell>
          <cell r="F503">
            <v>0</v>
          </cell>
          <cell r="G503">
            <v>0</v>
          </cell>
          <cell r="H503">
            <v>135292.96875</v>
          </cell>
          <cell r="I503">
            <v>0</v>
          </cell>
          <cell r="J503">
            <v>0</v>
          </cell>
          <cell r="K503">
            <v>134.42343139648401</v>
          </cell>
          <cell r="L503">
            <v>0</v>
          </cell>
          <cell r="M503">
            <v>0</v>
          </cell>
          <cell r="N503">
            <v>15547.0322265625</v>
          </cell>
          <cell r="O503">
            <v>0</v>
          </cell>
          <cell r="P503">
            <v>0</v>
          </cell>
          <cell r="Q503">
            <v>0</v>
          </cell>
          <cell r="R503">
            <v>135292.96875</v>
          </cell>
          <cell r="S503">
            <v>0</v>
          </cell>
          <cell r="T503">
            <v>0</v>
          </cell>
          <cell r="U503">
            <v>0</v>
          </cell>
        </row>
        <row r="504">
          <cell r="C504">
            <v>0</v>
          </cell>
          <cell r="D504">
            <v>15547.0322265625</v>
          </cell>
          <cell r="E504">
            <v>0</v>
          </cell>
          <cell r="F504">
            <v>0</v>
          </cell>
          <cell r="G504">
            <v>0</v>
          </cell>
          <cell r="H504">
            <v>135292.96875</v>
          </cell>
          <cell r="I504">
            <v>0</v>
          </cell>
          <cell r="J504">
            <v>0</v>
          </cell>
          <cell r="K504">
            <v>133.916259765625</v>
          </cell>
          <cell r="L504">
            <v>0</v>
          </cell>
          <cell r="M504">
            <v>0</v>
          </cell>
          <cell r="N504">
            <v>15547.0322265625</v>
          </cell>
          <cell r="O504">
            <v>0</v>
          </cell>
          <cell r="P504">
            <v>0</v>
          </cell>
          <cell r="Q504">
            <v>0</v>
          </cell>
          <cell r="R504">
            <v>135292.96875</v>
          </cell>
          <cell r="S504">
            <v>0</v>
          </cell>
          <cell r="T504">
            <v>0</v>
          </cell>
          <cell r="U504">
            <v>0</v>
          </cell>
        </row>
        <row r="505">
          <cell r="C505">
            <v>0</v>
          </cell>
          <cell r="D505">
            <v>15547.0322265625</v>
          </cell>
          <cell r="E505">
            <v>0</v>
          </cell>
          <cell r="F505">
            <v>0</v>
          </cell>
          <cell r="G505">
            <v>0</v>
          </cell>
          <cell r="H505">
            <v>135292.96875</v>
          </cell>
          <cell r="I505">
            <v>0</v>
          </cell>
          <cell r="J505">
            <v>0</v>
          </cell>
          <cell r="K505">
            <v>133.42457580566401</v>
          </cell>
          <cell r="L505">
            <v>0</v>
          </cell>
          <cell r="M505">
            <v>0</v>
          </cell>
          <cell r="N505">
            <v>15547.0322265625</v>
          </cell>
          <cell r="O505">
            <v>0</v>
          </cell>
          <cell r="P505">
            <v>0</v>
          </cell>
          <cell r="Q505">
            <v>0</v>
          </cell>
          <cell r="R505">
            <v>135292.96875</v>
          </cell>
          <cell r="S505">
            <v>0</v>
          </cell>
          <cell r="T505">
            <v>0</v>
          </cell>
          <cell r="U505">
            <v>0</v>
          </cell>
        </row>
        <row r="506">
          <cell r="C506">
            <v>0</v>
          </cell>
          <cell r="D506">
            <v>15547.0322265625</v>
          </cell>
          <cell r="E506">
            <v>0</v>
          </cell>
          <cell r="F506">
            <v>0</v>
          </cell>
          <cell r="G506">
            <v>0</v>
          </cell>
          <cell r="H506">
            <v>135292.96875</v>
          </cell>
          <cell r="I506">
            <v>0</v>
          </cell>
          <cell r="J506">
            <v>0</v>
          </cell>
          <cell r="K506">
            <v>132.92213439941401</v>
          </cell>
          <cell r="L506">
            <v>0</v>
          </cell>
          <cell r="M506">
            <v>0</v>
          </cell>
          <cell r="N506">
            <v>15547.0322265625</v>
          </cell>
          <cell r="O506">
            <v>0</v>
          </cell>
          <cell r="P506">
            <v>0</v>
          </cell>
          <cell r="Q506">
            <v>0</v>
          </cell>
          <cell r="R506">
            <v>135292.96875</v>
          </cell>
          <cell r="S506">
            <v>0</v>
          </cell>
          <cell r="T506">
            <v>0</v>
          </cell>
          <cell r="U506">
            <v>0</v>
          </cell>
        </row>
        <row r="507">
          <cell r="C507">
            <v>0</v>
          </cell>
          <cell r="D507">
            <v>15547.0322265625</v>
          </cell>
          <cell r="E507">
            <v>0</v>
          </cell>
          <cell r="F507">
            <v>0</v>
          </cell>
          <cell r="G507">
            <v>0</v>
          </cell>
          <cell r="H507">
            <v>135292.96875</v>
          </cell>
          <cell r="I507">
            <v>0</v>
          </cell>
          <cell r="J507">
            <v>0</v>
          </cell>
          <cell r="K507">
            <v>132.42367553710901</v>
          </cell>
          <cell r="L507">
            <v>0</v>
          </cell>
          <cell r="M507">
            <v>0</v>
          </cell>
          <cell r="N507">
            <v>15547.0322265625</v>
          </cell>
          <cell r="O507">
            <v>0</v>
          </cell>
          <cell r="P507">
            <v>0</v>
          </cell>
          <cell r="Q507">
            <v>0</v>
          </cell>
          <cell r="R507">
            <v>135292.96875</v>
          </cell>
          <cell r="S507">
            <v>0</v>
          </cell>
          <cell r="T507">
            <v>0</v>
          </cell>
          <cell r="U507">
            <v>0</v>
          </cell>
        </row>
        <row r="508">
          <cell r="C508">
            <v>0</v>
          </cell>
          <cell r="D508">
            <v>15547.0322265625</v>
          </cell>
          <cell r="E508">
            <v>0</v>
          </cell>
          <cell r="F508">
            <v>0</v>
          </cell>
          <cell r="G508">
            <v>0</v>
          </cell>
          <cell r="H508">
            <v>135292.96875</v>
          </cell>
          <cell r="I508">
            <v>0</v>
          </cell>
          <cell r="J508">
            <v>0</v>
          </cell>
          <cell r="K508">
            <v>131.92193603515599</v>
          </cell>
          <cell r="L508">
            <v>0</v>
          </cell>
          <cell r="M508">
            <v>0</v>
          </cell>
          <cell r="N508">
            <v>15547.0322265625</v>
          </cell>
          <cell r="O508">
            <v>0</v>
          </cell>
          <cell r="P508">
            <v>0</v>
          </cell>
          <cell r="Q508">
            <v>0</v>
          </cell>
          <cell r="R508">
            <v>135292.96875</v>
          </cell>
          <cell r="S508">
            <v>0</v>
          </cell>
          <cell r="T508">
            <v>0</v>
          </cell>
          <cell r="U508">
            <v>0</v>
          </cell>
        </row>
        <row r="509">
          <cell r="C509">
            <v>0</v>
          </cell>
          <cell r="D509">
            <v>15547.0322265625</v>
          </cell>
          <cell r="E509">
            <v>0</v>
          </cell>
          <cell r="F509">
            <v>0</v>
          </cell>
          <cell r="G509">
            <v>0</v>
          </cell>
          <cell r="H509">
            <v>135292.96875</v>
          </cell>
          <cell r="I509">
            <v>0</v>
          </cell>
          <cell r="J509">
            <v>0</v>
          </cell>
          <cell r="K509">
            <v>131.42366027832</v>
          </cell>
          <cell r="L509">
            <v>0</v>
          </cell>
          <cell r="M509">
            <v>0</v>
          </cell>
          <cell r="N509">
            <v>15547.0322265625</v>
          </cell>
          <cell r="O509">
            <v>0</v>
          </cell>
          <cell r="P509">
            <v>0</v>
          </cell>
          <cell r="Q509">
            <v>0</v>
          </cell>
          <cell r="R509">
            <v>135292.96875</v>
          </cell>
          <cell r="S509">
            <v>0</v>
          </cell>
          <cell r="T509">
            <v>0</v>
          </cell>
          <cell r="U509">
            <v>0</v>
          </cell>
        </row>
        <row r="510">
          <cell r="C510">
            <v>0</v>
          </cell>
          <cell r="D510">
            <v>15547.0322265625</v>
          </cell>
          <cell r="E510">
            <v>0</v>
          </cell>
          <cell r="F510">
            <v>0</v>
          </cell>
          <cell r="G510">
            <v>0</v>
          </cell>
          <cell r="H510">
            <v>135292.96875</v>
          </cell>
          <cell r="I510">
            <v>0</v>
          </cell>
          <cell r="J510">
            <v>0</v>
          </cell>
          <cell r="K510">
            <v>130.93974304199199</v>
          </cell>
          <cell r="L510">
            <v>0</v>
          </cell>
          <cell r="M510">
            <v>0</v>
          </cell>
          <cell r="N510">
            <v>15547.0322265625</v>
          </cell>
          <cell r="O510">
            <v>0</v>
          </cell>
          <cell r="P510">
            <v>0</v>
          </cell>
          <cell r="Q510">
            <v>0</v>
          </cell>
          <cell r="R510">
            <v>135292.96875</v>
          </cell>
          <cell r="S510">
            <v>0</v>
          </cell>
          <cell r="T510">
            <v>0</v>
          </cell>
          <cell r="U510">
            <v>0</v>
          </cell>
        </row>
        <row r="511">
          <cell r="C511">
            <v>0</v>
          </cell>
          <cell r="D511">
            <v>15547.0322265625</v>
          </cell>
          <cell r="E511">
            <v>0</v>
          </cell>
          <cell r="F511">
            <v>0</v>
          </cell>
          <cell r="G511">
            <v>0</v>
          </cell>
          <cell r="H511">
            <v>135292.96875</v>
          </cell>
          <cell r="I511">
            <v>0</v>
          </cell>
          <cell r="J511">
            <v>0</v>
          </cell>
          <cell r="K511">
            <v>130.44934082031301</v>
          </cell>
          <cell r="L511">
            <v>0</v>
          </cell>
          <cell r="M511">
            <v>0</v>
          </cell>
          <cell r="N511">
            <v>15547.0322265625</v>
          </cell>
          <cell r="O511">
            <v>0</v>
          </cell>
          <cell r="P511">
            <v>0</v>
          </cell>
          <cell r="Q511">
            <v>0</v>
          </cell>
          <cell r="R511">
            <v>135292.96875</v>
          </cell>
          <cell r="S511">
            <v>0</v>
          </cell>
          <cell r="T511">
            <v>0</v>
          </cell>
          <cell r="U511">
            <v>0</v>
          </cell>
        </row>
        <row r="512">
          <cell r="C512">
            <v>0</v>
          </cell>
          <cell r="D512">
            <v>15547.0322265625</v>
          </cell>
          <cell r="E512">
            <v>0</v>
          </cell>
          <cell r="F512">
            <v>0</v>
          </cell>
          <cell r="G512">
            <v>0</v>
          </cell>
          <cell r="H512">
            <v>135292.96875</v>
          </cell>
          <cell r="I512">
            <v>0</v>
          </cell>
          <cell r="J512">
            <v>0</v>
          </cell>
          <cell r="K512">
            <v>129.95558166503901</v>
          </cell>
          <cell r="L512">
            <v>0</v>
          </cell>
          <cell r="M512">
            <v>0</v>
          </cell>
          <cell r="N512">
            <v>15547.0322265625</v>
          </cell>
          <cell r="O512">
            <v>0</v>
          </cell>
          <cell r="P512">
            <v>0</v>
          </cell>
          <cell r="Q512">
            <v>0</v>
          </cell>
          <cell r="R512">
            <v>135292.96875</v>
          </cell>
          <cell r="S512">
            <v>0</v>
          </cell>
          <cell r="T512">
            <v>0</v>
          </cell>
          <cell r="U512">
            <v>0</v>
          </cell>
        </row>
        <row r="513">
          <cell r="C513">
            <v>0</v>
          </cell>
          <cell r="D513">
            <v>15547.0322265625</v>
          </cell>
          <cell r="E513">
            <v>0</v>
          </cell>
          <cell r="F513">
            <v>0</v>
          </cell>
          <cell r="G513">
            <v>0</v>
          </cell>
          <cell r="H513">
            <v>135292.96875</v>
          </cell>
          <cell r="I513">
            <v>0</v>
          </cell>
          <cell r="J513">
            <v>0</v>
          </cell>
          <cell r="K513">
            <v>129.46490478515599</v>
          </cell>
          <cell r="L513">
            <v>0</v>
          </cell>
          <cell r="M513">
            <v>0</v>
          </cell>
          <cell r="N513">
            <v>15547.0322265625</v>
          </cell>
          <cell r="O513">
            <v>0</v>
          </cell>
          <cell r="P513">
            <v>0</v>
          </cell>
          <cell r="Q513">
            <v>0</v>
          </cell>
          <cell r="R513">
            <v>135292.96875</v>
          </cell>
          <cell r="S513">
            <v>0</v>
          </cell>
          <cell r="T513">
            <v>0</v>
          </cell>
          <cell r="U513">
            <v>0</v>
          </cell>
        </row>
        <row r="514">
          <cell r="C514">
            <v>0</v>
          </cell>
          <cell r="D514">
            <v>15547.0322265625</v>
          </cell>
          <cell r="E514">
            <v>0</v>
          </cell>
          <cell r="F514">
            <v>0</v>
          </cell>
          <cell r="G514">
            <v>0</v>
          </cell>
          <cell r="H514">
            <v>135292.96875</v>
          </cell>
          <cell r="I514">
            <v>0</v>
          </cell>
          <cell r="J514">
            <v>0</v>
          </cell>
          <cell r="K514">
            <v>128.98585510253901</v>
          </cell>
          <cell r="L514">
            <v>0</v>
          </cell>
          <cell r="M514">
            <v>0</v>
          </cell>
          <cell r="N514">
            <v>15547.0322265625</v>
          </cell>
          <cell r="O514">
            <v>0</v>
          </cell>
          <cell r="P514">
            <v>0</v>
          </cell>
          <cell r="Q514">
            <v>0</v>
          </cell>
          <cell r="R514">
            <v>135292.96875</v>
          </cell>
          <cell r="S514">
            <v>0</v>
          </cell>
          <cell r="T514">
            <v>0</v>
          </cell>
          <cell r="U514">
            <v>0</v>
          </cell>
        </row>
        <row r="515">
          <cell r="C515">
            <v>0</v>
          </cell>
          <cell r="D515">
            <v>15547.0322265625</v>
          </cell>
          <cell r="E515">
            <v>0</v>
          </cell>
          <cell r="F515">
            <v>0</v>
          </cell>
          <cell r="G515">
            <v>0</v>
          </cell>
          <cell r="H515">
            <v>135292.96875</v>
          </cell>
          <cell r="I515">
            <v>0</v>
          </cell>
          <cell r="J515">
            <v>0</v>
          </cell>
          <cell r="K515">
            <v>128.50375366210901</v>
          </cell>
          <cell r="L515">
            <v>0</v>
          </cell>
          <cell r="M515">
            <v>0</v>
          </cell>
          <cell r="N515">
            <v>15547.0322265625</v>
          </cell>
          <cell r="O515">
            <v>0</v>
          </cell>
          <cell r="P515">
            <v>0</v>
          </cell>
          <cell r="Q515">
            <v>0</v>
          </cell>
          <cell r="R515">
            <v>135292.96875</v>
          </cell>
          <cell r="S515">
            <v>0</v>
          </cell>
          <cell r="T515">
            <v>0</v>
          </cell>
          <cell r="U515">
            <v>0</v>
          </cell>
        </row>
        <row r="516">
          <cell r="C516">
            <v>0</v>
          </cell>
          <cell r="D516">
            <v>15547.0322265625</v>
          </cell>
          <cell r="E516">
            <v>0</v>
          </cell>
          <cell r="F516">
            <v>0</v>
          </cell>
          <cell r="G516">
            <v>0</v>
          </cell>
          <cell r="H516">
            <v>135292.96875</v>
          </cell>
          <cell r="I516">
            <v>0</v>
          </cell>
          <cell r="J516">
            <v>0</v>
          </cell>
          <cell r="K516">
            <v>128.02366638183599</v>
          </cell>
          <cell r="L516">
            <v>0</v>
          </cell>
          <cell r="M516">
            <v>0</v>
          </cell>
          <cell r="N516">
            <v>15547.0322265625</v>
          </cell>
          <cell r="O516">
            <v>0</v>
          </cell>
          <cell r="P516">
            <v>0</v>
          </cell>
          <cell r="Q516">
            <v>0</v>
          </cell>
          <cell r="R516">
            <v>135292.96875</v>
          </cell>
          <cell r="S516">
            <v>0</v>
          </cell>
          <cell r="T516">
            <v>0</v>
          </cell>
          <cell r="U516">
            <v>0</v>
          </cell>
        </row>
        <row r="517">
          <cell r="C517">
            <v>0</v>
          </cell>
          <cell r="D517">
            <v>15547.0322265625</v>
          </cell>
          <cell r="E517">
            <v>0</v>
          </cell>
          <cell r="F517">
            <v>0</v>
          </cell>
          <cell r="G517">
            <v>0</v>
          </cell>
          <cell r="H517">
            <v>135292.96875</v>
          </cell>
          <cell r="I517">
            <v>0</v>
          </cell>
          <cell r="J517">
            <v>0</v>
          </cell>
          <cell r="K517">
            <v>127.53652191162099</v>
          </cell>
          <cell r="L517">
            <v>0</v>
          </cell>
          <cell r="M517">
            <v>0</v>
          </cell>
          <cell r="N517">
            <v>15547.0322265625</v>
          </cell>
          <cell r="O517">
            <v>0</v>
          </cell>
          <cell r="P517">
            <v>0</v>
          </cell>
          <cell r="Q517">
            <v>0</v>
          </cell>
          <cell r="R517">
            <v>135292.96875</v>
          </cell>
          <cell r="S517">
            <v>0</v>
          </cell>
          <cell r="T517">
            <v>0</v>
          </cell>
          <cell r="U517">
            <v>0</v>
          </cell>
        </row>
        <row r="518">
          <cell r="C518">
            <v>0</v>
          </cell>
          <cell r="D518">
            <v>15547.0322265625</v>
          </cell>
          <cell r="E518">
            <v>0</v>
          </cell>
          <cell r="F518">
            <v>0</v>
          </cell>
          <cell r="G518">
            <v>0</v>
          </cell>
          <cell r="H518">
            <v>135292.96875</v>
          </cell>
          <cell r="I518">
            <v>0</v>
          </cell>
          <cell r="J518">
            <v>0</v>
          </cell>
          <cell r="K518">
            <v>127.058265686035</v>
          </cell>
          <cell r="L518">
            <v>0</v>
          </cell>
          <cell r="M518">
            <v>0</v>
          </cell>
          <cell r="N518">
            <v>15547.0322265625</v>
          </cell>
          <cell r="O518">
            <v>0</v>
          </cell>
          <cell r="P518">
            <v>0</v>
          </cell>
          <cell r="Q518">
            <v>0</v>
          </cell>
          <cell r="R518">
            <v>135292.96875</v>
          </cell>
          <cell r="S518">
            <v>0</v>
          </cell>
          <cell r="T518">
            <v>0</v>
          </cell>
          <cell r="U518">
            <v>0</v>
          </cell>
        </row>
        <row r="519">
          <cell r="C519">
            <v>0</v>
          </cell>
          <cell r="D519">
            <v>15547.0322265625</v>
          </cell>
          <cell r="E519">
            <v>0</v>
          </cell>
          <cell r="F519">
            <v>0</v>
          </cell>
          <cell r="G519">
            <v>0</v>
          </cell>
          <cell r="H519">
            <v>135292.96875</v>
          </cell>
          <cell r="I519">
            <v>0</v>
          </cell>
          <cell r="J519">
            <v>0</v>
          </cell>
          <cell r="K519">
            <v>126.580642700195</v>
          </cell>
          <cell r="L519">
            <v>0</v>
          </cell>
          <cell r="M519">
            <v>0</v>
          </cell>
          <cell r="N519">
            <v>15547.0322265625</v>
          </cell>
          <cell r="O519">
            <v>0</v>
          </cell>
          <cell r="P519">
            <v>0</v>
          </cell>
          <cell r="Q519">
            <v>0</v>
          </cell>
          <cell r="R519">
            <v>135292.96875</v>
          </cell>
          <cell r="S519">
            <v>0</v>
          </cell>
          <cell r="T519">
            <v>0</v>
          </cell>
          <cell r="U519">
            <v>0</v>
          </cell>
        </row>
        <row r="520">
          <cell r="C520">
            <v>0</v>
          </cell>
          <cell r="D520">
            <v>15547.0322265625</v>
          </cell>
          <cell r="E520">
            <v>0</v>
          </cell>
          <cell r="F520">
            <v>0</v>
          </cell>
          <cell r="G520">
            <v>0</v>
          </cell>
          <cell r="H520">
            <v>135292.96875</v>
          </cell>
          <cell r="I520">
            <v>0</v>
          </cell>
          <cell r="J520">
            <v>0</v>
          </cell>
          <cell r="K520">
            <v>126.100700378418</v>
          </cell>
          <cell r="L520">
            <v>0</v>
          </cell>
          <cell r="M520">
            <v>0</v>
          </cell>
          <cell r="N520">
            <v>15547.0322265625</v>
          </cell>
          <cell r="O520">
            <v>0</v>
          </cell>
          <cell r="P520">
            <v>0</v>
          </cell>
          <cell r="Q520">
            <v>0</v>
          </cell>
          <cell r="R520">
            <v>135292.96875</v>
          </cell>
          <cell r="S520">
            <v>0</v>
          </cell>
          <cell r="T520">
            <v>0</v>
          </cell>
          <cell r="U520">
            <v>0</v>
          </cell>
        </row>
        <row r="521">
          <cell r="C521">
            <v>0</v>
          </cell>
          <cell r="D521">
            <v>15547.0322265625</v>
          </cell>
          <cell r="E521">
            <v>0</v>
          </cell>
          <cell r="F521">
            <v>0</v>
          </cell>
          <cell r="G521">
            <v>0</v>
          </cell>
          <cell r="H521">
            <v>135292.96875</v>
          </cell>
          <cell r="I521">
            <v>0</v>
          </cell>
          <cell r="J521">
            <v>0</v>
          </cell>
          <cell r="K521">
            <v>125.62378692627</v>
          </cell>
          <cell r="L521">
            <v>0</v>
          </cell>
          <cell r="M521">
            <v>0</v>
          </cell>
          <cell r="N521">
            <v>15547.0322265625</v>
          </cell>
          <cell r="O521">
            <v>0</v>
          </cell>
          <cell r="P521">
            <v>0</v>
          </cell>
          <cell r="Q521">
            <v>0</v>
          </cell>
          <cell r="R521">
            <v>135292.96875</v>
          </cell>
          <cell r="S521">
            <v>0</v>
          </cell>
          <cell r="T521">
            <v>0</v>
          </cell>
          <cell r="U521">
            <v>0</v>
          </cell>
        </row>
        <row r="522">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row>
        <row r="523">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row>
        <row r="525">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row>
        <row r="526">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row>
        <row r="527">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row>
        <row r="528">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row>
        <row r="529">
          <cell r="C529">
            <v>72.526191711425795</v>
          </cell>
          <cell r="D529">
            <v>4311.166015625</v>
          </cell>
          <cell r="E529">
            <v>63.736903667449994</v>
          </cell>
          <cell r="F529">
            <v>324.68975830078102</v>
          </cell>
          <cell r="G529">
            <v>127.47380828857401</v>
          </cell>
          <cell r="H529">
            <v>6668.83349609375</v>
          </cell>
          <cell r="I529">
            <v>0</v>
          </cell>
          <cell r="J529">
            <v>159.38111877441401</v>
          </cell>
          <cell r="K529">
            <v>161.78060913085901</v>
          </cell>
          <cell r="L529">
            <v>23548.51171875</v>
          </cell>
          <cell r="M529">
            <v>0</v>
          </cell>
          <cell r="N529">
            <v>4311.166015625</v>
          </cell>
          <cell r="O529">
            <v>0</v>
          </cell>
          <cell r="P529">
            <v>0</v>
          </cell>
          <cell r="Q529">
            <v>0</v>
          </cell>
          <cell r="R529">
            <v>6668.83349609375</v>
          </cell>
          <cell r="S529">
            <v>0</v>
          </cell>
          <cell r="T529">
            <v>0</v>
          </cell>
          <cell r="U529">
            <v>0</v>
          </cell>
        </row>
        <row r="530">
          <cell r="C530">
            <v>34.241752624511697</v>
          </cell>
          <cell r="D530">
            <v>8402.6650390625</v>
          </cell>
          <cell r="E530">
            <v>82.879120111465497</v>
          </cell>
          <cell r="F530">
            <v>1932.70861816406</v>
          </cell>
          <cell r="G530">
            <v>165.75823974609401</v>
          </cell>
          <cell r="H530">
            <v>19137.333984375</v>
          </cell>
          <cell r="I530">
            <v>0</v>
          </cell>
          <cell r="J530">
            <v>158.14820861816401</v>
          </cell>
          <cell r="K530">
            <v>160.32437133789099</v>
          </cell>
          <cell r="L530">
            <v>66179.3359375</v>
          </cell>
          <cell r="M530">
            <v>0</v>
          </cell>
          <cell r="N530">
            <v>8402.6650390625</v>
          </cell>
          <cell r="O530">
            <v>0</v>
          </cell>
          <cell r="P530">
            <v>0</v>
          </cell>
          <cell r="Q530">
            <v>0</v>
          </cell>
          <cell r="R530">
            <v>19137.333984375</v>
          </cell>
          <cell r="S530">
            <v>0</v>
          </cell>
          <cell r="T530">
            <v>0</v>
          </cell>
          <cell r="U530">
            <v>0</v>
          </cell>
        </row>
        <row r="531">
          <cell r="C531">
            <v>19.471965789794901</v>
          </cell>
          <cell r="D531">
            <v>10325.939453125</v>
          </cell>
          <cell r="E531">
            <v>90.264016389846802</v>
          </cell>
          <cell r="F531">
            <v>3781.10083007813</v>
          </cell>
          <cell r="G531">
            <v>180.52803039550801</v>
          </cell>
          <cell r="H531">
            <v>33414.05859375</v>
          </cell>
          <cell r="I531">
            <v>0</v>
          </cell>
          <cell r="J531">
            <v>156.68984985351599</v>
          </cell>
          <cell r="K531">
            <v>158.626541137695</v>
          </cell>
          <cell r="L531">
            <v>73625.46875</v>
          </cell>
          <cell r="M531">
            <v>0</v>
          </cell>
          <cell r="N531">
            <v>10325.939453125</v>
          </cell>
          <cell r="O531">
            <v>0</v>
          </cell>
          <cell r="P531">
            <v>0</v>
          </cell>
          <cell r="Q531">
            <v>0</v>
          </cell>
          <cell r="R531">
            <v>33414.05859375</v>
          </cell>
          <cell r="S531">
            <v>0</v>
          </cell>
          <cell r="T531">
            <v>0</v>
          </cell>
          <cell r="U531">
            <v>0</v>
          </cell>
        </row>
        <row r="532">
          <cell r="C532">
            <v>12.724588394165</v>
          </cell>
          <cell r="D532">
            <v>11567.8818359375</v>
          </cell>
          <cell r="E532">
            <v>93.637704849243192</v>
          </cell>
          <cell r="F532">
            <v>4920.91796875</v>
          </cell>
          <cell r="G532">
            <v>187.27540588378901</v>
          </cell>
          <cell r="H532">
            <v>48552.1171875</v>
          </cell>
          <cell r="I532">
            <v>0</v>
          </cell>
          <cell r="J532">
            <v>155.34704589843801</v>
          </cell>
          <cell r="K532">
            <v>157.14192199707</v>
          </cell>
          <cell r="L532">
            <v>62616.65234375</v>
          </cell>
          <cell r="M532">
            <v>0</v>
          </cell>
          <cell r="N532">
            <v>11567.8818359375</v>
          </cell>
          <cell r="O532">
            <v>0</v>
          </cell>
          <cell r="P532">
            <v>0</v>
          </cell>
          <cell r="Q532">
            <v>0</v>
          </cell>
          <cell r="R532">
            <v>48552.1171875</v>
          </cell>
          <cell r="S532">
            <v>0</v>
          </cell>
          <cell r="T532">
            <v>0</v>
          </cell>
          <cell r="U532">
            <v>0</v>
          </cell>
        </row>
        <row r="533">
          <cell r="C533">
            <v>10.0212182998657</v>
          </cell>
          <cell r="D533">
            <v>12488.642578125</v>
          </cell>
          <cell r="E533">
            <v>94.989389181137099</v>
          </cell>
          <cell r="F533">
            <v>6032.314453125</v>
          </cell>
          <cell r="G533">
            <v>189.97877502441401</v>
          </cell>
          <cell r="H533">
            <v>64191.35546875</v>
          </cell>
          <cell r="I533">
            <v>0</v>
          </cell>
          <cell r="J533">
            <v>154.026290893555</v>
          </cell>
          <cell r="K533">
            <v>155.73112487793</v>
          </cell>
          <cell r="L533">
            <v>60451.14453125</v>
          </cell>
          <cell r="M533">
            <v>0</v>
          </cell>
          <cell r="N533">
            <v>12488.642578125</v>
          </cell>
          <cell r="O533">
            <v>0</v>
          </cell>
          <cell r="P533">
            <v>0</v>
          </cell>
          <cell r="Q533">
            <v>0</v>
          </cell>
          <cell r="R533">
            <v>64191.35546875</v>
          </cell>
          <cell r="S533">
            <v>0</v>
          </cell>
          <cell r="T533">
            <v>0</v>
          </cell>
          <cell r="U533">
            <v>0</v>
          </cell>
        </row>
        <row r="534">
          <cell r="C534">
            <v>8.1069736480712908</v>
          </cell>
          <cell r="D534">
            <v>13219.7822265625</v>
          </cell>
          <cell r="E534">
            <v>95.946514606475802</v>
          </cell>
          <cell r="F534">
            <v>6922.142578125</v>
          </cell>
          <cell r="G534">
            <v>191.89302062988301</v>
          </cell>
          <cell r="H534">
            <v>80020.21875</v>
          </cell>
          <cell r="I534">
            <v>0</v>
          </cell>
          <cell r="J534">
            <v>152.81327819824199</v>
          </cell>
          <cell r="K534">
            <v>154.42825317382801</v>
          </cell>
          <cell r="L534">
            <v>56117.62109375</v>
          </cell>
          <cell r="M534">
            <v>0</v>
          </cell>
          <cell r="N534">
            <v>13219.7822265625</v>
          </cell>
          <cell r="O534">
            <v>0</v>
          </cell>
          <cell r="P534">
            <v>0</v>
          </cell>
          <cell r="Q534">
            <v>0</v>
          </cell>
          <cell r="R534">
            <v>80020.21875</v>
          </cell>
          <cell r="S534">
            <v>0</v>
          </cell>
          <cell r="T534">
            <v>0</v>
          </cell>
          <cell r="U534">
            <v>0</v>
          </cell>
        </row>
        <row r="535">
          <cell r="C535">
            <v>6.8305978775024396</v>
          </cell>
          <cell r="D535">
            <v>13819.091796875</v>
          </cell>
          <cell r="E535">
            <v>96.584701538085909</v>
          </cell>
          <cell r="F535">
            <v>7615.0966796875</v>
          </cell>
          <cell r="G535">
            <v>193.16940307617199</v>
          </cell>
          <cell r="H535">
            <v>95800.90625</v>
          </cell>
          <cell r="I535">
            <v>0</v>
          </cell>
          <cell r="J535">
            <v>151.66090393066401</v>
          </cell>
          <cell r="K535">
            <v>153.21357727050801</v>
          </cell>
          <cell r="L535">
            <v>52015.66015625</v>
          </cell>
          <cell r="M535">
            <v>0</v>
          </cell>
          <cell r="N535">
            <v>13819.091796875</v>
          </cell>
          <cell r="O535">
            <v>0</v>
          </cell>
          <cell r="P535">
            <v>0</v>
          </cell>
          <cell r="Q535">
            <v>0</v>
          </cell>
          <cell r="R535">
            <v>95800.90625</v>
          </cell>
          <cell r="S535">
            <v>0</v>
          </cell>
          <cell r="T535">
            <v>0</v>
          </cell>
          <cell r="U535">
            <v>0</v>
          </cell>
        </row>
        <row r="536">
          <cell r="C536">
            <v>6.1521568298339799</v>
          </cell>
          <cell r="D536">
            <v>14342.2578125</v>
          </cell>
          <cell r="E536">
            <v>96.923923492431598</v>
          </cell>
          <cell r="F536">
            <v>8786.08203125</v>
          </cell>
          <cell r="G536">
            <v>193.84783935546901</v>
          </cell>
          <cell r="H536">
            <v>111657.7421875</v>
          </cell>
          <cell r="I536">
            <v>0</v>
          </cell>
          <cell r="J536">
            <v>150.96858215332</v>
          </cell>
          <cell r="K536">
            <v>152.49160766601599</v>
          </cell>
          <cell r="L536">
            <v>54053.35546875</v>
          </cell>
          <cell r="M536">
            <v>0</v>
          </cell>
          <cell r="N536">
            <v>14342.2578125</v>
          </cell>
          <cell r="O536">
            <v>0</v>
          </cell>
          <cell r="P536">
            <v>0</v>
          </cell>
          <cell r="Q536">
            <v>0</v>
          </cell>
          <cell r="R536">
            <v>111657.7421875</v>
          </cell>
          <cell r="S536">
            <v>0</v>
          </cell>
          <cell r="T536">
            <v>0</v>
          </cell>
          <cell r="U536">
            <v>0</v>
          </cell>
        </row>
        <row r="537">
          <cell r="C537">
            <v>0</v>
          </cell>
          <cell r="D537">
            <v>14465.2001953125</v>
          </cell>
          <cell r="E537">
            <v>0</v>
          </cell>
          <cell r="F537">
            <v>0</v>
          </cell>
          <cell r="G537">
            <v>0</v>
          </cell>
          <cell r="H537">
            <v>115645.2421875</v>
          </cell>
          <cell r="I537">
            <v>0</v>
          </cell>
          <cell r="J537">
            <v>0</v>
          </cell>
          <cell r="K537">
            <v>151.76599121093801</v>
          </cell>
          <cell r="L537">
            <v>0</v>
          </cell>
          <cell r="M537">
            <v>0</v>
          </cell>
          <cell r="N537">
            <v>14465.2001953125</v>
          </cell>
          <cell r="O537">
            <v>0</v>
          </cell>
          <cell r="P537">
            <v>0</v>
          </cell>
          <cell r="Q537">
            <v>0</v>
          </cell>
          <cell r="R537">
            <v>115645.2421875</v>
          </cell>
          <cell r="S537">
            <v>0</v>
          </cell>
          <cell r="T537">
            <v>0</v>
          </cell>
          <cell r="U537">
            <v>0</v>
          </cell>
        </row>
        <row r="538">
          <cell r="C538">
            <v>0</v>
          </cell>
          <cell r="D538">
            <v>14465.2001953125</v>
          </cell>
          <cell r="E538">
            <v>0</v>
          </cell>
          <cell r="F538">
            <v>0</v>
          </cell>
          <cell r="G538">
            <v>0</v>
          </cell>
          <cell r="H538">
            <v>115645.2421875</v>
          </cell>
          <cell r="I538">
            <v>0</v>
          </cell>
          <cell r="J538">
            <v>0</v>
          </cell>
          <cell r="K538">
            <v>151.15843200683599</v>
          </cell>
          <cell r="L538">
            <v>0</v>
          </cell>
          <cell r="M538">
            <v>0</v>
          </cell>
          <cell r="N538">
            <v>14465.2001953125</v>
          </cell>
          <cell r="O538">
            <v>0</v>
          </cell>
          <cell r="P538">
            <v>0</v>
          </cell>
          <cell r="Q538">
            <v>0</v>
          </cell>
          <cell r="R538">
            <v>115645.2421875</v>
          </cell>
          <cell r="S538">
            <v>0</v>
          </cell>
          <cell r="T538">
            <v>0</v>
          </cell>
          <cell r="U538">
            <v>0</v>
          </cell>
        </row>
        <row r="539">
          <cell r="C539">
            <v>0</v>
          </cell>
          <cell r="D539">
            <v>14465.2001953125</v>
          </cell>
          <cell r="E539">
            <v>0</v>
          </cell>
          <cell r="F539">
            <v>0</v>
          </cell>
          <cell r="G539">
            <v>0</v>
          </cell>
          <cell r="H539">
            <v>115645.2421875</v>
          </cell>
          <cell r="I539">
            <v>0</v>
          </cell>
          <cell r="J539">
            <v>0</v>
          </cell>
          <cell r="K539">
            <v>150.63925170898401</v>
          </cell>
          <cell r="L539">
            <v>0</v>
          </cell>
          <cell r="M539">
            <v>0</v>
          </cell>
          <cell r="N539">
            <v>14465.2001953125</v>
          </cell>
          <cell r="O539">
            <v>0</v>
          </cell>
          <cell r="P539">
            <v>0</v>
          </cell>
          <cell r="Q539">
            <v>0</v>
          </cell>
          <cell r="R539">
            <v>115645.2421875</v>
          </cell>
          <cell r="S539">
            <v>0</v>
          </cell>
          <cell r="T539">
            <v>0</v>
          </cell>
          <cell r="U539">
            <v>0</v>
          </cell>
        </row>
        <row r="540">
          <cell r="C540">
            <v>0</v>
          </cell>
          <cell r="D540">
            <v>14465.2001953125</v>
          </cell>
          <cell r="E540">
            <v>0</v>
          </cell>
          <cell r="F540">
            <v>0</v>
          </cell>
          <cell r="G540">
            <v>0</v>
          </cell>
          <cell r="H540">
            <v>115645.2421875</v>
          </cell>
          <cell r="I540">
            <v>0</v>
          </cell>
          <cell r="J540">
            <v>0</v>
          </cell>
          <cell r="K540">
            <v>150.03755187988301</v>
          </cell>
          <cell r="L540">
            <v>0</v>
          </cell>
          <cell r="M540">
            <v>0</v>
          </cell>
          <cell r="N540">
            <v>14465.2001953125</v>
          </cell>
          <cell r="O540">
            <v>0</v>
          </cell>
          <cell r="P540">
            <v>0</v>
          </cell>
          <cell r="Q540">
            <v>0</v>
          </cell>
          <cell r="R540">
            <v>115645.2421875</v>
          </cell>
          <cell r="S540">
            <v>0</v>
          </cell>
          <cell r="T540">
            <v>0</v>
          </cell>
          <cell r="U540">
            <v>0</v>
          </cell>
        </row>
        <row r="541">
          <cell r="C541">
            <v>0</v>
          </cell>
          <cell r="D541">
            <v>14465.2001953125</v>
          </cell>
          <cell r="E541">
            <v>0</v>
          </cell>
          <cell r="F541">
            <v>0</v>
          </cell>
          <cell r="G541">
            <v>0</v>
          </cell>
          <cell r="H541">
            <v>115645.2421875</v>
          </cell>
          <cell r="I541">
            <v>0</v>
          </cell>
          <cell r="J541">
            <v>0</v>
          </cell>
          <cell r="K541">
            <v>149.39837646484401</v>
          </cell>
          <cell r="L541">
            <v>0</v>
          </cell>
          <cell r="M541">
            <v>0</v>
          </cell>
          <cell r="N541">
            <v>14465.2001953125</v>
          </cell>
          <cell r="O541">
            <v>0</v>
          </cell>
          <cell r="P541">
            <v>0</v>
          </cell>
          <cell r="Q541">
            <v>0</v>
          </cell>
          <cell r="R541">
            <v>115645.2421875</v>
          </cell>
          <cell r="S541">
            <v>0</v>
          </cell>
          <cell r="T541">
            <v>0</v>
          </cell>
          <cell r="U541">
            <v>0</v>
          </cell>
        </row>
        <row r="542">
          <cell r="C542">
            <v>0</v>
          </cell>
          <cell r="D542">
            <v>14465.2001953125</v>
          </cell>
          <cell r="E542">
            <v>0</v>
          </cell>
          <cell r="F542">
            <v>0</v>
          </cell>
          <cell r="G542">
            <v>0</v>
          </cell>
          <cell r="H542">
            <v>115645.2421875</v>
          </cell>
          <cell r="I542">
            <v>0</v>
          </cell>
          <cell r="J542">
            <v>0</v>
          </cell>
          <cell r="K542">
            <v>148.77940368652301</v>
          </cell>
          <cell r="L542">
            <v>0</v>
          </cell>
          <cell r="M542">
            <v>0</v>
          </cell>
          <cell r="N542">
            <v>14465.2001953125</v>
          </cell>
          <cell r="O542">
            <v>0</v>
          </cell>
          <cell r="P542">
            <v>0</v>
          </cell>
          <cell r="Q542">
            <v>0</v>
          </cell>
          <cell r="R542">
            <v>115645.2421875</v>
          </cell>
          <cell r="S542">
            <v>0</v>
          </cell>
          <cell r="T542">
            <v>0</v>
          </cell>
          <cell r="U542">
            <v>0</v>
          </cell>
        </row>
        <row r="543">
          <cell r="C543">
            <v>0</v>
          </cell>
          <cell r="D543">
            <v>14465.2001953125</v>
          </cell>
          <cell r="E543">
            <v>0</v>
          </cell>
          <cell r="F543">
            <v>0</v>
          </cell>
          <cell r="G543">
            <v>0</v>
          </cell>
          <cell r="H543">
            <v>115645.2421875</v>
          </cell>
          <cell r="I543">
            <v>0</v>
          </cell>
          <cell r="J543">
            <v>0</v>
          </cell>
          <cell r="K543">
            <v>148.18182373046901</v>
          </cell>
          <cell r="L543">
            <v>0</v>
          </cell>
          <cell r="M543">
            <v>0</v>
          </cell>
          <cell r="N543">
            <v>14465.2001953125</v>
          </cell>
          <cell r="O543">
            <v>0</v>
          </cell>
          <cell r="P543">
            <v>0</v>
          </cell>
          <cell r="Q543">
            <v>0</v>
          </cell>
          <cell r="R543">
            <v>115645.2421875</v>
          </cell>
          <cell r="S543">
            <v>0</v>
          </cell>
          <cell r="T543">
            <v>0</v>
          </cell>
          <cell r="U543">
            <v>0</v>
          </cell>
        </row>
        <row r="544">
          <cell r="C544">
            <v>0</v>
          </cell>
          <cell r="D544">
            <v>14465.2001953125</v>
          </cell>
          <cell r="E544">
            <v>0</v>
          </cell>
          <cell r="F544">
            <v>0</v>
          </cell>
          <cell r="G544">
            <v>0</v>
          </cell>
          <cell r="H544">
            <v>115645.2421875</v>
          </cell>
          <cell r="I544">
            <v>0</v>
          </cell>
          <cell r="J544">
            <v>0</v>
          </cell>
          <cell r="K544">
            <v>147.57482910156301</v>
          </cell>
          <cell r="L544">
            <v>0</v>
          </cell>
          <cell r="M544">
            <v>0</v>
          </cell>
          <cell r="N544">
            <v>14465.2001953125</v>
          </cell>
          <cell r="O544">
            <v>0</v>
          </cell>
          <cell r="P544">
            <v>0</v>
          </cell>
          <cell r="Q544">
            <v>0</v>
          </cell>
          <cell r="R544">
            <v>115645.2421875</v>
          </cell>
          <cell r="S544">
            <v>0</v>
          </cell>
          <cell r="T544">
            <v>0</v>
          </cell>
          <cell r="U544">
            <v>0</v>
          </cell>
        </row>
        <row r="545">
          <cell r="C545">
            <v>0</v>
          </cell>
          <cell r="D545">
            <v>14465.2001953125</v>
          </cell>
          <cell r="E545">
            <v>0</v>
          </cell>
          <cell r="F545">
            <v>0</v>
          </cell>
          <cell r="G545">
            <v>0</v>
          </cell>
          <cell r="H545">
            <v>115645.2421875</v>
          </cell>
          <cell r="I545">
            <v>0</v>
          </cell>
          <cell r="J545">
            <v>0</v>
          </cell>
          <cell r="K545">
            <v>146.97651672363301</v>
          </cell>
          <cell r="L545">
            <v>0</v>
          </cell>
          <cell r="M545">
            <v>0</v>
          </cell>
          <cell r="N545">
            <v>14465.2001953125</v>
          </cell>
          <cell r="O545">
            <v>0</v>
          </cell>
          <cell r="P545">
            <v>0</v>
          </cell>
          <cell r="Q545">
            <v>0</v>
          </cell>
          <cell r="R545">
            <v>115645.2421875</v>
          </cell>
          <cell r="S545">
            <v>0</v>
          </cell>
          <cell r="T545">
            <v>0</v>
          </cell>
          <cell r="U545">
            <v>0</v>
          </cell>
        </row>
        <row r="546">
          <cell r="C546">
            <v>0</v>
          </cell>
          <cell r="D546">
            <v>14465.2001953125</v>
          </cell>
          <cell r="E546">
            <v>0</v>
          </cell>
          <cell r="F546">
            <v>0</v>
          </cell>
          <cell r="G546">
            <v>0</v>
          </cell>
          <cell r="H546">
            <v>115645.2421875</v>
          </cell>
          <cell r="I546">
            <v>0</v>
          </cell>
          <cell r="J546">
            <v>0</v>
          </cell>
          <cell r="K546">
            <v>146.39500427246099</v>
          </cell>
          <cell r="L546">
            <v>0</v>
          </cell>
          <cell r="M546">
            <v>0</v>
          </cell>
          <cell r="N546">
            <v>14465.2001953125</v>
          </cell>
          <cell r="O546">
            <v>0</v>
          </cell>
          <cell r="P546">
            <v>0</v>
          </cell>
          <cell r="Q546">
            <v>0</v>
          </cell>
          <cell r="R546">
            <v>115645.2421875</v>
          </cell>
          <cell r="S546">
            <v>0</v>
          </cell>
          <cell r="T546">
            <v>0</v>
          </cell>
          <cell r="U546">
            <v>0</v>
          </cell>
        </row>
        <row r="547">
          <cell r="C547">
            <v>0</v>
          </cell>
          <cell r="D547">
            <v>14465.2001953125</v>
          </cell>
          <cell r="E547">
            <v>0</v>
          </cell>
          <cell r="F547">
            <v>0</v>
          </cell>
          <cell r="G547">
            <v>0</v>
          </cell>
          <cell r="H547">
            <v>115645.2421875</v>
          </cell>
          <cell r="I547">
            <v>0</v>
          </cell>
          <cell r="J547">
            <v>0</v>
          </cell>
          <cell r="K547">
            <v>145.82252502441401</v>
          </cell>
          <cell r="L547">
            <v>0</v>
          </cell>
          <cell r="M547">
            <v>0</v>
          </cell>
          <cell r="N547">
            <v>14465.2001953125</v>
          </cell>
          <cell r="O547">
            <v>0</v>
          </cell>
          <cell r="P547">
            <v>0</v>
          </cell>
          <cell r="Q547">
            <v>0</v>
          </cell>
          <cell r="R547">
            <v>115645.2421875</v>
          </cell>
          <cell r="S547">
            <v>0</v>
          </cell>
          <cell r="T547">
            <v>0</v>
          </cell>
          <cell r="U547">
            <v>0</v>
          </cell>
        </row>
        <row r="548">
          <cell r="C548">
            <v>0</v>
          </cell>
          <cell r="D548">
            <v>14465.2001953125</v>
          </cell>
          <cell r="E548">
            <v>0</v>
          </cell>
          <cell r="F548">
            <v>0</v>
          </cell>
          <cell r="G548">
            <v>0</v>
          </cell>
          <cell r="H548">
            <v>115645.2421875</v>
          </cell>
          <cell r="I548">
            <v>0</v>
          </cell>
          <cell r="J548">
            <v>0</v>
          </cell>
          <cell r="K548">
            <v>145.24749755859401</v>
          </cell>
          <cell r="L548">
            <v>0</v>
          </cell>
          <cell r="M548">
            <v>0</v>
          </cell>
          <cell r="N548">
            <v>14465.2001953125</v>
          </cell>
          <cell r="O548">
            <v>0</v>
          </cell>
          <cell r="P548">
            <v>0</v>
          </cell>
          <cell r="Q548">
            <v>0</v>
          </cell>
          <cell r="R548">
            <v>115645.2421875</v>
          </cell>
          <cell r="S548">
            <v>0</v>
          </cell>
          <cell r="T548">
            <v>0</v>
          </cell>
          <cell r="U548">
            <v>0</v>
          </cell>
        </row>
        <row r="549">
          <cell r="C549">
            <v>0</v>
          </cell>
          <cell r="D549">
            <v>14465.2001953125</v>
          </cell>
          <cell r="E549">
            <v>0</v>
          </cell>
          <cell r="F549">
            <v>0</v>
          </cell>
          <cell r="G549">
            <v>0</v>
          </cell>
          <cell r="H549">
            <v>115645.2421875</v>
          </cell>
          <cell r="I549">
            <v>0</v>
          </cell>
          <cell r="J549">
            <v>0</v>
          </cell>
          <cell r="K549">
            <v>144.67115783691401</v>
          </cell>
          <cell r="L549">
            <v>0</v>
          </cell>
          <cell r="M549">
            <v>0</v>
          </cell>
          <cell r="N549">
            <v>14465.2001953125</v>
          </cell>
          <cell r="O549">
            <v>0</v>
          </cell>
          <cell r="P549">
            <v>0</v>
          </cell>
          <cell r="Q549">
            <v>0</v>
          </cell>
          <cell r="R549">
            <v>115645.2421875</v>
          </cell>
          <cell r="S549">
            <v>0</v>
          </cell>
          <cell r="T549">
            <v>0</v>
          </cell>
          <cell r="U549">
            <v>0</v>
          </cell>
        </row>
        <row r="550">
          <cell r="C550">
            <v>0</v>
          </cell>
          <cell r="D550">
            <v>14465.2001953125</v>
          </cell>
          <cell r="E550">
            <v>0</v>
          </cell>
          <cell r="F550">
            <v>0</v>
          </cell>
          <cell r="G550">
            <v>0</v>
          </cell>
          <cell r="H550">
            <v>115645.2421875</v>
          </cell>
          <cell r="I550">
            <v>0</v>
          </cell>
          <cell r="J550">
            <v>0</v>
          </cell>
          <cell r="K550">
            <v>144.10040283203099</v>
          </cell>
          <cell r="L550">
            <v>0</v>
          </cell>
          <cell r="M550">
            <v>0</v>
          </cell>
          <cell r="N550">
            <v>14465.2001953125</v>
          </cell>
          <cell r="O550">
            <v>0</v>
          </cell>
          <cell r="P550">
            <v>0</v>
          </cell>
          <cell r="Q550">
            <v>0</v>
          </cell>
          <cell r="R550">
            <v>115645.2421875</v>
          </cell>
          <cell r="S550">
            <v>0</v>
          </cell>
          <cell r="T550">
            <v>0</v>
          </cell>
          <cell r="U550">
            <v>0</v>
          </cell>
        </row>
        <row r="551">
          <cell r="C551">
            <v>0</v>
          </cell>
          <cell r="D551">
            <v>14465.2001953125</v>
          </cell>
          <cell r="E551">
            <v>0</v>
          </cell>
          <cell r="F551">
            <v>0</v>
          </cell>
          <cell r="G551">
            <v>0</v>
          </cell>
          <cell r="H551">
            <v>115645.2421875</v>
          </cell>
          <cell r="I551">
            <v>0</v>
          </cell>
          <cell r="J551">
            <v>0</v>
          </cell>
          <cell r="K551">
            <v>143.539474487305</v>
          </cell>
          <cell r="L551">
            <v>0</v>
          </cell>
          <cell r="M551">
            <v>0</v>
          </cell>
          <cell r="N551">
            <v>14465.2001953125</v>
          </cell>
          <cell r="O551">
            <v>0</v>
          </cell>
          <cell r="P551">
            <v>0</v>
          </cell>
          <cell r="Q551">
            <v>0</v>
          </cell>
          <cell r="R551">
            <v>115645.2421875</v>
          </cell>
          <cell r="S551">
            <v>0</v>
          </cell>
          <cell r="T551">
            <v>0</v>
          </cell>
          <cell r="U551">
            <v>0</v>
          </cell>
        </row>
        <row r="552">
          <cell r="C552">
            <v>0</v>
          </cell>
          <cell r="D552">
            <v>14465.2001953125</v>
          </cell>
          <cell r="E552">
            <v>0</v>
          </cell>
          <cell r="F552">
            <v>0</v>
          </cell>
          <cell r="G552">
            <v>0</v>
          </cell>
          <cell r="H552">
            <v>115645.2421875</v>
          </cell>
          <cell r="I552">
            <v>0</v>
          </cell>
          <cell r="J552">
            <v>0</v>
          </cell>
          <cell r="K552">
            <v>142.99342346191401</v>
          </cell>
          <cell r="L552">
            <v>0</v>
          </cell>
          <cell r="M552">
            <v>0</v>
          </cell>
          <cell r="N552">
            <v>14465.2001953125</v>
          </cell>
          <cell r="O552">
            <v>0</v>
          </cell>
          <cell r="P552">
            <v>0</v>
          </cell>
          <cell r="Q552">
            <v>0</v>
          </cell>
          <cell r="R552">
            <v>115645.2421875</v>
          </cell>
          <cell r="S552">
            <v>0</v>
          </cell>
          <cell r="T552">
            <v>0</v>
          </cell>
          <cell r="U552">
            <v>0</v>
          </cell>
        </row>
        <row r="553">
          <cell r="C553">
            <v>0</v>
          </cell>
          <cell r="D553">
            <v>14465.2001953125</v>
          </cell>
          <cell r="E553">
            <v>0</v>
          </cell>
          <cell r="F553">
            <v>0</v>
          </cell>
          <cell r="G553">
            <v>0</v>
          </cell>
          <cell r="H553">
            <v>115645.2421875</v>
          </cell>
          <cell r="I553">
            <v>0</v>
          </cell>
          <cell r="J553">
            <v>0</v>
          </cell>
          <cell r="K553">
            <v>142.42420959472699</v>
          </cell>
          <cell r="L553">
            <v>0</v>
          </cell>
          <cell r="M553">
            <v>0</v>
          </cell>
          <cell r="N553">
            <v>14465.2001953125</v>
          </cell>
          <cell r="O553">
            <v>0</v>
          </cell>
          <cell r="P553">
            <v>0</v>
          </cell>
          <cell r="Q553">
            <v>0</v>
          </cell>
          <cell r="R553">
            <v>115645.2421875</v>
          </cell>
          <cell r="S553">
            <v>0</v>
          </cell>
          <cell r="T553">
            <v>0</v>
          </cell>
          <cell r="U553">
            <v>0</v>
          </cell>
        </row>
        <row r="554">
          <cell r="C554">
            <v>0</v>
          </cell>
          <cell r="D554">
            <v>14465.2001953125</v>
          </cell>
          <cell r="E554">
            <v>0</v>
          </cell>
          <cell r="F554">
            <v>0</v>
          </cell>
          <cell r="G554">
            <v>0</v>
          </cell>
          <cell r="H554">
            <v>115645.2421875</v>
          </cell>
          <cell r="I554">
            <v>0</v>
          </cell>
          <cell r="J554">
            <v>0</v>
          </cell>
          <cell r="K554">
            <v>141.87191772460901</v>
          </cell>
          <cell r="L554">
            <v>0</v>
          </cell>
          <cell r="M554">
            <v>0</v>
          </cell>
          <cell r="N554">
            <v>14465.2001953125</v>
          </cell>
          <cell r="O554">
            <v>0</v>
          </cell>
          <cell r="P554">
            <v>0</v>
          </cell>
          <cell r="Q554">
            <v>0</v>
          </cell>
          <cell r="R554">
            <v>115645.2421875</v>
          </cell>
          <cell r="S554">
            <v>0</v>
          </cell>
          <cell r="T554">
            <v>0</v>
          </cell>
          <cell r="U554">
            <v>0</v>
          </cell>
        </row>
        <row r="555">
          <cell r="C555">
            <v>0</v>
          </cell>
          <cell r="D555">
            <v>14465.2001953125</v>
          </cell>
          <cell r="E555">
            <v>0</v>
          </cell>
          <cell r="F555">
            <v>0</v>
          </cell>
          <cell r="G555">
            <v>0</v>
          </cell>
          <cell r="H555">
            <v>115645.2421875</v>
          </cell>
          <cell r="I555">
            <v>0</v>
          </cell>
          <cell r="J555">
            <v>0</v>
          </cell>
          <cell r="K555">
            <v>141.33514404296901</v>
          </cell>
          <cell r="L555">
            <v>0</v>
          </cell>
          <cell r="M555">
            <v>0</v>
          </cell>
          <cell r="N555">
            <v>14465.2001953125</v>
          </cell>
          <cell r="O555">
            <v>0</v>
          </cell>
          <cell r="P555">
            <v>0</v>
          </cell>
          <cell r="Q555">
            <v>0</v>
          </cell>
          <cell r="R555">
            <v>115645.2421875</v>
          </cell>
          <cell r="S555">
            <v>0</v>
          </cell>
          <cell r="T555">
            <v>0</v>
          </cell>
          <cell r="U555">
            <v>0</v>
          </cell>
        </row>
        <row r="556">
          <cell r="C556">
            <v>0</v>
          </cell>
          <cell r="D556">
            <v>14465.2001953125</v>
          </cell>
          <cell r="E556">
            <v>0</v>
          </cell>
          <cell r="F556">
            <v>0</v>
          </cell>
          <cell r="G556">
            <v>0</v>
          </cell>
          <cell r="H556">
            <v>115645.2421875</v>
          </cell>
          <cell r="I556">
            <v>0</v>
          </cell>
          <cell r="J556">
            <v>0</v>
          </cell>
          <cell r="K556">
            <v>140.79803466796901</v>
          </cell>
          <cell r="L556">
            <v>0</v>
          </cell>
          <cell r="M556">
            <v>0</v>
          </cell>
          <cell r="N556">
            <v>14465.2001953125</v>
          </cell>
          <cell r="O556">
            <v>0</v>
          </cell>
          <cell r="P556">
            <v>0</v>
          </cell>
          <cell r="Q556">
            <v>0</v>
          </cell>
          <cell r="R556">
            <v>115645.2421875</v>
          </cell>
          <cell r="S556">
            <v>0</v>
          </cell>
          <cell r="T556">
            <v>0</v>
          </cell>
          <cell r="U556">
            <v>0</v>
          </cell>
        </row>
        <row r="557">
          <cell r="C557">
            <v>0</v>
          </cell>
          <cell r="D557">
            <v>14465.2001953125</v>
          </cell>
          <cell r="E557">
            <v>0</v>
          </cell>
          <cell r="F557">
            <v>0</v>
          </cell>
          <cell r="G557">
            <v>0</v>
          </cell>
          <cell r="H557">
            <v>115645.2421875</v>
          </cell>
          <cell r="I557">
            <v>0</v>
          </cell>
          <cell r="J557">
            <v>0</v>
          </cell>
          <cell r="K557">
            <v>140.25653076171901</v>
          </cell>
          <cell r="L557">
            <v>0</v>
          </cell>
          <cell r="M557">
            <v>0</v>
          </cell>
          <cell r="N557">
            <v>14465.2001953125</v>
          </cell>
          <cell r="O557">
            <v>0</v>
          </cell>
          <cell r="P557">
            <v>0</v>
          </cell>
          <cell r="Q557">
            <v>0</v>
          </cell>
          <cell r="R557">
            <v>115645.2421875</v>
          </cell>
          <cell r="S557">
            <v>0</v>
          </cell>
          <cell r="T557">
            <v>0</v>
          </cell>
          <cell r="U557">
            <v>0</v>
          </cell>
        </row>
        <row r="558">
          <cell r="C558">
            <v>0</v>
          </cell>
          <cell r="D558">
            <v>14465.2001953125</v>
          </cell>
          <cell r="E558">
            <v>0</v>
          </cell>
          <cell r="F558">
            <v>0</v>
          </cell>
          <cell r="G558">
            <v>0</v>
          </cell>
          <cell r="H558">
            <v>115645.2421875</v>
          </cell>
          <cell r="I558">
            <v>0</v>
          </cell>
          <cell r="J558">
            <v>0</v>
          </cell>
          <cell r="K558">
            <v>139.71879577636699</v>
          </cell>
          <cell r="L558">
            <v>0</v>
          </cell>
          <cell r="M558">
            <v>0</v>
          </cell>
          <cell r="N558">
            <v>14465.2001953125</v>
          </cell>
          <cell r="O558">
            <v>0</v>
          </cell>
          <cell r="P558">
            <v>0</v>
          </cell>
          <cell r="Q558">
            <v>0</v>
          </cell>
          <cell r="R558">
            <v>115645.2421875</v>
          </cell>
          <cell r="S558">
            <v>0</v>
          </cell>
          <cell r="T558">
            <v>0</v>
          </cell>
          <cell r="U558">
            <v>0</v>
          </cell>
        </row>
        <row r="559">
          <cell r="C559">
            <v>0</v>
          </cell>
          <cell r="D559">
            <v>14465.2001953125</v>
          </cell>
          <cell r="E559">
            <v>0</v>
          </cell>
          <cell r="F559">
            <v>0</v>
          </cell>
          <cell r="G559">
            <v>0</v>
          </cell>
          <cell r="H559">
            <v>115645.2421875</v>
          </cell>
          <cell r="I559">
            <v>0</v>
          </cell>
          <cell r="J559">
            <v>0</v>
          </cell>
          <cell r="K559">
            <v>139.19934082031301</v>
          </cell>
          <cell r="L559">
            <v>0</v>
          </cell>
          <cell r="M559">
            <v>0</v>
          </cell>
          <cell r="N559">
            <v>14465.2001953125</v>
          </cell>
          <cell r="O559">
            <v>0</v>
          </cell>
          <cell r="P559">
            <v>0</v>
          </cell>
          <cell r="Q559">
            <v>0</v>
          </cell>
          <cell r="R559">
            <v>115645.2421875</v>
          </cell>
          <cell r="S559">
            <v>0</v>
          </cell>
          <cell r="T559">
            <v>0</v>
          </cell>
          <cell r="U559">
            <v>0</v>
          </cell>
        </row>
        <row r="560">
          <cell r="C560">
            <v>0</v>
          </cell>
          <cell r="D560">
            <v>14465.2001953125</v>
          </cell>
          <cell r="E560">
            <v>0</v>
          </cell>
          <cell r="F560">
            <v>0</v>
          </cell>
          <cell r="G560">
            <v>0</v>
          </cell>
          <cell r="H560">
            <v>115645.2421875</v>
          </cell>
          <cell r="I560">
            <v>0</v>
          </cell>
          <cell r="J560">
            <v>0</v>
          </cell>
          <cell r="K560">
            <v>138.67674255371099</v>
          </cell>
          <cell r="L560">
            <v>0</v>
          </cell>
          <cell r="M560">
            <v>0</v>
          </cell>
          <cell r="N560">
            <v>14465.2001953125</v>
          </cell>
          <cell r="O560">
            <v>0</v>
          </cell>
          <cell r="P560">
            <v>0</v>
          </cell>
          <cell r="Q560">
            <v>0</v>
          </cell>
          <cell r="R560">
            <v>115645.2421875</v>
          </cell>
          <cell r="S560">
            <v>0</v>
          </cell>
          <cell r="T560">
            <v>0</v>
          </cell>
          <cell r="U560">
            <v>0</v>
          </cell>
        </row>
        <row r="561">
          <cell r="C561">
            <v>0</v>
          </cell>
          <cell r="D561">
            <v>14465.2001953125</v>
          </cell>
          <cell r="E561">
            <v>0</v>
          </cell>
          <cell r="F561">
            <v>0</v>
          </cell>
          <cell r="G561">
            <v>0</v>
          </cell>
          <cell r="H561">
            <v>115645.2421875</v>
          </cell>
          <cell r="I561">
            <v>0</v>
          </cell>
          <cell r="J561">
            <v>0</v>
          </cell>
          <cell r="K561">
            <v>138.14752197265599</v>
          </cell>
          <cell r="L561">
            <v>0</v>
          </cell>
          <cell r="M561">
            <v>0</v>
          </cell>
          <cell r="N561">
            <v>14465.2001953125</v>
          </cell>
          <cell r="O561">
            <v>0</v>
          </cell>
          <cell r="P561">
            <v>0</v>
          </cell>
          <cell r="Q561">
            <v>0</v>
          </cell>
          <cell r="R561">
            <v>115645.2421875</v>
          </cell>
          <cell r="S561">
            <v>0</v>
          </cell>
          <cell r="T561">
            <v>0</v>
          </cell>
          <cell r="U561">
            <v>0</v>
          </cell>
        </row>
        <row r="562">
          <cell r="C562">
            <v>0</v>
          </cell>
          <cell r="D562">
            <v>14465.2001953125</v>
          </cell>
          <cell r="E562">
            <v>0</v>
          </cell>
          <cell r="F562">
            <v>0</v>
          </cell>
          <cell r="G562">
            <v>0</v>
          </cell>
          <cell r="H562">
            <v>115645.2421875</v>
          </cell>
          <cell r="I562">
            <v>0</v>
          </cell>
          <cell r="J562">
            <v>0</v>
          </cell>
          <cell r="K562">
            <v>137.62937927246099</v>
          </cell>
          <cell r="L562">
            <v>0</v>
          </cell>
          <cell r="M562">
            <v>0</v>
          </cell>
          <cell r="N562">
            <v>14465.2001953125</v>
          </cell>
          <cell r="O562">
            <v>0</v>
          </cell>
          <cell r="P562">
            <v>0</v>
          </cell>
          <cell r="Q562">
            <v>0</v>
          </cell>
          <cell r="R562">
            <v>115645.2421875</v>
          </cell>
          <cell r="S562">
            <v>0</v>
          </cell>
          <cell r="T562">
            <v>0</v>
          </cell>
          <cell r="U562">
            <v>0</v>
          </cell>
        </row>
        <row r="563">
          <cell r="C563">
            <v>0</v>
          </cell>
          <cell r="D563">
            <v>14465.2001953125</v>
          </cell>
          <cell r="E563">
            <v>0</v>
          </cell>
          <cell r="F563">
            <v>0</v>
          </cell>
          <cell r="G563">
            <v>0</v>
          </cell>
          <cell r="H563">
            <v>115645.2421875</v>
          </cell>
          <cell r="I563">
            <v>0</v>
          </cell>
          <cell r="J563">
            <v>0</v>
          </cell>
          <cell r="K563">
            <v>137.11431884765599</v>
          </cell>
          <cell r="L563">
            <v>0</v>
          </cell>
          <cell r="M563">
            <v>0</v>
          </cell>
          <cell r="N563">
            <v>14465.2001953125</v>
          </cell>
          <cell r="O563">
            <v>0</v>
          </cell>
          <cell r="P563">
            <v>0</v>
          </cell>
          <cell r="Q563">
            <v>0</v>
          </cell>
          <cell r="R563">
            <v>115645.2421875</v>
          </cell>
          <cell r="S563">
            <v>0</v>
          </cell>
          <cell r="T563">
            <v>0</v>
          </cell>
          <cell r="U563">
            <v>0</v>
          </cell>
        </row>
        <row r="564">
          <cell r="C564">
            <v>0</v>
          </cell>
          <cell r="D564">
            <v>14465.2001953125</v>
          </cell>
          <cell r="E564">
            <v>0</v>
          </cell>
          <cell r="F564">
            <v>0</v>
          </cell>
          <cell r="G564">
            <v>0</v>
          </cell>
          <cell r="H564">
            <v>115645.2421875</v>
          </cell>
          <cell r="I564">
            <v>0</v>
          </cell>
          <cell r="J564">
            <v>0</v>
          </cell>
          <cell r="K564">
            <v>136.60337829589801</v>
          </cell>
          <cell r="L564">
            <v>0</v>
          </cell>
          <cell r="M564">
            <v>0</v>
          </cell>
          <cell r="N564">
            <v>14465.2001953125</v>
          </cell>
          <cell r="O564">
            <v>0</v>
          </cell>
          <cell r="P564">
            <v>0</v>
          </cell>
          <cell r="Q564">
            <v>0</v>
          </cell>
          <cell r="R564">
            <v>115645.2421875</v>
          </cell>
          <cell r="S564">
            <v>0</v>
          </cell>
          <cell r="T564">
            <v>0</v>
          </cell>
          <cell r="U564">
            <v>0</v>
          </cell>
        </row>
        <row r="565">
          <cell r="C565">
            <v>0</v>
          </cell>
          <cell r="D565">
            <v>14465.2001953125</v>
          </cell>
          <cell r="E565">
            <v>0</v>
          </cell>
          <cell r="F565">
            <v>0</v>
          </cell>
          <cell r="G565">
            <v>0</v>
          </cell>
          <cell r="H565">
            <v>115645.2421875</v>
          </cell>
          <cell r="I565">
            <v>0</v>
          </cell>
          <cell r="J565">
            <v>0</v>
          </cell>
          <cell r="K565">
            <v>136.08340454101599</v>
          </cell>
          <cell r="L565">
            <v>0</v>
          </cell>
          <cell r="M565">
            <v>0</v>
          </cell>
          <cell r="N565">
            <v>14465.2001953125</v>
          </cell>
          <cell r="O565">
            <v>0</v>
          </cell>
          <cell r="P565">
            <v>0</v>
          </cell>
          <cell r="Q565">
            <v>0</v>
          </cell>
          <cell r="R565">
            <v>115645.2421875</v>
          </cell>
          <cell r="S565">
            <v>0</v>
          </cell>
          <cell r="T565">
            <v>0</v>
          </cell>
          <cell r="U565">
            <v>0</v>
          </cell>
        </row>
        <row r="566">
          <cell r="C566">
            <v>0</v>
          </cell>
          <cell r="D566">
            <v>14465.2001953125</v>
          </cell>
          <cell r="E566">
            <v>0</v>
          </cell>
          <cell r="F566">
            <v>0</v>
          </cell>
          <cell r="G566">
            <v>0</v>
          </cell>
          <cell r="H566">
            <v>115645.2421875</v>
          </cell>
          <cell r="I566">
            <v>0</v>
          </cell>
          <cell r="J566">
            <v>0</v>
          </cell>
          <cell r="K566">
            <v>135.56597900390599</v>
          </cell>
          <cell r="L566">
            <v>0</v>
          </cell>
          <cell r="M566">
            <v>0</v>
          </cell>
          <cell r="N566">
            <v>14465.2001953125</v>
          </cell>
          <cell r="O566">
            <v>0</v>
          </cell>
          <cell r="P566">
            <v>0</v>
          </cell>
          <cell r="Q566">
            <v>0</v>
          </cell>
          <cell r="R566">
            <v>115645.2421875</v>
          </cell>
          <cell r="S566">
            <v>0</v>
          </cell>
          <cell r="T566">
            <v>0</v>
          </cell>
          <cell r="U566">
            <v>0</v>
          </cell>
        </row>
        <row r="567">
          <cell r="C567">
            <v>0</v>
          </cell>
          <cell r="D567">
            <v>14465.2001953125</v>
          </cell>
          <cell r="E567">
            <v>0</v>
          </cell>
          <cell r="F567">
            <v>0</v>
          </cell>
          <cell r="G567">
            <v>0</v>
          </cell>
          <cell r="H567">
            <v>115645.2421875</v>
          </cell>
          <cell r="I567">
            <v>0</v>
          </cell>
          <cell r="J567">
            <v>0</v>
          </cell>
          <cell r="K567">
            <v>135.06007385253901</v>
          </cell>
          <cell r="L567">
            <v>0</v>
          </cell>
          <cell r="M567">
            <v>0</v>
          </cell>
          <cell r="N567">
            <v>14465.2001953125</v>
          </cell>
          <cell r="O567">
            <v>0</v>
          </cell>
          <cell r="P567">
            <v>0</v>
          </cell>
          <cell r="Q567">
            <v>0</v>
          </cell>
          <cell r="R567">
            <v>115645.2421875</v>
          </cell>
          <cell r="S567">
            <v>0</v>
          </cell>
          <cell r="T567">
            <v>0</v>
          </cell>
          <cell r="U567">
            <v>0</v>
          </cell>
        </row>
        <row r="568">
          <cell r="C568">
            <v>0</v>
          </cell>
          <cell r="D568">
            <v>14465.2001953125</v>
          </cell>
          <cell r="E568">
            <v>0</v>
          </cell>
          <cell r="F568">
            <v>0</v>
          </cell>
          <cell r="G568">
            <v>0</v>
          </cell>
          <cell r="H568">
            <v>115645.2421875</v>
          </cell>
          <cell r="I568">
            <v>0</v>
          </cell>
          <cell r="J568">
            <v>0</v>
          </cell>
          <cell r="K568">
            <v>134.55441284179699</v>
          </cell>
          <cell r="L568">
            <v>0</v>
          </cell>
          <cell r="M568">
            <v>0</v>
          </cell>
          <cell r="N568">
            <v>14465.2001953125</v>
          </cell>
          <cell r="O568">
            <v>0</v>
          </cell>
          <cell r="P568">
            <v>0</v>
          </cell>
          <cell r="Q568">
            <v>0</v>
          </cell>
          <cell r="R568">
            <v>115645.2421875</v>
          </cell>
          <cell r="S568">
            <v>0</v>
          </cell>
          <cell r="T568">
            <v>0</v>
          </cell>
          <cell r="U568">
            <v>0</v>
          </cell>
        </row>
        <row r="569">
          <cell r="C569">
            <v>0</v>
          </cell>
          <cell r="D569">
            <v>14465.2001953125</v>
          </cell>
          <cell r="E569">
            <v>0</v>
          </cell>
          <cell r="F569">
            <v>0</v>
          </cell>
          <cell r="G569">
            <v>0</v>
          </cell>
          <cell r="H569">
            <v>115645.2421875</v>
          </cell>
          <cell r="I569">
            <v>0</v>
          </cell>
          <cell r="J569">
            <v>0</v>
          </cell>
          <cell r="K569">
            <v>134.04583740234401</v>
          </cell>
          <cell r="L569">
            <v>0</v>
          </cell>
          <cell r="M569">
            <v>0</v>
          </cell>
          <cell r="N569">
            <v>14465.2001953125</v>
          </cell>
          <cell r="O569">
            <v>0</v>
          </cell>
          <cell r="P569">
            <v>0</v>
          </cell>
          <cell r="Q569">
            <v>0</v>
          </cell>
          <cell r="R569">
            <v>115645.2421875</v>
          </cell>
          <cell r="S569">
            <v>0</v>
          </cell>
          <cell r="T569">
            <v>0</v>
          </cell>
          <cell r="U569">
            <v>0</v>
          </cell>
        </row>
        <row r="570">
          <cell r="C570">
            <v>0</v>
          </cell>
          <cell r="D570">
            <v>14465.2001953125</v>
          </cell>
          <cell r="E570">
            <v>0</v>
          </cell>
          <cell r="F570">
            <v>0</v>
          </cell>
          <cell r="G570">
            <v>0</v>
          </cell>
          <cell r="H570">
            <v>115645.2421875</v>
          </cell>
          <cell r="I570">
            <v>0</v>
          </cell>
          <cell r="J570">
            <v>0</v>
          </cell>
          <cell r="K570">
            <v>133.55349731445301</v>
          </cell>
          <cell r="L570">
            <v>0</v>
          </cell>
          <cell r="M570">
            <v>0</v>
          </cell>
          <cell r="N570">
            <v>14465.2001953125</v>
          </cell>
          <cell r="O570">
            <v>0</v>
          </cell>
          <cell r="P570">
            <v>0</v>
          </cell>
          <cell r="Q570">
            <v>0</v>
          </cell>
          <cell r="R570">
            <v>115645.2421875</v>
          </cell>
          <cell r="S570">
            <v>0</v>
          </cell>
          <cell r="T570">
            <v>0</v>
          </cell>
          <cell r="U570">
            <v>0</v>
          </cell>
        </row>
        <row r="571">
          <cell r="C571">
            <v>0</v>
          </cell>
          <cell r="D571">
            <v>14465.2001953125</v>
          </cell>
          <cell r="E571">
            <v>0</v>
          </cell>
          <cell r="F571">
            <v>0</v>
          </cell>
          <cell r="G571">
            <v>0</v>
          </cell>
          <cell r="H571">
            <v>115645.2421875</v>
          </cell>
          <cell r="I571">
            <v>0</v>
          </cell>
          <cell r="J571">
            <v>0</v>
          </cell>
          <cell r="K571">
            <v>133.05282592773401</v>
          </cell>
          <cell r="L571">
            <v>0</v>
          </cell>
          <cell r="M571">
            <v>0</v>
          </cell>
          <cell r="N571">
            <v>14465.2001953125</v>
          </cell>
          <cell r="O571">
            <v>0</v>
          </cell>
          <cell r="P571">
            <v>0</v>
          </cell>
          <cell r="Q571">
            <v>0</v>
          </cell>
          <cell r="R571">
            <v>115645.2421875</v>
          </cell>
          <cell r="S571">
            <v>0</v>
          </cell>
          <cell r="T571">
            <v>0</v>
          </cell>
          <cell r="U571">
            <v>0</v>
          </cell>
        </row>
        <row r="572">
          <cell r="C572">
            <v>0</v>
          </cell>
          <cell r="D572">
            <v>14465.2001953125</v>
          </cell>
          <cell r="E572">
            <v>0</v>
          </cell>
          <cell r="F572">
            <v>0</v>
          </cell>
          <cell r="G572">
            <v>0</v>
          </cell>
          <cell r="H572">
            <v>115645.2421875</v>
          </cell>
          <cell r="I572">
            <v>0</v>
          </cell>
          <cell r="J572">
            <v>0</v>
          </cell>
          <cell r="K572">
            <v>132.55152893066401</v>
          </cell>
          <cell r="L572">
            <v>0</v>
          </cell>
          <cell r="M572">
            <v>0</v>
          </cell>
          <cell r="N572">
            <v>14465.2001953125</v>
          </cell>
          <cell r="O572">
            <v>0</v>
          </cell>
          <cell r="P572">
            <v>0</v>
          </cell>
          <cell r="Q572">
            <v>0</v>
          </cell>
          <cell r="R572">
            <v>115645.2421875</v>
          </cell>
          <cell r="S572">
            <v>0</v>
          </cell>
          <cell r="T572">
            <v>0</v>
          </cell>
          <cell r="U572">
            <v>0</v>
          </cell>
        </row>
        <row r="573">
          <cell r="C573">
            <v>0</v>
          </cell>
          <cell r="D573">
            <v>14465.2001953125</v>
          </cell>
          <cell r="E573">
            <v>0</v>
          </cell>
          <cell r="F573">
            <v>0</v>
          </cell>
          <cell r="G573">
            <v>0</v>
          </cell>
          <cell r="H573">
            <v>115645.2421875</v>
          </cell>
          <cell r="I573">
            <v>0</v>
          </cell>
          <cell r="J573">
            <v>0</v>
          </cell>
          <cell r="K573">
            <v>132.04919433593801</v>
          </cell>
          <cell r="L573">
            <v>0</v>
          </cell>
          <cell r="M573">
            <v>0</v>
          </cell>
          <cell r="N573">
            <v>14465.2001953125</v>
          </cell>
          <cell r="O573">
            <v>0</v>
          </cell>
          <cell r="P573">
            <v>0</v>
          </cell>
          <cell r="Q573">
            <v>0</v>
          </cell>
          <cell r="R573">
            <v>115645.2421875</v>
          </cell>
          <cell r="S573">
            <v>0</v>
          </cell>
          <cell r="T573">
            <v>0</v>
          </cell>
          <cell r="U573">
            <v>0</v>
          </cell>
        </row>
        <row r="574">
          <cell r="C574">
            <v>0</v>
          </cell>
          <cell r="D574">
            <v>14465.2001953125</v>
          </cell>
          <cell r="E574">
            <v>0</v>
          </cell>
          <cell r="F574">
            <v>0</v>
          </cell>
          <cell r="G574">
            <v>0</v>
          </cell>
          <cell r="H574">
            <v>115645.2421875</v>
          </cell>
          <cell r="I574">
            <v>0</v>
          </cell>
          <cell r="J574">
            <v>0</v>
          </cell>
          <cell r="K574">
            <v>131.55046081543</v>
          </cell>
          <cell r="L574">
            <v>0</v>
          </cell>
          <cell r="M574">
            <v>0</v>
          </cell>
          <cell r="N574">
            <v>14465.2001953125</v>
          </cell>
          <cell r="O574">
            <v>0</v>
          </cell>
          <cell r="P574">
            <v>0</v>
          </cell>
          <cell r="Q574">
            <v>0</v>
          </cell>
          <cell r="R574">
            <v>115645.2421875</v>
          </cell>
          <cell r="S574">
            <v>0</v>
          </cell>
          <cell r="T574">
            <v>0</v>
          </cell>
          <cell r="U574">
            <v>0</v>
          </cell>
        </row>
        <row r="575">
          <cell r="C575">
            <v>0</v>
          </cell>
          <cell r="D575">
            <v>14465.2001953125</v>
          </cell>
          <cell r="E575">
            <v>0</v>
          </cell>
          <cell r="F575">
            <v>0</v>
          </cell>
          <cell r="G575">
            <v>0</v>
          </cell>
          <cell r="H575">
            <v>115645.2421875</v>
          </cell>
          <cell r="I575">
            <v>0</v>
          </cell>
          <cell r="J575">
            <v>0</v>
          </cell>
          <cell r="K575">
            <v>131.06565856933599</v>
          </cell>
          <cell r="L575">
            <v>0</v>
          </cell>
          <cell r="M575">
            <v>0</v>
          </cell>
          <cell r="N575">
            <v>14465.2001953125</v>
          </cell>
          <cell r="O575">
            <v>0</v>
          </cell>
          <cell r="P575">
            <v>0</v>
          </cell>
          <cell r="Q575">
            <v>0</v>
          </cell>
          <cell r="R575">
            <v>115645.2421875</v>
          </cell>
          <cell r="S575">
            <v>0</v>
          </cell>
          <cell r="T575">
            <v>0</v>
          </cell>
          <cell r="U575">
            <v>0</v>
          </cell>
        </row>
        <row r="576">
          <cell r="C576">
            <v>0</v>
          </cell>
          <cell r="D576">
            <v>14465.2001953125</v>
          </cell>
          <cell r="E576">
            <v>0</v>
          </cell>
          <cell r="F576">
            <v>0</v>
          </cell>
          <cell r="G576">
            <v>0</v>
          </cell>
          <cell r="H576">
            <v>115645.2421875</v>
          </cell>
          <cell r="I576">
            <v>0</v>
          </cell>
          <cell r="J576">
            <v>0</v>
          </cell>
          <cell r="K576">
            <v>130.57479858398401</v>
          </cell>
          <cell r="L576">
            <v>0</v>
          </cell>
          <cell r="M576">
            <v>0</v>
          </cell>
          <cell r="N576">
            <v>14465.2001953125</v>
          </cell>
          <cell r="O576">
            <v>0</v>
          </cell>
          <cell r="P576">
            <v>0</v>
          </cell>
          <cell r="Q576">
            <v>0</v>
          </cell>
          <cell r="R576">
            <v>115645.2421875</v>
          </cell>
          <cell r="S576">
            <v>0</v>
          </cell>
          <cell r="T576">
            <v>0</v>
          </cell>
          <cell r="U576">
            <v>0</v>
          </cell>
        </row>
        <row r="577">
          <cell r="C577">
            <v>0</v>
          </cell>
          <cell r="D577">
            <v>14465.2001953125</v>
          </cell>
          <cell r="E577">
            <v>0</v>
          </cell>
          <cell r="F577">
            <v>0</v>
          </cell>
          <cell r="G577">
            <v>0</v>
          </cell>
          <cell r="H577">
            <v>115645.2421875</v>
          </cell>
          <cell r="I577">
            <v>0</v>
          </cell>
          <cell r="J577">
            <v>0</v>
          </cell>
          <cell r="K577">
            <v>130.07998657226599</v>
          </cell>
          <cell r="L577">
            <v>0</v>
          </cell>
          <cell r="M577">
            <v>0</v>
          </cell>
          <cell r="N577">
            <v>14465.2001953125</v>
          </cell>
          <cell r="O577">
            <v>0</v>
          </cell>
          <cell r="P577">
            <v>0</v>
          </cell>
          <cell r="Q577">
            <v>0</v>
          </cell>
          <cell r="R577">
            <v>115645.2421875</v>
          </cell>
          <cell r="S577">
            <v>0</v>
          </cell>
          <cell r="T577">
            <v>0</v>
          </cell>
          <cell r="U577">
            <v>0</v>
          </cell>
        </row>
        <row r="578">
          <cell r="C578">
            <v>0</v>
          </cell>
          <cell r="D578">
            <v>14465.2001953125</v>
          </cell>
          <cell r="E578">
            <v>0</v>
          </cell>
          <cell r="F578">
            <v>0</v>
          </cell>
          <cell r="G578">
            <v>0</v>
          </cell>
          <cell r="H578">
            <v>115645.2421875</v>
          </cell>
          <cell r="I578">
            <v>0</v>
          </cell>
          <cell r="J578">
            <v>0</v>
          </cell>
          <cell r="K578">
            <v>129.58857727050801</v>
          </cell>
          <cell r="L578">
            <v>0</v>
          </cell>
          <cell r="M578">
            <v>0</v>
          </cell>
          <cell r="N578">
            <v>14465.2001953125</v>
          </cell>
          <cell r="O578">
            <v>0</v>
          </cell>
          <cell r="P578">
            <v>0</v>
          </cell>
          <cell r="Q578">
            <v>0</v>
          </cell>
          <cell r="R578">
            <v>115645.2421875</v>
          </cell>
          <cell r="S578">
            <v>0</v>
          </cell>
          <cell r="T578">
            <v>0</v>
          </cell>
          <cell r="U578">
            <v>0</v>
          </cell>
        </row>
        <row r="579">
          <cell r="C579">
            <v>0</v>
          </cell>
          <cell r="D579">
            <v>14465.2001953125</v>
          </cell>
          <cell r="E579">
            <v>0</v>
          </cell>
          <cell r="F579">
            <v>0</v>
          </cell>
          <cell r="G579">
            <v>0</v>
          </cell>
          <cell r="H579">
            <v>115645.2421875</v>
          </cell>
          <cell r="I579">
            <v>0</v>
          </cell>
          <cell r="J579">
            <v>0</v>
          </cell>
          <cell r="K579">
            <v>129.10870361328099</v>
          </cell>
          <cell r="L579">
            <v>0</v>
          </cell>
          <cell r="M579">
            <v>0</v>
          </cell>
          <cell r="N579">
            <v>14465.2001953125</v>
          </cell>
          <cell r="O579">
            <v>0</v>
          </cell>
          <cell r="P579">
            <v>0</v>
          </cell>
          <cell r="Q579">
            <v>0</v>
          </cell>
          <cell r="R579">
            <v>115645.2421875</v>
          </cell>
          <cell r="S579">
            <v>0</v>
          </cell>
          <cell r="T579">
            <v>0</v>
          </cell>
          <cell r="U579">
            <v>0</v>
          </cell>
        </row>
        <row r="580">
          <cell r="C580">
            <v>0</v>
          </cell>
          <cell r="D580">
            <v>14465.2001953125</v>
          </cell>
          <cell r="E580">
            <v>0</v>
          </cell>
          <cell r="F580">
            <v>0</v>
          </cell>
          <cell r="G580">
            <v>0</v>
          </cell>
          <cell r="H580">
            <v>115645.2421875</v>
          </cell>
          <cell r="I580">
            <v>0</v>
          </cell>
          <cell r="J580">
            <v>0</v>
          </cell>
          <cell r="K580">
            <v>128.62559509277301</v>
          </cell>
          <cell r="L580">
            <v>0</v>
          </cell>
          <cell r="M580">
            <v>0</v>
          </cell>
          <cell r="N580">
            <v>14465.2001953125</v>
          </cell>
          <cell r="O580">
            <v>0</v>
          </cell>
          <cell r="P580">
            <v>0</v>
          </cell>
          <cell r="Q580">
            <v>0</v>
          </cell>
          <cell r="R580">
            <v>115645.2421875</v>
          </cell>
          <cell r="S580">
            <v>0</v>
          </cell>
          <cell r="T580">
            <v>0</v>
          </cell>
          <cell r="U580">
            <v>0</v>
          </cell>
        </row>
        <row r="581">
          <cell r="C581">
            <v>0</v>
          </cell>
          <cell r="D581">
            <v>14465.2001953125</v>
          </cell>
          <cell r="E581">
            <v>0</v>
          </cell>
          <cell r="F581">
            <v>0</v>
          </cell>
          <cell r="G581">
            <v>0</v>
          </cell>
          <cell r="H581">
            <v>115645.2421875</v>
          </cell>
          <cell r="I581">
            <v>0</v>
          </cell>
          <cell r="J581">
            <v>0</v>
          </cell>
          <cell r="K581">
            <v>128.14491271972699</v>
          </cell>
          <cell r="L581">
            <v>0</v>
          </cell>
          <cell r="M581">
            <v>0</v>
          </cell>
          <cell r="N581">
            <v>14465.2001953125</v>
          </cell>
          <cell r="O581">
            <v>0</v>
          </cell>
          <cell r="P581">
            <v>0</v>
          </cell>
          <cell r="Q581">
            <v>0</v>
          </cell>
          <cell r="R581">
            <v>115645.2421875</v>
          </cell>
          <cell r="S581">
            <v>0</v>
          </cell>
          <cell r="T581">
            <v>0</v>
          </cell>
          <cell r="U581">
            <v>0</v>
          </cell>
        </row>
        <row r="582">
          <cell r="C582">
            <v>0</v>
          </cell>
          <cell r="D582">
            <v>14465.2001953125</v>
          </cell>
          <cell r="E582">
            <v>0</v>
          </cell>
          <cell r="F582">
            <v>0</v>
          </cell>
          <cell r="G582">
            <v>0</v>
          </cell>
          <cell r="H582">
            <v>115645.2421875</v>
          </cell>
          <cell r="I582">
            <v>0</v>
          </cell>
          <cell r="J582">
            <v>0</v>
          </cell>
          <cell r="K582">
            <v>127.656867980957</v>
          </cell>
          <cell r="L582">
            <v>0</v>
          </cell>
          <cell r="M582">
            <v>0</v>
          </cell>
          <cell r="N582">
            <v>14465.2001953125</v>
          </cell>
          <cell r="O582">
            <v>0</v>
          </cell>
          <cell r="P582">
            <v>0</v>
          </cell>
          <cell r="Q582">
            <v>0</v>
          </cell>
          <cell r="R582">
            <v>115645.2421875</v>
          </cell>
          <cell r="S582">
            <v>0</v>
          </cell>
          <cell r="T582">
            <v>0</v>
          </cell>
          <cell r="U582">
            <v>0</v>
          </cell>
        </row>
        <row r="583">
          <cell r="C583">
            <v>0</v>
          </cell>
          <cell r="D583">
            <v>14465.2001953125</v>
          </cell>
          <cell r="E583">
            <v>0</v>
          </cell>
          <cell r="F583">
            <v>0</v>
          </cell>
          <cell r="G583">
            <v>0</v>
          </cell>
          <cell r="H583">
            <v>115645.2421875</v>
          </cell>
          <cell r="I583">
            <v>0</v>
          </cell>
          <cell r="J583">
            <v>0</v>
          </cell>
          <cell r="K583">
            <v>127.17790222168</v>
          </cell>
          <cell r="L583">
            <v>0</v>
          </cell>
          <cell r="M583">
            <v>0</v>
          </cell>
          <cell r="N583">
            <v>14465.2001953125</v>
          </cell>
          <cell r="O583">
            <v>0</v>
          </cell>
          <cell r="P583">
            <v>0</v>
          </cell>
          <cell r="Q583">
            <v>0</v>
          </cell>
          <cell r="R583">
            <v>115645.2421875</v>
          </cell>
          <cell r="S583">
            <v>0</v>
          </cell>
          <cell r="T583">
            <v>0</v>
          </cell>
          <cell r="U583">
            <v>0</v>
          </cell>
        </row>
        <row r="584">
          <cell r="C584">
            <v>0</v>
          </cell>
          <cell r="D584">
            <v>14465.2001953125</v>
          </cell>
          <cell r="E584">
            <v>0</v>
          </cell>
          <cell r="F584">
            <v>0</v>
          </cell>
          <cell r="G584">
            <v>0</v>
          </cell>
          <cell r="H584">
            <v>115645.2421875</v>
          </cell>
          <cell r="I584">
            <v>0</v>
          </cell>
          <cell r="J584">
            <v>0</v>
          </cell>
          <cell r="K584">
            <v>126.69955444335901</v>
          </cell>
          <cell r="L584">
            <v>0</v>
          </cell>
          <cell r="M584">
            <v>0</v>
          </cell>
          <cell r="N584">
            <v>14465.2001953125</v>
          </cell>
          <cell r="O584">
            <v>0</v>
          </cell>
          <cell r="P584">
            <v>0</v>
          </cell>
          <cell r="Q584">
            <v>0</v>
          </cell>
          <cell r="R584">
            <v>115645.2421875</v>
          </cell>
          <cell r="S584">
            <v>0</v>
          </cell>
          <cell r="T584">
            <v>0</v>
          </cell>
          <cell r="U584">
            <v>0</v>
          </cell>
        </row>
        <row r="585">
          <cell r="C585">
            <v>0</v>
          </cell>
          <cell r="D585">
            <v>14465.2001953125</v>
          </cell>
          <cell r="E585">
            <v>0</v>
          </cell>
          <cell r="F585">
            <v>0</v>
          </cell>
          <cell r="G585">
            <v>0</v>
          </cell>
          <cell r="H585">
            <v>115645.2421875</v>
          </cell>
          <cell r="I585">
            <v>0</v>
          </cell>
          <cell r="J585">
            <v>0</v>
          </cell>
          <cell r="K585">
            <v>126.218963623047</v>
          </cell>
          <cell r="L585">
            <v>0</v>
          </cell>
          <cell r="M585">
            <v>0</v>
          </cell>
          <cell r="N585">
            <v>14465.2001953125</v>
          </cell>
          <cell r="O585">
            <v>0</v>
          </cell>
          <cell r="P585">
            <v>0</v>
          </cell>
          <cell r="Q585">
            <v>0</v>
          </cell>
          <cell r="R585">
            <v>115645.2421875</v>
          </cell>
          <cell r="S585">
            <v>0</v>
          </cell>
          <cell r="T585">
            <v>0</v>
          </cell>
          <cell r="U585">
            <v>0</v>
          </cell>
        </row>
        <row r="586">
          <cell r="C586">
            <v>0</v>
          </cell>
          <cell r="D586">
            <v>14465.2001953125</v>
          </cell>
          <cell r="E586">
            <v>0</v>
          </cell>
          <cell r="F586">
            <v>0</v>
          </cell>
          <cell r="G586">
            <v>0</v>
          </cell>
          <cell r="H586">
            <v>115645.2421875</v>
          </cell>
          <cell r="I586">
            <v>0</v>
          </cell>
          <cell r="J586">
            <v>0</v>
          </cell>
          <cell r="K586">
            <v>125.74152374267599</v>
          </cell>
          <cell r="L586">
            <v>0</v>
          </cell>
          <cell r="M586">
            <v>0</v>
          </cell>
          <cell r="N586">
            <v>14465.2001953125</v>
          </cell>
          <cell r="O586">
            <v>0</v>
          </cell>
          <cell r="P586">
            <v>0</v>
          </cell>
          <cell r="Q586">
            <v>0</v>
          </cell>
          <cell r="R586">
            <v>115645.2421875</v>
          </cell>
          <cell r="S586">
            <v>0</v>
          </cell>
          <cell r="T586">
            <v>0</v>
          </cell>
          <cell r="U586">
            <v>0</v>
          </cell>
        </row>
        <row r="587">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row>
        <row r="588">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row>
        <row r="589">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row>
        <row r="590">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row>
        <row r="591">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row>
        <row r="592">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C594">
            <v>65.752578735351605</v>
          </cell>
          <cell r="D594">
            <v>3772.35229492188</v>
          </cell>
          <cell r="E594">
            <v>67.123711109161405</v>
          </cell>
          <cell r="F594">
            <v>53.795169830322301</v>
          </cell>
          <cell r="G594">
            <v>134.24742126464801</v>
          </cell>
          <cell r="H594">
            <v>7207.6474609375</v>
          </cell>
          <cell r="I594">
            <v>0</v>
          </cell>
          <cell r="J594">
            <v>159.35890197753901</v>
          </cell>
          <cell r="K594">
            <v>161.52955627441401</v>
          </cell>
          <cell r="L594">
            <v>3537.1708984375</v>
          </cell>
          <cell r="M594">
            <v>0</v>
          </cell>
          <cell r="N594">
            <v>3772.35229492188</v>
          </cell>
          <cell r="O594">
            <v>0</v>
          </cell>
          <cell r="P594">
            <v>0</v>
          </cell>
          <cell r="Q594">
            <v>0</v>
          </cell>
          <cell r="R594">
            <v>7207.6474609375</v>
          </cell>
          <cell r="S594">
            <v>0</v>
          </cell>
          <cell r="T594">
            <v>0</v>
          </cell>
          <cell r="U594">
            <v>0</v>
          </cell>
        </row>
        <row r="595">
          <cell r="C595">
            <v>31.549623489379901</v>
          </cell>
          <cell r="D595">
            <v>7625.916015625</v>
          </cell>
          <cell r="E595">
            <v>84.225189685821505</v>
          </cell>
          <cell r="F595">
            <v>1033.33618164063</v>
          </cell>
          <cell r="G595">
            <v>168.45037841796901</v>
          </cell>
          <cell r="H595">
            <v>19914.083984375</v>
          </cell>
          <cell r="I595">
            <v>0</v>
          </cell>
          <cell r="J595">
            <v>158.208419799805</v>
          </cell>
          <cell r="K595">
            <v>160.15304565429699</v>
          </cell>
          <cell r="L595">
            <v>32601.3671875</v>
          </cell>
          <cell r="M595">
            <v>0</v>
          </cell>
          <cell r="N595">
            <v>7625.916015625</v>
          </cell>
          <cell r="O595">
            <v>0</v>
          </cell>
          <cell r="P595">
            <v>0</v>
          </cell>
          <cell r="Q595">
            <v>0</v>
          </cell>
          <cell r="R595">
            <v>19914.083984375</v>
          </cell>
          <cell r="S595">
            <v>0</v>
          </cell>
          <cell r="T595">
            <v>0</v>
          </cell>
          <cell r="U595">
            <v>0</v>
          </cell>
        </row>
        <row r="596">
          <cell r="C596">
            <v>17.542453765869102</v>
          </cell>
          <cell r="D596">
            <v>9381.39453125</v>
          </cell>
          <cell r="E596">
            <v>91.228771209716797</v>
          </cell>
          <cell r="F596">
            <v>2367.35571289063</v>
          </cell>
          <cell r="G596">
            <v>182.45755004882801</v>
          </cell>
          <cell r="H596">
            <v>34358.60546875</v>
          </cell>
          <cell r="I596">
            <v>0</v>
          </cell>
          <cell r="J596">
            <v>156.78802490234401</v>
          </cell>
          <cell r="K596">
            <v>158.517333984375</v>
          </cell>
          <cell r="L596">
            <v>41529.23046875</v>
          </cell>
          <cell r="M596">
            <v>0</v>
          </cell>
          <cell r="N596">
            <v>9381.39453125</v>
          </cell>
          <cell r="O596">
            <v>0</v>
          </cell>
          <cell r="P596">
            <v>0</v>
          </cell>
          <cell r="Q596">
            <v>0</v>
          </cell>
          <cell r="R596">
            <v>34358.60546875</v>
          </cell>
          <cell r="S596">
            <v>0</v>
          </cell>
          <cell r="T596">
            <v>0</v>
          </cell>
          <cell r="U596">
            <v>0</v>
          </cell>
        </row>
        <row r="597">
          <cell r="C597">
            <v>11.366907119751</v>
          </cell>
          <cell r="D597">
            <v>10485.83984375</v>
          </cell>
          <cell r="E597">
            <v>94.316548109054594</v>
          </cell>
          <cell r="F597">
            <v>3273.87255859375</v>
          </cell>
          <cell r="G597">
            <v>188.63308715820301</v>
          </cell>
          <cell r="H597">
            <v>49634.16015625</v>
          </cell>
          <cell r="I597">
            <v>0</v>
          </cell>
          <cell r="J597">
            <v>155.40040588378901</v>
          </cell>
          <cell r="K597">
            <v>157.004470825195</v>
          </cell>
          <cell r="L597">
            <v>37213.8046875</v>
          </cell>
          <cell r="M597">
            <v>0</v>
          </cell>
          <cell r="N597">
            <v>10485.83984375</v>
          </cell>
          <cell r="O597">
            <v>0</v>
          </cell>
          <cell r="P597">
            <v>0</v>
          </cell>
          <cell r="Q597">
            <v>0</v>
          </cell>
          <cell r="R597">
            <v>49634.16015625</v>
          </cell>
          <cell r="S597">
            <v>0</v>
          </cell>
          <cell r="T597">
            <v>0</v>
          </cell>
          <cell r="U597">
            <v>0</v>
          </cell>
        </row>
        <row r="598">
          <cell r="C598">
            <v>8.7171602249145508</v>
          </cell>
          <cell r="D598">
            <v>11289.8681640625</v>
          </cell>
          <cell r="E598">
            <v>95.641422271728501</v>
          </cell>
          <cell r="F598">
            <v>3930.94116210938</v>
          </cell>
          <cell r="G598">
            <v>191.28283691406301</v>
          </cell>
          <cell r="H598">
            <v>65390.12890625</v>
          </cell>
          <cell r="I598">
            <v>0</v>
          </cell>
          <cell r="J598">
            <v>154.08775329589801</v>
          </cell>
          <cell r="K598">
            <v>155.56932067871099</v>
          </cell>
          <cell r="L598">
            <v>34266.64453125</v>
          </cell>
          <cell r="M598">
            <v>0</v>
          </cell>
          <cell r="N598">
            <v>11289.8681640625</v>
          </cell>
          <cell r="O598">
            <v>0</v>
          </cell>
          <cell r="P598">
            <v>0</v>
          </cell>
          <cell r="Q598">
            <v>0</v>
          </cell>
          <cell r="R598">
            <v>65390.12890625</v>
          </cell>
          <cell r="S598">
            <v>0</v>
          </cell>
          <cell r="T598">
            <v>0</v>
          </cell>
          <cell r="U598">
            <v>0</v>
          </cell>
        </row>
        <row r="599">
          <cell r="C599">
            <v>7.0310292243957502</v>
          </cell>
          <cell r="D599">
            <v>11924.3935546875</v>
          </cell>
          <cell r="E599">
            <v>96.484488248825102</v>
          </cell>
          <cell r="F599">
            <v>4382.97216796875</v>
          </cell>
          <cell r="G599">
            <v>192.96896362304699</v>
          </cell>
          <cell r="H599">
            <v>81315.6015625</v>
          </cell>
          <cell r="I599">
            <v>0</v>
          </cell>
          <cell r="J599">
            <v>152.84706115722699</v>
          </cell>
          <cell r="K599">
            <v>154.24464416503901</v>
          </cell>
          <cell r="L599">
            <v>30816.8046875</v>
          </cell>
          <cell r="M599">
            <v>0</v>
          </cell>
          <cell r="N599">
            <v>11924.3935546875</v>
          </cell>
          <cell r="O599">
            <v>0</v>
          </cell>
          <cell r="P599">
            <v>0</v>
          </cell>
          <cell r="Q599">
            <v>0</v>
          </cell>
          <cell r="R599">
            <v>81315.6015625</v>
          </cell>
          <cell r="S599">
            <v>0</v>
          </cell>
          <cell r="T599">
            <v>0</v>
          </cell>
          <cell r="U599">
            <v>0</v>
          </cell>
        </row>
        <row r="600">
          <cell r="C600">
            <v>5.9116253852844203</v>
          </cell>
          <cell r="D600">
            <v>12443.5</v>
          </cell>
          <cell r="E600">
            <v>97.044187784194904</v>
          </cell>
          <cell r="F600">
            <v>4639.30712890625</v>
          </cell>
          <cell r="G600">
            <v>194.08837890625</v>
          </cell>
          <cell r="H600">
            <v>97176.5</v>
          </cell>
          <cell r="I600">
            <v>0</v>
          </cell>
          <cell r="J600">
            <v>151.66961669921901</v>
          </cell>
          <cell r="K600">
            <v>153.00917053222699</v>
          </cell>
          <cell r="L600">
            <v>27425.84765625</v>
          </cell>
          <cell r="M600">
            <v>0</v>
          </cell>
          <cell r="N600">
            <v>12443.5</v>
          </cell>
          <cell r="O600">
            <v>0</v>
          </cell>
          <cell r="P600">
            <v>0</v>
          </cell>
          <cell r="Q600">
            <v>0</v>
          </cell>
          <cell r="R600">
            <v>97176.5</v>
          </cell>
          <cell r="S600">
            <v>0</v>
          </cell>
          <cell r="T600">
            <v>0</v>
          </cell>
          <cell r="U600">
            <v>0</v>
          </cell>
        </row>
        <row r="601">
          <cell r="C601">
            <v>0</v>
          </cell>
          <cell r="D601">
            <v>12443.5</v>
          </cell>
          <cell r="E601">
            <v>0</v>
          </cell>
          <cell r="F601">
            <v>0</v>
          </cell>
          <cell r="G601">
            <v>0</v>
          </cell>
          <cell r="H601">
            <v>97176.5</v>
          </cell>
          <cell r="I601">
            <v>0</v>
          </cell>
          <cell r="J601">
            <v>0</v>
          </cell>
          <cell r="K601">
            <v>152.45521545410199</v>
          </cell>
          <cell r="L601">
            <v>0</v>
          </cell>
          <cell r="M601">
            <v>0</v>
          </cell>
          <cell r="N601">
            <v>12443.5</v>
          </cell>
          <cell r="O601">
            <v>0</v>
          </cell>
          <cell r="P601">
            <v>0</v>
          </cell>
          <cell r="Q601">
            <v>0</v>
          </cell>
          <cell r="R601">
            <v>97176.5</v>
          </cell>
          <cell r="S601">
            <v>0</v>
          </cell>
          <cell r="T601">
            <v>0</v>
          </cell>
          <cell r="U601">
            <v>0</v>
          </cell>
        </row>
        <row r="602">
          <cell r="C602">
            <v>0</v>
          </cell>
          <cell r="D602">
            <v>12443.5</v>
          </cell>
          <cell r="E602">
            <v>0</v>
          </cell>
          <cell r="F602">
            <v>0</v>
          </cell>
          <cell r="G602">
            <v>0</v>
          </cell>
          <cell r="H602">
            <v>97176.5</v>
          </cell>
          <cell r="I602">
            <v>0</v>
          </cell>
          <cell r="J602">
            <v>0</v>
          </cell>
          <cell r="K602">
            <v>151.83248901367199</v>
          </cell>
          <cell r="L602">
            <v>0</v>
          </cell>
          <cell r="M602">
            <v>0</v>
          </cell>
          <cell r="N602">
            <v>12443.5</v>
          </cell>
          <cell r="O602">
            <v>0</v>
          </cell>
          <cell r="P602">
            <v>0</v>
          </cell>
          <cell r="Q602">
            <v>0</v>
          </cell>
          <cell r="R602">
            <v>97176.5</v>
          </cell>
          <cell r="S602">
            <v>0</v>
          </cell>
          <cell r="T602">
            <v>0</v>
          </cell>
          <cell r="U602">
            <v>0</v>
          </cell>
        </row>
        <row r="603">
          <cell r="C603">
            <v>0</v>
          </cell>
          <cell r="D603">
            <v>12443.5</v>
          </cell>
          <cell r="E603">
            <v>0</v>
          </cell>
          <cell r="F603">
            <v>0</v>
          </cell>
          <cell r="G603">
            <v>0</v>
          </cell>
          <cell r="H603">
            <v>97176.5</v>
          </cell>
          <cell r="I603">
            <v>0</v>
          </cell>
          <cell r="J603">
            <v>0</v>
          </cell>
          <cell r="K603">
            <v>151.24147033691401</v>
          </cell>
          <cell r="L603">
            <v>0</v>
          </cell>
          <cell r="M603">
            <v>0</v>
          </cell>
          <cell r="N603">
            <v>12443.5</v>
          </cell>
          <cell r="O603">
            <v>0</v>
          </cell>
          <cell r="P603">
            <v>0</v>
          </cell>
          <cell r="Q603">
            <v>0</v>
          </cell>
          <cell r="R603">
            <v>97176.5</v>
          </cell>
          <cell r="S603">
            <v>0</v>
          </cell>
          <cell r="T603">
            <v>0</v>
          </cell>
          <cell r="U603">
            <v>0</v>
          </cell>
        </row>
        <row r="604">
          <cell r="C604">
            <v>0</v>
          </cell>
          <cell r="D604">
            <v>12443.5</v>
          </cell>
          <cell r="E604">
            <v>0</v>
          </cell>
          <cell r="F604">
            <v>0</v>
          </cell>
          <cell r="G604">
            <v>0</v>
          </cell>
          <cell r="H604">
            <v>97176.5</v>
          </cell>
          <cell r="I604">
            <v>0</v>
          </cell>
          <cell r="J604">
            <v>0</v>
          </cell>
          <cell r="K604">
            <v>150.70335388183599</v>
          </cell>
          <cell r="L604">
            <v>0</v>
          </cell>
          <cell r="M604">
            <v>0</v>
          </cell>
          <cell r="N604">
            <v>12443.5</v>
          </cell>
          <cell r="O604">
            <v>0</v>
          </cell>
          <cell r="P604">
            <v>0</v>
          </cell>
          <cell r="Q604">
            <v>0</v>
          </cell>
          <cell r="R604">
            <v>97176.5</v>
          </cell>
          <cell r="S604">
            <v>0</v>
          </cell>
          <cell r="T604">
            <v>0</v>
          </cell>
          <cell r="U604">
            <v>0</v>
          </cell>
        </row>
        <row r="605">
          <cell r="C605">
            <v>0</v>
          </cell>
          <cell r="D605">
            <v>12443.5</v>
          </cell>
          <cell r="E605">
            <v>0</v>
          </cell>
          <cell r="F605">
            <v>0</v>
          </cell>
          <cell r="G605">
            <v>0</v>
          </cell>
          <cell r="H605">
            <v>97176.5</v>
          </cell>
          <cell r="I605">
            <v>0</v>
          </cell>
          <cell r="J605">
            <v>0</v>
          </cell>
          <cell r="K605">
            <v>150.10519409179699</v>
          </cell>
          <cell r="L605">
            <v>0</v>
          </cell>
          <cell r="M605">
            <v>0</v>
          </cell>
          <cell r="N605">
            <v>12443.5</v>
          </cell>
          <cell r="O605">
            <v>0</v>
          </cell>
          <cell r="P605">
            <v>0</v>
          </cell>
          <cell r="Q605">
            <v>0</v>
          </cell>
          <cell r="R605">
            <v>97176.5</v>
          </cell>
          <cell r="S605">
            <v>0</v>
          </cell>
          <cell r="T605">
            <v>0</v>
          </cell>
          <cell r="U605">
            <v>0</v>
          </cell>
        </row>
        <row r="606">
          <cell r="C606">
            <v>0</v>
          </cell>
          <cell r="D606">
            <v>12443.5</v>
          </cell>
          <cell r="E606">
            <v>0</v>
          </cell>
          <cell r="F606">
            <v>0</v>
          </cell>
          <cell r="G606">
            <v>0</v>
          </cell>
          <cell r="H606">
            <v>97176.5</v>
          </cell>
          <cell r="I606">
            <v>0</v>
          </cell>
          <cell r="J606">
            <v>0</v>
          </cell>
          <cell r="K606">
            <v>149.469482421875</v>
          </cell>
          <cell r="L606">
            <v>0</v>
          </cell>
          <cell r="M606">
            <v>0</v>
          </cell>
          <cell r="N606">
            <v>12443.5</v>
          </cell>
          <cell r="O606">
            <v>0</v>
          </cell>
          <cell r="P606">
            <v>0</v>
          </cell>
          <cell r="Q606">
            <v>0</v>
          </cell>
          <cell r="R606">
            <v>97176.5</v>
          </cell>
          <cell r="S606">
            <v>0</v>
          </cell>
          <cell r="T606">
            <v>0</v>
          </cell>
          <cell r="U606">
            <v>0</v>
          </cell>
        </row>
        <row r="607">
          <cell r="C607">
            <v>0</v>
          </cell>
          <cell r="D607">
            <v>12443.5</v>
          </cell>
          <cell r="E607">
            <v>0</v>
          </cell>
          <cell r="F607">
            <v>0</v>
          </cell>
          <cell r="G607">
            <v>0</v>
          </cell>
          <cell r="H607">
            <v>97176.5</v>
          </cell>
          <cell r="I607">
            <v>0</v>
          </cell>
          <cell r="J607">
            <v>0</v>
          </cell>
          <cell r="K607">
            <v>148.85072326660199</v>
          </cell>
          <cell r="L607">
            <v>0</v>
          </cell>
          <cell r="M607">
            <v>0</v>
          </cell>
          <cell r="N607">
            <v>12443.5</v>
          </cell>
          <cell r="O607">
            <v>0</v>
          </cell>
          <cell r="P607">
            <v>0</v>
          </cell>
          <cell r="Q607">
            <v>0</v>
          </cell>
          <cell r="R607">
            <v>97176.5</v>
          </cell>
          <cell r="S607">
            <v>0</v>
          </cell>
          <cell r="T607">
            <v>0</v>
          </cell>
          <cell r="U607">
            <v>0</v>
          </cell>
        </row>
        <row r="608">
          <cell r="C608">
            <v>0</v>
          </cell>
          <cell r="D608">
            <v>12443.5</v>
          </cell>
          <cell r="E608">
            <v>0</v>
          </cell>
          <cell r="F608">
            <v>0</v>
          </cell>
          <cell r="G608">
            <v>0</v>
          </cell>
          <cell r="H608">
            <v>97176.5</v>
          </cell>
          <cell r="I608">
            <v>0</v>
          </cell>
          <cell r="J608">
            <v>0</v>
          </cell>
          <cell r="K608">
            <v>148.24998474121099</v>
          </cell>
          <cell r="L608">
            <v>0</v>
          </cell>
          <cell r="M608">
            <v>0</v>
          </cell>
          <cell r="N608">
            <v>12443.5</v>
          </cell>
          <cell r="O608">
            <v>0</v>
          </cell>
          <cell r="P608">
            <v>0</v>
          </cell>
          <cell r="Q608">
            <v>0</v>
          </cell>
          <cell r="R608">
            <v>97176.5</v>
          </cell>
          <cell r="S608">
            <v>0</v>
          </cell>
          <cell r="T608">
            <v>0</v>
          </cell>
          <cell r="U608">
            <v>0</v>
          </cell>
        </row>
        <row r="609">
          <cell r="C609">
            <v>0</v>
          </cell>
          <cell r="D609">
            <v>12443.5</v>
          </cell>
          <cell r="E609">
            <v>0</v>
          </cell>
          <cell r="F609">
            <v>0</v>
          </cell>
          <cell r="G609">
            <v>0</v>
          </cell>
          <cell r="H609">
            <v>97176.5</v>
          </cell>
          <cell r="I609">
            <v>0</v>
          </cell>
          <cell r="J609">
            <v>0</v>
          </cell>
          <cell r="K609">
            <v>147.64222717285199</v>
          </cell>
          <cell r="L609">
            <v>0</v>
          </cell>
          <cell r="M609">
            <v>0</v>
          </cell>
          <cell r="N609">
            <v>12443.5</v>
          </cell>
          <cell r="O609">
            <v>0</v>
          </cell>
          <cell r="P609">
            <v>0</v>
          </cell>
          <cell r="Q609">
            <v>0</v>
          </cell>
          <cell r="R609">
            <v>97176.5</v>
          </cell>
          <cell r="S609">
            <v>0</v>
          </cell>
          <cell r="T609">
            <v>0</v>
          </cell>
          <cell r="U609">
            <v>0</v>
          </cell>
        </row>
        <row r="610">
          <cell r="C610">
            <v>0</v>
          </cell>
          <cell r="D610">
            <v>12443.5</v>
          </cell>
          <cell r="E610">
            <v>0</v>
          </cell>
          <cell r="F610">
            <v>0</v>
          </cell>
          <cell r="G610">
            <v>0</v>
          </cell>
          <cell r="H610">
            <v>97176.5</v>
          </cell>
          <cell r="I610">
            <v>0</v>
          </cell>
          <cell r="J610">
            <v>0</v>
          </cell>
          <cell r="K610">
            <v>147.04232788085901</v>
          </cell>
          <cell r="L610">
            <v>0</v>
          </cell>
          <cell r="M610">
            <v>0</v>
          </cell>
          <cell r="N610">
            <v>12443.5</v>
          </cell>
          <cell r="O610">
            <v>0</v>
          </cell>
          <cell r="P610">
            <v>0</v>
          </cell>
          <cell r="Q610">
            <v>0</v>
          </cell>
          <cell r="R610">
            <v>97176.5</v>
          </cell>
          <cell r="S610">
            <v>0</v>
          </cell>
          <cell r="T610">
            <v>0</v>
          </cell>
          <cell r="U610">
            <v>0</v>
          </cell>
        </row>
        <row r="611">
          <cell r="C611">
            <v>0</v>
          </cell>
          <cell r="D611">
            <v>12443.5</v>
          </cell>
          <cell r="E611">
            <v>0</v>
          </cell>
          <cell r="F611">
            <v>0</v>
          </cell>
          <cell r="G611">
            <v>0</v>
          </cell>
          <cell r="H611">
            <v>97176.5</v>
          </cell>
          <cell r="I611">
            <v>0</v>
          </cell>
          <cell r="J611">
            <v>0</v>
          </cell>
          <cell r="K611">
            <v>146.45895385742199</v>
          </cell>
          <cell r="L611">
            <v>0</v>
          </cell>
          <cell r="M611">
            <v>0</v>
          </cell>
          <cell r="N611">
            <v>12443.5</v>
          </cell>
          <cell r="O611">
            <v>0</v>
          </cell>
          <cell r="P611">
            <v>0</v>
          </cell>
          <cell r="Q611">
            <v>0</v>
          </cell>
          <cell r="R611">
            <v>97176.5</v>
          </cell>
          <cell r="S611">
            <v>0</v>
          </cell>
          <cell r="T611">
            <v>0</v>
          </cell>
          <cell r="U611">
            <v>0</v>
          </cell>
        </row>
        <row r="612">
          <cell r="C612">
            <v>0</v>
          </cell>
          <cell r="D612">
            <v>12443.5</v>
          </cell>
          <cell r="E612">
            <v>0</v>
          </cell>
          <cell r="F612">
            <v>0</v>
          </cell>
          <cell r="G612">
            <v>0</v>
          </cell>
          <cell r="H612">
            <v>97176.5</v>
          </cell>
          <cell r="I612">
            <v>0</v>
          </cell>
          <cell r="J612">
            <v>0</v>
          </cell>
          <cell r="K612">
            <v>145.88589477539099</v>
          </cell>
          <cell r="L612">
            <v>0</v>
          </cell>
          <cell r="M612">
            <v>0</v>
          </cell>
          <cell r="N612">
            <v>12443.5</v>
          </cell>
          <cell r="O612">
            <v>0</v>
          </cell>
          <cell r="P612">
            <v>0</v>
          </cell>
          <cell r="Q612">
            <v>0</v>
          </cell>
          <cell r="R612">
            <v>97176.5</v>
          </cell>
          <cell r="S612">
            <v>0</v>
          </cell>
          <cell r="T612">
            <v>0</v>
          </cell>
          <cell r="U612">
            <v>0</v>
          </cell>
        </row>
        <row r="613">
          <cell r="C613">
            <v>0</v>
          </cell>
          <cell r="D613">
            <v>12443.5</v>
          </cell>
          <cell r="E613">
            <v>0</v>
          </cell>
          <cell r="F613">
            <v>0</v>
          </cell>
          <cell r="G613">
            <v>0</v>
          </cell>
          <cell r="H613">
            <v>97176.5</v>
          </cell>
          <cell r="I613">
            <v>0</v>
          </cell>
          <cell r="J613">
            <v>0</v>
          </cell>
          <cell r="K613">
            <v>145.311767578125</v>
          </cell>
          <cell r="L613">
            <v>0</v>
          </cell>
          <cell r="M613">
            <v>0</v>
          </cell>
          <cell r="N613">
            <v>12443.5</v>
          </cell>
          <cell r="O613">
            <v>0</v>
          </cell>
          <cell r="P613">
            <v>0</v>
          </cell>
          <cell r="Q613">
            <v>0</v>
          </cell>
          <cell r="R613">
            <v>97176.5</v>
          </cell>
          <cell r="S613">
            <v>0</v>
          </cell>
          <cell r="T613">
            <v>0</v>
          </cell>
          <cell r="U613">
            <v>0</v>
          </cell>
        </row>
        <row r="614">
          <cell r="C614">
            <v>0</v>
          </cell>
          <cell r="D614">
            <v>12443.5</v>
          </cell>
          <cell r="E614">
            <v>0</v>
          </cell>
          <cell r="F614">
            <v>0</v>
          </cell>
          <cell r="G614">
            <v>0</v>
          </cell>
          <cell r="H614">
            <v>97176.5</v>
          </cell>
          <cell r="I614">
            <v>0</v>
          </cell>
          <cell r="J614">
            <v>0</v>
          </cell>
          <cell r="K614">
            <v>144.73469543457</v>
          </cell>
          <cell r="L614">
            <v>0</v>
          </cell>
          <cell r="M614">
            <v>0</v>
          </cell>
          <cell r="N614">
            <v>12443.5</v>
          </cell>
          <cell r="O614">
            <v>0</v>
          </cell>
          <cell r="P614">
            <v>0</v>
          </cell>
          <cell r="Q614">
            <v>0</v>
          </cell>
          <cell r="R614">
            <v>97176.5</v>
          </cell>
          <cell r="S614">
            <v>0</v>
          </cell>
          <cell r="T614">
            <v>0</v>
          </cell>
          <cell r="U614">
            <v>0</v>
          </cell>
        </row>
        <row r="615">
          <cell r="C615">
            <v>0</v>
          </cell>
          <cell r="D615">
            <v>12443.5</v>
          </cell>
          <cell r="E615">
            <v>0</v>
          </cell>
          <cell r="F615">
            <v>0</v>
          </cell>
          <cell r="G615">
            <v>0</v>
          </cell>
          <cell r="H615">
            <v>97176.5</v>
          </cell>
          <cell r="I615">
            <v>0</v>
          </cell>
          <cell r="J615">
            <v>0</v>
          </cell>
          <cell r="K615">
            <v>144.16351318359401</v>
          </cell>
          <cell r="L615">
            <v>0</v>
          </cell>
          <cell r="M615">
            <v>0</v>
          </cell>
          <cell r="N615">
            <v>12443.5</v>
          </cell>
          <cell r="O615">
            <v>0</v>
          </cell>
          <cell r="P615">
            <v>0</v>
          </cell>
          <cell r="Q615">
            <v>0</v>
          </cell>
          <cell r="R615">
            <v>97176.5</v>
          </cell>
          <cell r="S615">
            <v>0</v>
          </cell>
          <cell r="T615">
            <v>0</v>
          </cell>
          <cell r="U615">
            <v>0</v>
          </cell>
        </row>
        <row r="616">
          <cell r="C616">
            <v>0</v>
          </cell>
          <cell r="D616">
            <v>12443.5</v>
          </cell>
          <cell r="E616">
            <v>0</v>
          </cell>
          <cell r="F616">
            <v>0</v>
          </cell>
          <cell r="G616">
            <v>0</v>
          </cell>
          <cell r="H616">
            <v>97176.5</v>
          </cell>
          <cell r="I616">
            <v>0</v>
          </cell>
          <cell r="J616">
            <v>0</v>
          </cell>
          <cell r="K616">
            <v>143.60273742675801</v>
          </cell>
          <cell r="L616">
            <v>0</v>
          </cell>
          <cell r="M616">
            <v>0</v>
          </cell>
          <cell r="N616">
            <v>12443.5</v>
          </cell>
          <cell r="O616">
            <v>0</v>
          </cell>
          <cell r="P616">
            <v>0</v>
          </cell>
          <cell r="Q616">
            <v>0</v>
          </cell>
          <cell r="R616">
            <v>97176.5</v>
          </cell>
          <cell r="S616">
            <v>0</v>
          </cell>
          <cell r="T616">
            <v>0</v>
          </cell>
          <cell r="U616">
            <v>0</v>
          </cell>
        </row>
        <row r="617">
          <cell r="C617">
            <v>0</v>
          </cell>
          <cell r="D617">
            <v>12443.5</v>
          </cell>
          <cell r="E617">
            <v>0</v>
          </cell>
          <cell r="F617">
            <v>0</v>
          </cell>
          <cell r="G617">
            <v>0</v>
          </cell>
          <cell r="H617">
            <v>97176.5</v>
          </cell>
          <cell r="I617">
            <v>0</v>
          </cell>
          <cell r="J617">
            <v>0</v>
          </cell>
          <cell r="K617">
            <v>143.05508422851599</v>
          </cell>
          <cell r="L617">
            <v>0</v>
          </cell>
          <cell r="M617">
            <v>0</v>
          </cell>
          <cell r="N617">
            <v>12443.5</v>
          </cell>
          <cell r="O617">
            <v>0</v>
          </cell>
          <cell r="P617">
            <v>0</v>
          </cell>
          <cell r="Q617">
            <v>0</v>
          </cell>
          <cell r="R617">
            <v>97176.5</v>
          </cell>
          <cell r="S617">
            <v>0</v>
          </cell>
          <cell r="T617">
            <v>0</v>
          </cell>
          <cell r="U617">
            <v>0</v>
          </cell>
        </row>
        <row r="618">
          <cell r="C618">
            <v>0</v>
          </cell>
          <cell r="D618">
            <v>12443.5</v>
          </cell>
          <cell r="E618">
            <v>0</v>
          </cell>
          <cell r="F618">
            <v>0</v>
          </cell>
          <cell r="G618">
            <v>0</v>
          </cell>
          <cell r="H618">
            <v>97176.5</v>
          </cell>
          <cell r="I618">
            <v>0</v>
          </cell>
          <cell r="J618">
            <v>0</v>
          </cell>
          <cell r="K618">
            <v>142.48736572265599</v>
          </cell>
          <cell r="L618">
            <v>0</v>
          </cell>
          <cell r="M618">
            <v>0</v>
          </cell>
          <cell r="N618">
            <v>12443.5</v>
          </cell>
          <cell r="O618">
            <v>0</v>
          </cell>
          <cell r="P618">
            <v>0</v>
          </cell>
          <cell r="Q618">
            <v>0</v>
          </cell>
          <cell r="R618">
            <v>97176.5</v>
          </cell>
          <cell r="S618">
            <v>0</v>
          </cell>
          <cell r="T618">
            <v>0</v>
          </cell>
          <cell r="U618">
            <v>0</v>
          </cell>
        </row>
        <row r="619">
          <cell r="C619">
            <v>0</v>
          </cell>
          <cell r="D619">
            <v>12443.5</v>
          </cell>
          <cell r="E619">
            <v>0</v>
          </cell>
          <cell r="F619">
            <v>0</v>
          </cell>
          <cell r="G619">
            <v>0</v>
          </cell>
          <cell r="H619">
            <v>97176.5</v>
          </cell>
          <cell r="I619">
            <v>0</v>
          </cell>
          <cell r="J619">
            <v>0</v>
          </cell>
          <cell r="K619">
            <v>141.93388366699199</v>
          </cell>
          <cell r="L619">
            <v>0</v>
          </cell>
          <cell r="M619">
            <v>0</v>
          </cell>
          <cell r="N619">
            <v>12443.5</v>
          </cell>
          <cell r="O619">
            <v>0</v>
          </cell>
          <cell r="P619">
            <v>0</v>
          </cell>
          <cell r="Q619">
            <v>0</v>
          </cell>
          <cell r="R619">
            <v>97176.5</v>
          </cell>
          <cell r="S619">
            <v>0</v>
          </cell>
          <cell r="T619">
            <v>0</v>
          </cell>
          <cell r="U619">
            <v>0</v>
          </cell>
        </row>
        <row r="620">
          <cell r="C620">
            <v>0</v>
          </cell>
          <cell r="D620">
            <v>12443.5</v>
          </cell>
          <cell r="E620">
            <v>0</v>
          </cell>
          <cell r="F620">
            <v>0</v>
          </cell>
          <cell r="G620">
            <v>0</v>
          </cell>
          <cell r="H620">
            <v>97176.5</v>
          </cell>
          <cell r="I620">
            <v>0</v>
          </cell>
          <cell r="J620">
            <v>0</v>
          </cell>
          <cell r="K620">
            <v>141.39697265625</v>
          </cell>
          <cell r="L620">
            <v>0</v>
          </cell>
          <cell r="M620">
            <v>0</v>
          </cell>
          <cell r="N620">
            <v>12443.5</v>
          </cell>
          <cell r="O620">
            <v>0</v>
          </cell>
          <cell r="P620">
            <v>0</v>
          </cell>
          <cell r="Q620">
            <v>0</v>
          </cell>
          <cell r="R620">
            <v>97176.5</v>
          </cell>
          <cell r="S620">
            <v>0</v>
          </cell>
          <cell r="T620">
            <v>0</v>
          </cell>
          <cell r="U620">
            <v>0</v>
          </cell>
        </row>
        <row r="621">
          <cell r="C621">
            <v>0</v>
          </cell>
          <cell r="D621">
            <v>12443.5</v>
          </cell>
          <cell r="E621">
            <v>0</v>
          </cell>
          <cell r="F621">
            <v>0</v>
          </cell>
          <cell r="G621">
            <v>0</v>
          </cell>
          <cell r="H621">
            <v>97176.5</v>
          </cell>
          <cell r="I621">
            <v>0</v>
          </cell>
          <cell r="J621">
            <v>0</v>
          </cell>
          <cell r="K621">
            <v>140.85958862304699</v>
          </cell>
          <cell r="L621">
            <v>0</v>
          </cell>
          <cell r="M621">
            <v>0</v>
          </cell>
          <cell r="N621">
            <v>12443.5</v>
          </cell>
          <cell r="O621">
            <v>0</v>
          </cell>
          <cell r="P621">
            <v>0</v>
          </cell>
          <cell r="Q621">
            <v>0</v>
          </cell>
          <cell r="R621">
            <v>97176.5</v>
          </cell>
          <cell r="S621">
            <v>0</v>
          </cell>
          <cell r="T621">
            <v>0</v>
          </cell>
          <cell r="U621">
            <v>0</v>
          </cell>
        </row>
        <row r="622">
          <cell r="C622">
            <v>0</v>
          </cell>
          <cell r="D622">
            <v>12443.5</v>
          </cell>
          <cell r="E622">
            <v>0</v>
          </cell>
          <cell r="F622">
            <v>0</v>
          </cell>
          <cell r="G622">
            <v>0</v>
          </cell>
          <cell r="H622">
            <v>97176.5</v>
          </cell>
          <cell r="I622">
            <v>0</v>
          </cell>
          <cell r="J622">
            <v>0</v>
          </cell>
          <cell r="K622">
            <v>140.31822204589801</v>
          </cell>
          <cell r="L622">
            <v>0</v>
          </cell>
          <cell r="M622">
            <v>0</v>
          </cell>
          <cell r="N622">
            <v>12443.5</v>
          </cell>
          <cell r="O622">
            <v>0</v>
          </cell>
          <cell r="P622">
            <v>0</v>
          </cell>
          <cell r="Q622">
            <v>0</v>
          </cell>
          <cell r="R622">
            <v>97176.5</v>
          </cell>
          <cell r="S622">
            <v>0</v>
          </cell>
          <cell r="T622">
            <v>0</v>
          </cell>
          <cell r="U622">
            <v>0</v>
          </cell>
        </row>
        <row r="623">
          <cell r="C623">
            <v>0</v>
          </cell>
          <cell r="D623">
            <v>12443.5</v>
          </cell>
          <cell r="E623">
            <v>0</v>
          </cell>
          <cell r="F623">
            <v>0</v>
          </cell>
          <cell r="G623">
            <v>0</v>
          </cell>
          <cell r="H623">
            <v>97176.5</v>
          </cell>
          <cell r="I623">
            <v>0</v>
          </cell>
          <cell r="J623">
            <v>0</v>
          </cell>
          <cell r="K623">
            <v>139.78033447265599</v>
          </cell>
          <cell r="L623">
            <v>0</v>
          </cell>
          <cell r="M623">
            <v>0</v>
          </cell>
          <cell r="N623">
            <v>12443.5</v>
          </cell>
          <cell r="O623">
            <v>0</v>
          </cell>
          <cell r="P623">
            <v>0</v>
          </cell>
          <cell r="Q623">
            <v>0</v>
          </cell>
          <cell r="R623">
            <v>97176.5</v>
          </cell>
          <cell r="S623">
            <v>0</v>
          </cell>
          <cell r="T623">
            <v>0</v>
          </cell>
          <cell r="U623">
            <v>0</v>
          </cell>
        </row>
        <row r="624">
          <cell r="C624">
            <v>0</v>
          </cell>
          <cell r="D624">
            <v>12443.5</v>
          </cell>
          <cell r="E624">
            <v>0</v>
          </cell>
          <cell r="F624">
            <v>0</v>
          </cell>
          <cell r="G624">
            <v>0</v>
          </cell>
          <cell r="H624">
            <v>97176.5</v>
          </cell>
          <cell r="I624">
            <v>0</v>
          </cell>
          <cell r="J624">
            <v>0</v>
          </cell>
          <cell r="K624">
            <v>139.26008605957</v>
          </cell>
          <cell r="L624">
            <v>0</v>
          </cell>
          <cell r="M624">
            <v>0</v>
          </cell>
          <cell r="N624">
            <v>12443.5</v>
          </cell>
          <cell r="O624">
            <v>0</v>
          </cell>
          <cell r="P624">
            <v>0</v>
          </cell>
          <cell r="Q624">
            <v>0</v>
          </cell>
          <cell r="R624">
            <v>97176.5</v>
          </cell>
          <cell r="S624">
            <v>0</v>
          </cell>
          <cell r="T624">
            <v>0</v>
          </cell>
          <cell r="U624">
            <v>0</v>
          </cell>
        </row>
        <row r="625">
          <cell r="C625">
            <v>0</v>
          </cell>
          <cell r="D625">
            <v>12443.5</v>
          </cell>
          <cell r="E625">
            <v>0</v>
          </cell>
          <cell r="F625">
            <v>0</v>
          </cell>
          <cell r="G625">
            <v>0</v>
          </cell>
          <cell r="H625">
            <v>97176.5</v>
          </cell>
          <cell r="I625">
            <v>0</v>
          </cell>
          <cell r="J625">
            <v>0</v>
          </cell>
          <cell r="K625">
            <v>138.73701477050801</v>
          </cell>
          <cell r="L625">
            <v>0</v>
          </cell>
          <cell r="M625">
            <v>0</v>
          </cell>
          <cell r="N625">
            <v>12443.5</v>
          </cell>
          <cell r="O625">
            <v>0</v>
          </cell>
          <cell r="P625">
            <v>0</v>
          </cell>
          <cell r="Q625">
            <v>0</v>
          </cell>
          <cell r="R625">
            <v>97176.5</v>
          </cell>
          <cell r="S625">
            <v>0</v>
          </cell>
          <cell r="T625">
            <v>0</v>
          </cell>
          <cell r="U625">
            <v>0</v>
          </cell>
        </row>
        <row r="626">
          <cell r="C626">
            <v>0</v>
          </cell>
          <cell r="D626">
            <v>12443.5</v>
          </cell>
          <cell r="E626">
            <v>0</v>
          </cell>
          <cell r="F626">
            <v>0</v>
          </cell>
          <cell r="G626">
            <v>0</v>
          </cell>
          <cell r="H626">
            <v>97176.5</v>
          </cell>
          <cell r="I626">
            <v>0</v>
          </cell>
          <cell r="J626">
            <v>0</v>
          </cell>
          <cell r="K626">
            <v>138.20886230468801</v>
          </cell>
          <cell r="L626">
            <v>0</v>
          </cell>
          <cell r="M626">
            <v>0</v>
          </cell>
          <cell r="N626">
            <v>12443.5</v>
          </cell>
          <cell r="O626">
            <v>0</v>
          </cell>
          <cell r="P626">
            <v>0</v>
          </cell>
          <cell r="Q626">
            <v>0</v>
          </cell>
          <cell r="R626">
            <v>97176.5</v>
          </cell>
          <cell r="S626">
            <v>0</v>
          </cell>
          <cell r="T626">
            <v>0</v>
          </cell>
          <cell r="U626">
            <v>0</v>
          </cell>
        </row>
        <row r="627">
          <cell r="C627">
            <v>0</v>
          </cell>
          <cell r="D627">
            <v>12443.5</v>
          </cell>
          <cell r="E627">
            <v>0</v>
          </cell>
          <cell r="F627">
            <v>0</v>
          </cell>
          <cell r="G627">
            <v>0</v>
          </cell>
          <cell r="H627">
            <v>97176.5</v>
          </cell>
          <cell r="I627">
            <v>0</v>
          </cell>
          <cell r="J627">
            <v>0</v>
          </cell>
          <cell r="K627">
            <v>137.68901062011699</v>
          </cell>
          <cell r="L627">
            <v>0</v>
          </cell>
          <cell r="M627">
            <v>0</v>
          </cell>
          <cell r="N627">
            <v>12443.5</v>
          </cell>
          <cell r="O627">
            <v>0</v>
          </cell>
          <cell r="P627">
            <v>0</v>
          </cell>
          <cell r="Q627">
            <v>0</v>
          </cell>
          <cell r="R627">
            <v>97176.5</v>
          </cell>
          <cell r="S627">
            <v>0</v>
          </cell>
          <cell r="T627">
            <v>0</v>
          </cell>
          <cell r="U627">
            <v>0</v>
          </cell>
        </row>
        <row r="628">
          <cell r="C628">
            <v>0</v>
          </cell>
          <cell r="D628">
            <v>12443.5</v>
          </cell>
          <cell r="E628">
            <v>0</v>
          </cell>
          <cell r="F628">
            <v>0</v>
          </cell>
          <cell r="G628">
            <v>0</v>
          </cell>
          <cell r="H628">
            <v>97176.5</v>
          </cell>
          <cell r="I628">
            <v>0</v>
          </cell>
          <cell r="J628">
            <v>0</v>
          </cell>
          <cell r="K628">
            <v>137.17343139648401</v>
          </cell>
          <cell r="L628">
            <v>0</v>
          </cell>
          <cell r="M628">
            <v>0</v>
          </cell>
          <cell r="N628">
            <v>12443.5</v>
          </cell>
          <cell r="O628">
            <v>0</v>
          </cell>
          <cell r="P628">
            <v>0</v>
          </cell>
          <cell r="Q628">
            <v>0</v>
          </cell>
          <cell r="R628">
            <v>97176.5</v>
          </cell>
          <cell r="S628">
            <v>0</v>
          </cell>
          <cell r="T628">
            <v>0</v>
          </cell>
          <cell r="U628">
            <v>0</v>
          </cell>
        </row>
        <row r="629">
          <cell r="C629">
            <v>0</v>
          </cell>
          <cell r="D629">
            <v>12443.5</v>
          </cell>
          <cell r="E629">
            <v>0</v>
          </cell>
          <cell r="F629">
            <v>0</v>
          </cell>
          <cell r="G629">
            <v>0</v>
          </cell>
          <cell r="H629">
            <v>97176.5</v>
          </cell>
          <cell r="I629">
            <v>0</v>
          </cell>
          <cell r="J629">
            <v>0</v>
          </cell>
          <cell r="K629">
            <v>136.661376953125</v>
          </cell>
          <cell r="L629">
            <v>0</v>
          </cell>
          <cell r="M629">
            <v>0</v>
          </cell>
          <cell r="N629">
            <v>12443.5</v>
          </cell>
          <cell r="O629">
            <v>0</v>
          </cell>
          <cell r="P629">
            <v>0</v>
          </cell>
          <cell r="Q629">
            <v>0</v>
          </cell>
          <cell r="R629">
            <v>97176.5</v>
          </cell>
          <cell r="S629">
            <v>0</v>
          </cell>
          <cell r="T629">
            <v>0</v>
          </cell>
          <cell r="U629">
            <v>0</v>
          </cell>
        </row>
        <row r="630">
          <cell r="C630">
            <v>0</v>
          </cell>
          <cell r="D630">
            <v>12443.5</v>
          </cell>
          <cell r="E630">
            <v>0</v>
          </cell>
          <cell r="F630">
            <v>0</v>
          </cell>
          <cell r="G630">
            <v>0</v>
          </cell>
          <cell r="H630">
            <v>97176.5</v>
          </cell>
          <cell r="I630">
            <v>0</v>
          </cell>
          <cell r="J630">
            <v>0</v>
          </cell>
          <cell r="K630">
            <v>136.14179992675801</v>
          </cell>
          <cell r="L630">
            <v>0</v>
          </cell>
          <cell r="M630">
            <v>0</v>
          </cell>
          <cell r="N630">
            <v>12443.5</v>
          </cell>
          <cell r="O630">
            <v>0</v>
          </cell>
          <cell r="P630">
            <v>0</v>
          </cell>
          <cell r="Q630">
            <v>0</v>
          </cell>
          <cell r="R630">
            <v>97176.5</v>
          </cell>
          <cell r="S630">
            <v>0</v>
          </cell>
          <cell r="T630">
            <v>0</v>
          </cell>
          <cell r="U630">
            <v>0</v>
          </cell>
        </row>
        <row r="631">
          <cell r="C631">
            <v>0</v>
          </cell>
          <cell r="D631">
            <v>12443.5</v>
          </cell>
          <cell r="E631">
            <v>0</v>
          </cell>
          <cell r="F631">
            <v>0</v>
          </cell>
          <cell r="G631">
            <v>0</v>
          </cell>
          <cell r="H631">
            <v>97176.5</v>
          </cell>
          <cell r="I631">
            <v>0</v>
          </cell>
          <cell r="J631">
            <v>0</v>
          </cell>
          <cell r="K631">
            <v>135.62336730957</v>
          </cell>
          <cell r="L631">
            <v>0</v>
          </cell>
          <cell r="M631">
            <v>0</v>
          </cell>
          <cell r="N631">
            <v>12443.5</v>
          </cell>
          <cell r="O631">
            <v>0</v>
          </cell>
          <cell r="P631">
            <v>0</v>
          </cell>
          <cell r="Q631">
            <v>0</v>
          </cell>
          <cell r="R631">
            <v>97176.5</v>
          </cell>
          <cell r="S631">
            <v>0</v>
          </cell>
          <cell r="T631">
            <v>0</v>
          </cell>
          <cell r="U631">
            <v>0</v>
          </cell>
        </row>
        <row r="632">
          <cell r="C632">
            <v>0</v>
          </cell>
          <cell r="D632">
            <v>12443.5</v>
          </cell>
          <cell r="E632">
            <v>0</v>
          </cell>
          <cell r="F632">
            <v>0</v>
          </cell>
          <cell r="G632">
            <v>0</v>
          </cell>
          <cell r="H632">
            <v>97176.5</v>
          </cell>
          <cell r="I632">
            <v>0</v>
          </cell>
          <cell r="J632">
            <v>0</v>
          </cell>
          <cell r="K632">
            <v>135.11639404296901</v>
          </cell>
          <cell r="L632">
            <v>0</v>
          </cell>
          <cell r="M632">
            <v>0</v>
          </cell>
          <cell r="N632">
            <v>12443.5</v>
          </cell>
          <cell r="O632">
            <v>0</v>
          </cell>
          <cell r="P632">
            <v>0</v>
          </cell>
          <cell r="Q632">
            <v>0</v>
          </cell>
          <cell r="R632">
            <v>97176.5</v>
          </cell>
          <cell r="S632">
            <v>0</v>
          </cell>
          <cell r="T632">
            <v>0</v>
          </cell>
          <cell r="U632">
            <v>0</v>
          </cell>
        </row>
        <row r="633">
          <cell r="C633">
            <v>0</v>
          </cell>
          <cell r="D633">
            <v>12443.5</v>
          </cell>
          <cell r="E633">
            <v>0</v>
          </cell>
          <cell r="F633">
            <v>0</v>
          </cell>
          <cell r="G633">
            <v>0</v>
          </cell>
          <cell r="H633">
            <v>97176.5</v>
          </cell>
          <cell r="I633">
            <v>0</v>
          </cell>
          <cell r="J633">
            <v>0</v>
          </cell>
          <cell r="K633">
            <v>134.611251831055</v>
          </cell>
          <cell r="L633">
            <v>0</v>
          </cell>
          <cell r="M633">
            <v>0</v>
          </cell>
          <cell r="N633">
            <v>12443.5</v>
          </cell>
          <cell r="O633">
            <v>0</v>
          </cell>
          <cell r="P633">
            <v>0</v>
          </cell>
          <cell r="Q633">
            <v>0</v>
          </cell>
          <cell r="R633">
            <v>97176.5</v>
          </cell>
          <cell r="S633">
            <v>0</v>
          </cell>
          <cell r="T633">
            <v>0</v>
          </cell>
          <cell r="U633">
            <v>0</v>
          </cell>
        </row>
        <row r="634">
          <cell r="C634">
            <v>0</v>
          </cell>
          <cell r="D634">
            <v>12443.5</v>
          </cell>
          <cell r="E634">
            <v>0</v>
          </cell>
          <cell r="F634">
            <v>0</v>
          </cell>
          <cell r="G634">
            <v>0</v>
          </cell>
          <cell r="H634">
            <v>97176.5</v>
          </cell>
          <cell r="I634">
            <v>0</v>
          </cell>
          <cell r="J634">
            <v>0</v>
          </cell>
          <cell r="K634">
            <v>134.10086059570301</v>
          </cell>
          <cell r="L634">
            <v>0</v>
          </cell>
          <cell r="M634">
            <v>0</v>
          </cell>
          <cell r="N634">
            <v>12443.5</v>
          </cell>
          <cell r="O634">
            <v>0</v>
          </cell>
          <cell r="P634">
            <v>0</v>
          </cell>
          <cell r="Q634">
            <v>0</v>
          </cell>
          <cell r="R634">
            <v>97176.5</v>
          </cell>
          <cell r="S634">
            <v>0</v>
          </cell>
          <cell r="T634">
            <v>0</v>
          </cell>
          <cell r="U634">
            <v>0</v>
          </cell>
        </row>
        <row r="635">
          <cell r="C635">
            <v>0</v>
          </cell>
          <cell r="D635">
            <v>12443.5</v>
          </cell>
          <cell r="E635">
            <v>0</v>
          </cell>
          <cell r="F635">
            <v>0</v>
          </cell>
          <cell r="G635">
            <v>0</v>
          </cell>
          <cell r="H635">
            <v>97176.5</v>
          </cell>
          <cell r="I635">
            <v>0</v>
          </cell>
          <cell r="J635">
            <v>0</v>
          </cell>
          <cell r="K635">
            <v>133.60694885253901</v>
          </cell>
          <cell r="L635">
            <v>0</v>
          </cell>
          <cell r="M635">
            <v>0</v>
          </cell>
          <cell r="N635">
            <v>12443.5</v>
          </cell>
          <cell r="O635">
            <v>0</v>
          </cell>
          <cell r="P635">
            <v>0</v>
          </cell>
          <cell r="Q635">
            <v>0</v>
          </cell>
          <cell r="R635">
            <v>97176.5</v>
          </cell>
          <cell r="S635">
            <v>0</v>
          </cell>
          <cell r="T635">
            <v>0</v>
          </cell>
          <cell r="U635">
            <v>0</v>
          </cell>
        </row>
        <row r="636">
          <cell r="C636">
            <v>0</v>
          </cell>
          <cell r="D636">
            <v>12443.5</v>
          </cell>
          <cell r="E636">
            <v>0</v>
          </cell>
          <cell r="F636">
            <v>0</v>
          </cell>
          <cell r="G636">
            <v>0</v>
          </cell>
          <cell r="H636">
            <v>97176.5</v>
          </cell>
          <cell r="I636">
            <v>0</v>
          </cell>
          <cell r="J636">
            <v>0</v>
          </cell>
          <cell r="K636">
            <v>133.10803222656301</v>
          </cell>
          <cell r="L636">
            <v>0</v>
          </cell>
          <cell r="M636">
            <v>0</v>
          </cell>
          <cell r="N636">
            <v>12443.5</v>
          </cell>
          <cell r="O636">
            <v>0</v>
          </cell>
          <cell r="P636">
            <v>0</v>
          </cell>
          <cell r="Q636">
            <v>0</v>
          </cell>
          <cell r="R636">
            <v>97176.5</v>
          </cell>
          <cell r="S636">
            <v>0</v>
          </cell>
          <cell r="T636">
            <v>0</v>
          </cell>
          <cell r="U636">
            <v>0</v>
          </cell>
        </row>
        <row r="637">
          <cell r="C637">
            <v>0</v>
          </cell>
          <cell r="D637">
            <v>12443.5</v>
          </cell>
          <cell r="E637">
            <v>0</v>
          </cell>
          <cell r="F637">
            <v>0</v>
          </cell>
          <cell r="G637">
            <v>0</v>
          </cell>
          <cell r="H637">
            <v>97176.5</v>
          </cell>
          <cell r="I637">
            <v>0</v>
          </cell>
          <cell r="J637">
            <v>0</v>
          </cell>
          <cell r="K637">
            <v>132.60578918457</v>
          </cell>
          <cell r="L637">
            <v>0</v>
          </cell>
          <cell r="M637">
            <v>0</v>
          </cell>
          <cell r="N637">
            <v>12443.5</v>
          </cell>
          <cell r="O637">
            <v>0</v>
          </cell>
          <cell r="P637">
            <v>0</v>
          </cell>
          <cell r="Q637">
            <v>0</v>
          </cell>
          <cell r="R637">
            <v>97176.5</v>
          </cell>
          <cell r="S637">
            <v>0</v>
          </cell>
          <cell r="T637">
            <v>0</v>
          </cell>
          <cell r="U637">
            <v>0</v>
          </cell>
        </row>
        <row r="638">
          <cell r="C638">
            <v>0</v>
          </cell>
          <cell r="D638">
            <v>12443.5</v>
          </cell>
          <cell r="E638">
            <v>0</v>
          </cell>
          <cell r="F638">
            <v>0</v>
          </cell>
          <cell r="G638">
            <v>0</v>
          </cell>
          <cell r="H638">
            <v>97176.5</v>
          </cell>
          <cell r="I638">
            <v>0</v>
          </cell>
          <cell r="J638">
            <v>0</v>
          </cell>
          <cell r="K638">
            <v>132.10266113281301</v>
          </cell>
          <cell r="L638">
            <v>0</v>
          </cell>
          <cell r="M638">
            <v>0</v>
          </cell>
          <cell r="N638">
            <v>12443.5</v>
          </cell>
          <cell r="O638">
            <v>0</v>
          </cell>
          <cell r="P638">
            <v>0</v>
          </cell>
          <cell r="Q638">
            <v>0</v>
          </cell>
          <cell r="R638">
            <v>97176.5</v>
          </cell>
          <cell r="S638">
            <v>0</v>
          </cell>
          <cell r="T638">
            <v>0</v>
          </cell>
          <cell r="U638">
            <v>0</v>
          </cell>
        </row>
        <row r="639">
          <cell r="C639">
            <v>0</v>
          </cell>
          <cell r="D639">
            <v>12443.5</v>
          </cell>
          <cell r="E639">
            <v>0</v>
          </cell>
          <cell r="F639">
            <v>0</v>
          </cell>
          <cell r="G639">
            <v>0</v>
          </cell>
          <cell r="H639">
            <v>97176.5</v>
          </cell>
          <cell r="I639">
            <v>0</v>
          </cell>
          <cell r="J639">
            <v>0</v>
          </cell>
          <cell r="K639">
            <v>131.60395812988301</v>
          </cell>
          <cell r="L639">
            <v>0</v>
          </cell>
          <cell r="M639">
            <v>0</v>
          </cell>
          <cell r="N639">
            <v>12443.5</v>
          </cell>
          <cell r="O639">
            <v>0</v>
          </cell>
          <cell r="P639">
            <v>0</v>
          </cell>
          <cell r="Q639">
            <v>0</v>
          </cell>
          <cell r="R639">
            <v>97176.5</v>
          </cell>
          <cell r="S639">
            <v>0</v>
          </cell>
          <cell r="T639">
            <v>0</v>
          </cell>
          <cell r="U639">
            <v>0</v>
          </cell>
        </row>
        <row r="640">
          <cell r="C640">
            <v>0</v>
          </cell>
          <cell r="D640">
            <v>12443.5</v>
          </cell>
          <cell r="E640">
            <v>0</v>
          </cell>
          <cell r="F640">
            <v>0</v>
          </cell>
          <cell r="G640">
            <v>0</v>
          </cell>
          <cell r="H640">
            <v>97176.5</v>
          </cell>
          <cell r="I640">
            <v>0</v>
          </cell>
          <cell r="J640">
            <v>0</v>
          </cell>
          <cell r="K640">
            <v>131.11895751953099</v>
          </cell>
          <cell r="L640">
            <v>0</v>
          </cell>
          <cell r="M640">
            <v>0</v>
          </cell>
          <cell r="N640">
            <v>12443.5</v>
          </cell>
          <cell r="O640">
            <v>0</v>
          </cell>
          <cell r="P640">
            <v>0</v>
          </cell>
          <cell r="Q640">
            <v>0</v>
          </cell>
          <cell r="R640">
            <v>97176.5</v>
          </cell>
          <cell r="S640">
            <v>0</v>
          </cell>
          <cell r="T640">
            <v>0</v>
          </cell>
          <cell r="U640">
            <v>0</v>
          </cell>
        </row>
        <row r="641">
          <cell r="C641">
            <v>0</v>
          </cell>
          <cell r="D641">
            <v>12443.5</v>
          </cell>
          <cell r="E641">
            <v>0</v>
          </cell>
          <cell r="F641">
            <v>0</v>
          </cell>
          <cell r="G641">
            <v>0</v>
          </cell>
          <cell r="H641">
            <v>97176.5</v>
          </cell>
          <cell r="I641">
            <v>0</v>
          </cell>
          <cell r="J641">
            <v>0</v>
          </cell>
          <cell r="K641">
            <v>130.62779235839801</v>
          </cell>
          <cell r="L641">
            <v>0</v>
          </cell>
          <cell r="M641">
            <v>0</v>
          </cell>
          <cell r="N641">
            <v>12443.5</v>
          </cell>
          <cell r="O641">
            <v>0</v>
          </cell>
          <cell r="P641">
            <v>0</v>
          </cell>
          <cell r="Q641">
            <v>0</v>
          </cell>
          <cell r="R641">
            <v>97176.5</v>
          </cell>
          <cell r="S641">
            <v>0</v>
          </cell>
          <cell r="T641">
            <v>0</v>
          </cell>
          <cell r="U641">
            <v>0</v>
          </cell>
        </row>
        <row r="642">
          <cell r="C642">
            <v>0</v>
          </cell>
          <cell r="D642">
            <v>12443.5</v>
          </cell>
          <cell r="E642">
            <v>0</v>
          </cell>
          <cell r="F642">
            <v>0</v>
          </cell>
          <cell r="G642">
            <v>0</v>
          </cell>
          <cell r="H642">
            <v>97176.5</v>
          </cell>
          <cell r="I642">
            <v>0</v>
          </cell>
          <cell r="J642">
            <v>0</v>
          </cell>
          <cell r="K642">
            <v>130.13336181640599</v>
          </cell>
          <cell r="L642">
            <v>0</v>
          </cell>
          <cell r="M642">
            <v>0</v>
          </cell>
          <cell r="N642">
            <v>12443.5</v>
          </cell>
          <cell r="O642">
            <v>0</v>
          </cell>
          <cell r="P642">
            <v>0</v>
          </cell>
          <cell r="Q642">
            <v>0</v>
          </cell>
          <cell r="R642">
            <v>97176.5</v>
          </cell>
          <cell r="S642">
            <v>0</v>
          </cell>
          <cell r="T642">
            <v>0</v>
          </cell>
          <cell r="U642">
            <v>0</v>
          </cell>
        </row>
        <row r="643">
          <cell r="C643">
            <v>0</v>
          </cell>
          <cell r="D643">
            <v>12443.5</v>
          </cell>
          <cell r="E643">
            <v>0</v>
          </cell>
          <cell r="F643">
            <v>0</v>
          </cell>
          <cell r="G643">
            <v>0</v>
          </cell>
          <cell r="H643">
            <v>97176.5</v>
          </cell>
          <cell r="I643">
            <v>0</v>
          </cell>
          <cell r="J643">
            <v>0</v>
          </cell>
          <cell r="K643">
            <v>129.64176940918</v>
          </cell>
          <cell r="L643">
            <v>0</v>
          </cell>
          <cell r="M643">
            <v>0</v>
          </cell>
          <cell r="N643">
            <v>12443.5</v>
          </cell>
          <cell r="O643">
            <v>0</v>
          </cell>
          <cell r="P643">
            <v>0</v>
          </cell>
          <cell r="Q643">
            <v>0</v>
          </cell>
          <cell r="R643">
            <v>97176.5</v>
          </cell>
          <cell r="S643">
            <v>0</v>
          </cell>
          <cell r="T643">
            <v>0</v>
          </cell>
          <cell r="U643">
            <v>0</v>
          </cell>
        </row>
        <row r="644">
          <cell r="C644">
            <v>0</v>
          </cell>
          <cell r="D644">
            <v>12443.5</v>
          </cell>
          <cell r="E644">
            <v>0</v>
          </cell>
          <cell r="F644">
            <v>0</v>
          </cell>
          <cell r="G644">
            <v>0</v>
          </cell>
          <cell r="H644">
            <v>97176.5</v>
          </cell>
          <cell r="I644">
            <v>0</v>
          </cell>
          <cell r="J644">
            <v>0</v>
          </cell>
          <cell r="K644">
            <v>129.16217041015599</v>
          </cell>
          <cell r="L644">
            <v>0</v>
          </cell>
          <cell r="M644">
            <v>0</v>
          </cell>
          <cell r="N644">
            <v>12443.5</v>
          </cell>
          <cell r="O644">
            <v>0</v>
          </cell>
          <cell r="P644">
            <v>0</v>
          </cell>
          <cell r="Q644">
            <v>0</v>
          </cell>
          <cell r="R644">
            <v>97176.5</v>
          </cell>
          <cell r="S644">
            <v>0</v>
          </cell>
          <cell r="T644">
            <v>0</v>
          </cell>
          <cell r="U644">
            <v>0</v>
          </cell>
        </row>
        <row r="645">
          <cell r="C645">
            <v>0</v>
          </cell>
          <cell r="D645">
            <v>12443.5</v>
          </cell>
          <cell r="E645">
            <v>0</v>
          </cell>
          <cell r="F645">
            <v>0</v>
          </cell>
          <cell r="G645">
            <v>0</v>
          </cell>
          <cell r="H645">
            <v>97176.5</v>
          </cell>
          <cell r="I645">
            <v>0</v>
          </cell>
          <cell r="J645">
            <v>0</v>
          </cell>
          <cell r="K645">
            <v>128.67922973632801</v>
          </cell>
          <cell r="L645">
            <v>0</v>
          </cell>
          <cell r="M645">
            <v>0</v>
          </cell>
          <cell r="N645">
            <v>12443.5</v>
          </cell>
          <cell r="O645">
            <v>0</v>
          </cell>
          <cell r="P645">
            <v>0</v>
          </cell>
          <cell r="Q645">
            <v>0</v>
          </cell>
          <cell r="R645">
            <v>97176.5</v>
          </cell>
          <cell r="S645">
            <v>0</v>
          </cell>
          <cell r="T645">
            <v>0</v>
          </cell>
          <cell r="U645">
            <v>0</v>
          </cell>
        </row>
        <row r="646">
          <cell r="C646">
            <v>0</v>
          </cell>
          <cell r="D646">
            <v>12443.5</v>
          </cell>
          <cell r="E646">
            <v>0</v>
          </cell>
          <cell r="F646">
            <v>0</v>
          </cell>
          <cell r="G646">
            <v>0</v>
          </cell>
          <cell r="H646">
            <v>97176.5</v>
          </cell>
          <cell r="I646">
            <v>0</v>
          </cell>
          <cell r="J646">
            <v>0</v>
          </cell>
          <cell r="K646">
            <v>128.19804382324199</v>
          </cell>
          <cell r="L646">
            <v>0</v>
          </cell>
          <cell r="M646">
            <v>0</v>
          </cell>
          <cell r="N646">
            <v>12443.5</v>
          </cell>
          <cell r="O646">
            <v>0</v>
          </cell>
          <cell r="P646">
            <v>0</v>
          </cell>
          <cell r="Q646">
            <v>0</v>
          </cell>
          <cell r="R646">
            <v>97176.5</v>
          </cell>
          <cell r="S646">
            <v>0</v>
          </cell>
          <cell r="T646">
            <v>0</v>
          </cell>
          <cell r="U646">
            <v>0</v>
          </cell>
        </row>
        <row r="647">
          <cell r="C647">
            <v>0</v>
          </cell>
          <cell r="D647">
            <v>12443.5</v>
          </cell>
          <cell r="E647">
            <v>0</v>
          </cell>
          <cell r="F647">
            <v>0</v>
          </cell>
          <cell r="G647">
            <v>0</v>
          </cell>
          <cell r="H647">
            <v>97176.5</v>
          </cell>
          <cell r="I647">
            <v>0</v>
          </cell>
          <cell r="J647">
            <v>0</v>
          </cell>
          <cell r="K647">
            <v>127.71067810058599</v>
          </cell>
          <cell r="L647">
            <v>0</v>
          </cell>
          <cell r="M647">
            <v>0</v>
          </cell>
          <cell r="N647">
            <v>12443.5</v>
          </cell>
          <cell r="O647">
            <v>0</v>
          </cell>
          <cell r="P647">
            <v>0</v>
          </cell>
          <cell r="Q647">
            <v>0</v>
          </cell>
          <cell r="R647">
            <v>97176.5</v>
          </cell>
          <cell r="S647">
            <v>0</v>
          </cell>
          <cell r="T647">
            <v>0</v>
          </cell>
          <cell r="U647">
            <v>0</v>
          </cell>
        </row>
        <row r="648">
          <cell r="C648">
            <v>0</v>
          </cell>
          <cell r="D648">
            <v>12443.5</v>
          </cell>
          <cell r="E648">
            <v>0</v>
          </cell>
          <cell r="F648">
            <v>0</v>
          </cell>
          <cell r="G648">
            <v>0</v>
          </cell>
          <cell r="H648">
            <v>97176.5</v>
          </cell>
          <cell r="I648">
            <v>0</v>
          </cell>
          <cell r="J648">
            <v>0</v>
          </cell>
          <cell r="K648">
            <v>127.231857299805</v>
          </cell>
          <cell r="L648">
            <v>0</v>
          </cell>
          <cell r="M648">
            <v>0</v>
          </cell>
          <cell r="N648">
            <v>12443.5</v>
          </cell>
          <cell r="O648">
            <v>0</v>
          </cell>
          <cell r="P648">
            <v>0</v>
          </cell>
          <cell r="Q648">
            <v>0</v>
          </cell>
          <cell r="R648">
            <v>97176.5</v>
          </cell>
          <cell r="S648">
            <v>0</v>
          </cell>
          <cell r="T648">
            <v>0</v>
          </cell>
          <cell r="U648">
            <v>0</v>
          </cell>
        </row>
        <row r="649">
          <cell r="C649">
            <v>0</v>
          </cell>
          <cell r="D649">
            <v>12443.5</v>
          </cell>
          <cell r="E649">
            <v>0</v>
          </cell>
          <cell r="F649">
            <v>0</v>
          </cell>
          <cell r="G649">
            <v>0</v>
          </cell>
          <cell r="H649">
            <v>97176.5</v>
          </cell>
          <cell r="I649">
            <v>0</v>
          </cell>
          <cell r="J649">
            <v>0</v>
          </cell>
          <cell r="K649">
            <v>126.75347900390599</v>
          </cell>
          <cell r="L649">
            <v>0</v>
          </cell>
          <cell r="M649">
            <v>0</v>
          </cell>
          <cell r="N649">
            <v>12443.5</v>
          </cell>
          <cell r="O649">
            <v>0</v>
          </cell>
          <cell r="P649">
            <v>0</v>
          </cell>
          <cell r="Q649">
            <v>0</v>
          </cell>
          <cell r="R649">
            <v>97176.5</v>
          </cell>
          <cell r="S649">
            <v>0</v>
          </cell>
          <cell r="T649">
            <v>0</v>
          </cell>
          <cell r="U649">
            <v>0</v>
          </cell>
        </row>
        <row r="650">
          <cell r="C650">
            <v>0</v>
          </cell>
          <cell r="D650">
            <v>12443.5</v>
          </cell>
          <cell r="E650">
            <v>0</v>
          </cell>
          <cell r="F650">
            <v>0</v>
          </cell>
          <cell r="G650">
            <v>0</v>
          </cell>
          <cell r="H650">
            <v>97176.5</v>
          </cell>
          <cell r="I650">
            <v>0</v>
          </cell>
          <cell r="J650">
            <v>0</v>
          </cell>
          <cell r="K650">
            <v>126.272941589355</v>
          </cell>
          <cell r="L650">
            <v>0</v>
          </cell>
          <cell r="M650">
            <v>0</v>
          </cell>
          <cell r="N650">
            <v>12443.5</v>
          </cell>
          <cell r="O650">
            <v>0</v>
          </cell>
          <cell r="P650">
            <v>0</v>
          </cell>
          <cell r="Q650">
            <v>0</v>
          </cell>
          <cell r="R650">
            <v>97176.5</v>
          </cell>
          <cell r="S650">
            <v>0</v>
          </cell>
          <cell r="T650">
            <v>0</v>
          </cell>
          <cell r="U650">
            <v>0</v>
          </cell>
        </row>
        <row r="651">
          <cell r="C651">
            <v>0</v>
          </cell>
          <cell r="D651">
            <v>12443.5</v>
          </cell>
          <cell r="E651">
            <v>0</v>
          </cell>
          <cell r="F651">
            <v>0</v>
          </cell>
          <cell r="G651">
            <v>0</v>
          </cell>
          <cell r="H651">
            <v>97176.5</v>
          </cell>
          <cell r="I651">
            <v>0</v>
          </cell>
          <cell r="J651">
            <v>0</v>
          </cell>
          <cell r="K651">
            <v>125.795333862305</v>
          </cell>
          <cell r="L651">
            <v>0</v>
          </cell>
          <cell r="M651">
            <v>0</v>
          </cell>
          <cell r="N651">
            <v>12443.5</v>
          </cell>
          <cell r="O651">
            <v>0</v>
          </cell>
          <cell r="P651">
            <v>0</v>
          </cell>
          <cell r="Q651">
            <v>0</v>
          </cell>
          <cell r="R651">
            <v>97176.5</v>
          </cell>
          <cell r="S651">
            <v>0</v>
          </cell>
          <cell r="T651">
            <v>0</v>
          </cell>
          <cell r="U651">
            <v>0</v>
          </cell>
        </row>
        <row r="652">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row>
        <row r="654">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row>
        <row r="655">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row>
        <row r="658">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C659">
            <v>72.257164001464801</v>
          </cell>
          <cell r="D659">
            <v>4371.548828125</v>
          </cell>
          <cell r="E659">
            <v>63.871419429779095</v>
          </cell>
          <cell r="F659">
            <v>362.43170166015602</v>
          </cell>
          <cell r="G659">
            <v>127.742835998535</v>
          </cell>
          <cell r="H659">
            <v>6608.451171875</v>
          </cell>
          <cell r="I659">
            <v>0</v>
          </cell>
          <cell r="J659">
            <v>159.35627746582</v>
          </cell>
          <cell r="K659">
            <v>161.56367492675801</v>
          </cell>
          <cell r="L659">
            <v>26188.287109375</v>
          </cell>
          <cell r="M659">
            <v>0</v>
          </cell>
          <cell r="N659">
            <v>4371.548828125</v>
          </cell>
          <cell r="O659">
            <v>0</v>
          </cell>
          <cell r="P659">
            <v>0</v>
          </cell>
          <cell r="Q659">
            <v>0</v>
          </cell>
          <cell r="R659">
            <v>6608.451171875</v>
          </cell>
          <cell r="S659">
            <v>0</v>
          </cell>
          <cell r="T659">
            <v>0</v>
          </cell>
          <cell r="U659">
            <v>0</v>
          </cell>
        </row>
        <row r="660">
          <cell r="C660">
            <v>32.342094421386697</v>
          </cell>
          <cell r="D660">
            <v>8311.2314453125</v>
          </cell>
          <cell r="E660">
            <v>83.828955888748197</v>
          </cell>
          <cell r="F660">
            <v>2420.3857421875</v>
          </cell>
          <cell r="G660">
            <v>167.65791320800801</v>
          </cell>
          <cell r="H660">
            <v>19228.767578125</v>
          </cell>
          <cell r="I660">
            <v>0</v>
          </cell>
          <cell r="J660">
            <v>158.16299438476599</v>
          </cell>
          <cell r="K660">
            <v>160.14929199218801</v>
          </cell>
          <cell r="L660">
            <v>78280.34375</v>
          </cell>
          <cell r="M660">
            <v>0</v>
          </cell>
          <cell r="N660">
            <v>8311.2314453125</v>
          </cell>
          <cell r="O660">
            <v>0</v>
          </cell>
          <cell r="P660">
            <v>0</v>
          </cell>
          <cell r="Q660">
            <v>0</v>
          </cell>
          <cell r="R660">
            <v>19228.767578125</v>
          </cell>
          <cell r="S660">
            <v>0</v>
          </cell>
          <cell r="T660">
            <v>0</v>
          </cell>
          <cell r="U660">
            <v>0</v>
          </cell>
        </row>
        <row r="661">
          <cell r="C661">
            <v>18.399539947509801</v>
          </cell>
          <cell r="D661">
            <v>10117.791015625</v>
          </cell>
          <cell r="E661">
            <v>90.800231695175199</v>
          </cell>
          <cell r="F661">
            <v>4295.61376953125</v>
          </cell>
          <cell r="G661">
            <v>181.60046386718801</v>
          </cell>
          <cell r="H661">
            <v>33622.20703125</v>
          </cell>
          <cell r="I661">
            <v>0</v>
          </cell>
          <cell r="J661">
            <v>156.75308227539099</v>
          </cell>
          <cell r="K661">
            <v>158.518630981445</v>
          </cell>
          <cell r="L661">
            <v>79037.3125</v>
          </cell>
          <cell r="M661">
            <v>0</v>
          </cell>
          <cell r="N661">
            <v>10117.791015625</v>
          </cell>
          <cell r="O661">
            <v>0</v>
          </cell>
          <cell r="P661">
            <v>0</v>
          </cell>
          <cell r="Q661">
            <v>0</v>
          </cell>
          <cell r="R661">
            <v>33622.20703125</v>
          </cell>
          <cell r="S661">
            <v>0</v>
          </cell>
          <cell r="T661">
            <v>0</v>
          </cell>
          <cell r="U661">
            <v>0</v>
          </cell>
        </row>
        <row r="662">
          <cell r="C662">
            <v>12.1573572158813</v>
          </cell>
          <cell r="D662">
            <v>11288.6669921875</v>
          </cell>
          <cell r="E662">
            <v>93.921321630477905</v>
          </cell>
          <cell r="F662">
            <v>5928.2421875</v>
          </cell>
          <cell r="G662">
            <v>187.84263610839801</v>
          </cell>
          <cell r="H662">
            <v>48831.33203125</v>
          </cell>
          <cell r="I662">
            <v>0</v>
          </cell>
          <cell r="J662">
            <v>155.38534545898401</v>
          </cell>
          <cell r="K662">
            <v>157.01248168945301</v>
          </cell>
          <cell r="L662">
            <v>72071.7578125</v>
          </cell>
          <cell r="M662">
            <v>0</v>
          </cell>
          <cell r="N662">
            <v>11288.6669921875</v>
          </cell>
          <cell r="O662">
            <v>0</v>
          </cell>
          <cell r="P662">
            <v>0</v>
          </cell>
          <cell r="Q662">
            <v>0</v>
          </cell>
          <cell r="R662">
            <v>48831.33203125</v>
          </cell>
          <cell r="S662">
            <v>0</v>
          </cell>
          <cell r="T662">
            <v>0</v>
          </cell>
          <cell r="U662">
            <v>0</v>
          </cell>
        </row>
        <row r="663">
          <cell r="C663">
            <v>9.3061676025390607</v>
          </cell>
          <cell r="D663">
            <v>12148.2802734375</v>
          </cell>
          <cell r="E663">
            <v>95.346915721893296</v>
          </cell>
          <cell r="F663">
            <v>7411.80908203125</v>
          </cell>
          <cell r="G663">
            <v>190.69383239746099</v>
          </cell>
          <cell r="H663">
            <v>64531.71875</v>
          </cell>
          <cell r="I663">
            <v>0</v>
          </cell>
          <cell r="J663">
            <v>154.06912231445301</v>
          </cell>
          <cell r="K663">
            <v>155.57974243164099</v>
          </cell>
          <cell r="L663">
            <v>68975.5390625</v>
          </cell>
          <cell r="M663">
            <v>0</v>
          </cell>
          <cell r="N663">
            <v>12148.2802734375</v>
          </cell>
          <cell r="O663">
            <v>0</v>
          </cell>
          <cell r="P663">
            <v>0</v>
          </cell>
          <cell r="Q663">
            <v>0</v>
          </cell>
          <cell r="R663">
            <v>64531.71875</v>
          </cell>
          <cell r="S663">
            <v>0</v>
          </cell>
          <cell r="T663">
            <v>0</v>
          </cell>
          <cell r="U663">
            <v>0</v>
          </cell>
        </row>
        <row r="664">
          <cell r="C664">
            <v>7.49527835845947</v>
          </cell>
          <cell r="D664">
            <v>12824.9130859375</v>
          </cell>
          <cell r="E664">
            <v>96.2523579597473</v>
          </cell>
          <cell r="F664">
            <v>8763.1962890625</v>
          </cell>
          <cell r="G664">
            <v>192.50471496582</v>
          </cell>
          <cell r="H664">
            <v>80415.0859375</v>
          </cell>
          <cell r="I664">
            <v>0</v>
          </cell>
          <cell r="J664">
            <v>152.83428955078099</v>
          </cell>
          <cell r="K664">
            <v>154.25704956054699</v>
          </cell>
          <cell r="L664">
            <v>65682.59375</v>
          </cell>
          <cell r="M664">
            <v>0</v>
          </cell>
          <cell r="N664">
            <v>12824.9130859375</v>
          </cell>
          <cell r="O664">
            <v>0</v>
          </cell>
          <cell r="P664">
            <v>0</v>
          </cell>
          <cell r="Q664">
            <v>0</v>
          </cell>
          <cell r="R664">
            <v>80415.0859375</v>
          </cell>
          <cell r="S664">
            <v>0</v>
          </cell>
          <cell r="T664">
            <v>0</v>
          </cell>
          <cell r="U664">
            <v>0</v>
          </cell>
        </row>
        <row r="665">
          <cell r="C665">
            <v>6.3832664489746103</v>
          </cell>
          <cell r="D665">
            <v>13382.3798828125</v>
          </cell>
          <cell r="E665">
            <v>96.808367967605605</v>
          </cell>
          <cell r="F665">
            <v>9877.3095703125</v>
          </cell>
          <cell r="G665">
            <v>193.61672973632801</v>
          </cell>
          <cell r="H665">
            <v>96237.6171875</v>
          </cell>
          <cell r="I665">
            <v>0</v>
          </cell>
          <cell r="J665">
            <v>151.65446472168</v>
          </cell>
          <cell r="K665">
            <v>153.02168273925801</v>
          </cell>
          <cell r="L665">
            <v>63049.5</v>
          </cell>
          <cell r="M665">
            <v>0</v>
          </cell>
          <cell r="N665">
            <v>13382.3798828125</v>
          </cell>
          <cell r="O665">
            <v>0</v>
          </cell>
          <cell r="P665">
            <v>0</v>
          </cell>
          <cell r="Q665">
            <v>0</v>
          </cell>
          <cell r="R665">
            <v>96237.6171875</v>
          </cell>
          <cell r="S665">
            <v>0</v>
          </cell>
          <cell r="T665">
            <v>0</v>
          </cell>
          <cell r="U665">
            <v>0</v>
          </cell>
        </row>
        <row r="666">
          <cell r="C666">
            <v>0</v>
          </cell>
          <cell r="D666">
            <v>13440.53515625</v>
          </cell>
          <cell r="E666">
            <v>0</v>
          </cell>
          <cell r="F666">
            <v>0</v>
          </cell>
          <cell r="G666">
            <v>0</v>
          </cell>
          <cell r="H666">
            <v>98022.2109375</v>
          </cell>
          <cell r="I666">
            <v>0</v>
          </cell>
          <cell r="J666">
            <v>0</v>
          </cell>
          <cell r="K666">
            <v>152.42616271972699</v>
          </cell>
          <cell r="L666">
            <v>0</v>
          </cell>
          <cell r="M666">
            <v>0</v>
          </cell>
          <cell r="N666">
            <v>13440.53515625</v>
          </cell>
          <cell r="O666">
            <v>0</v>
          </cell>
          <cell r="P666">
            <v>0</v>
          </cell>
          <cell r="Q666">
            <v>0</v>
          </cell>
          <cell r="R666">
            <v>98022.2109375</v>
          </cell>
          <cell r="S666">
            <v>0</v>
          </cell>
          <cell r="T666">
            <v>0</v>
          </cell>
          <cell r="U666">
            <v>0</v>
          </cell>
        </row>
        <row r="667">
          <cell r="C667">
            <v>0</v>
          </cell>
          <cell r="D667">
            <v>13440.53515625</v>
          </cell>
          <cell r="E667">
            <v>0</v>
          </cell>
          <cell r="F667">
            <v>0</v>
          </cell>
          <cell r="G667">
            <v>0</v>
          </cell>
          <cell r="H667">
            <v>98022.2109375</v>
          </cell>
          <cell r="I667">
            <v>0</v>
          </cell>
          <cell r="J667">
            <v>0</v>
          </cell>
          <cell r="K667">
            <v>151.81027221679699</v>
          </cell>
          <cell r="L667">
            <v>0</v>
          </cell>
          <cell r="M667">
            <v>0</v>
          </cell>
          <cell r="N667">
            <v>13440.53515625</v>
          </cell>
          <cell r="O667">
            <v>0</v>
          </cell>
          <cell r="P667">
            <v>0</v>
          </cell>
          <cell r="Q667">
            <v>0</v>
          </cell>
          <cell r="R667">
            <v>98022.2109375</v>
          </cell>
          <cell r="S667">
            <v>0</v>
          </cell>
          <cell r="T667">
            <v>0</v>
          </cell>
          <cell r="U667">
            <v>0</v>
          </cell>
        </row>
        <row r="668">
          <cell r="C668">
            <v>0</v>
          </cell>
          <cell r="D668">
            <v>13440.53515625</v>
          </cell>
          <cell r="E668">
            <v>0</v>
          </cell>
          <cell r="F668">
            <v>0</v>
          </cell>
          <cell r="G668">
            <v>0</v>
          </cell>
          <cell r="H668">
            <v>98022.2109375</v>
          </cell>
          <cell r="I668">
            <v>0</v>
          </cell>
          <cell r="J668">
            <v>0</v>
          </cell>
          <cell r="K668">
            <v>151.22563171386699</v>
          </cell>
          <cell r="L668">
            <v>0</v>
          </cell>
          <cell r="M668">
            <v>0</v>
          </cell>
          <cell r="N668">
            <v>13440.53515625</v>
          </cell>
          <cell r="O668">
            <v>0</v>
          </cell>
          <cell r="P668">
            <v>0</v>
          </cell>
          <cell r="Q668">
            <v>0</v>
          </cell>
          <cell r="R668">
            <v>98022.2109375</v>
          </cell>
          <cell r="S668">
            <v>0</v>
          </cell>
          <cell r="T668">
            <v>0</v>
          </cell>
          <cell r="U668">
            <v>0</v>
          </cell>
        </row>
        <row r="669">
          <cell r="C669">
            <v>0</v>
          </cell>
          <cell r="D669">
            <v>13440.53515625</v>
          </cell>
          <cell r="E669">
            <v>0</v>
          </cell>
          <cell r="F669">
            <v>0</v>
          </cell>
          <cell r="G669">
            <v>0</v>
          </cell>
          <cell r="H669">
            <v>98022.2109375</v>
          </cell>
          <cell r="I669">
            <v>0</v>
          </cell>
          <cell r="J669">
            <v>0</v>
          </cell>
          <cell r="K669">
            <v>150.701736450195</v>
          </cell>
          <cell r="L669">
            <v>0</v>
          </cell>
          <cell r="M669">
            <v>0</v>
          </cell>
          <cell r="N669">
            <v>13440.53515625</v>
          </cell>
          <cell r="O669">
            <v>0</v>
          </cell>
          <cell r="P669">
            <v>0</v>
          </cell>
          <cell r="Q669">
            <v>0</v>
          </cell>
          <cell r="R669">
            <v>98022.2109375</v>
          </cell>
          <cell r="S669">
            <v>0</v>
          </cell>
          <cell r="T669">
            <v>0</v>
          </cell>
          <cell r="U669">
            <v>0</v>
          </cell>
        </row>
        <row r="670">
          <cell r="C670">
            <v>0</v>
          </cell>
          <cell r="D670">
            <v>13440.53515625</v>
          </cell>
          <cell r="E670">
            <v>0</v>
          </cell>
          <cell r="F670">
            <v>0</v>
          </cell>
          <cell r="G670">
            <v>0</v>
          </cell>
          <cell r="H670">
            <v>98022.2109375</v>
          </cell>
          <cell r="I670">
            <v>0</v>
          </cell>
          <cell r="J670">
            <v>0</v>
          </cell>
          <cell r="K670">
            <v>150.10124206543</v>
          </cell>
          <cell r="L670">
            <v>0</v>
          </cell>
          <cell r="M670">
            <v>0</v>
          </cell>
          <cell r="N670">
            <v>13440.53515625</v>
          </cell>
          <cell r="O670">
            <v>0</v>
          </cell>
          <cell r="P670">
            <v>0</v>
          </cell>
          <cell r="Q670">
            <v>0</v>
          </cell>
          <cell r="R670">
            <v>98022.2109375</v>
          </cell>
          <cell r="S670">
            <v>0</v>
          </cell>
          <cell r="T670">
            <v>0</v>
          </cell>
          <cell r="U670">
            <v>0</v>
          </cell>
        </row>
        <row r="671">
          <cell r="C671">
            <v>0</v>
          </cell>
          <cell r="D671">
            <v>13440.53515625</v>
          </cell>
          <cell r="E671">
            <v>0</v>
          </cell>
          <cell r="F671">
            <v>0</v>
          </cell>
          <cell r="G671">
            <v>0</v>
          </cell>
          <cell r="H671">
            <v>98022.2109375</v>
          </cell>
          <cell r="I671">
            <v>0</v>
          </cell>
          <cell r="J671">
            <v>0</v>
          </cell>
          <cell r="K671">
            <v>149.46398925781301</v>
          </cell>
          <cell r="L671">
            <v>0</v>
          </cell>
          <cell r="M671">
            <v>0</v>
          </cell>
          <cell r="N671">
            <v>13440.53515625</v>
          </cell>
          <cell r="O671">
            <v>0</v>
          </cell>
          <cell r="P671">
            <v>0</v>
          </cell>
          <cell r="Q671">
            <v>0</v>
          </cell>
          <cell r="R671">
            <v>98022.2109375</v>
          </cell>
          <cell r="S671">
            <v>0</v>
          </cell>
          <cell r="T671">
            <v>0</v>
          </cell>
          <cell r="U671">
            <v>0</v>
          </cell>
        </row>
        <row r="672">
          <cell r="C672">
            <v>0</v>
          </cell>
          <cell r="D672">
            <v>13440.53515625</v>
          </cell>
          <cell r="E672">
            <v>0</v>
          </cell>
          <cell r="F672">
            <v>0</v>
          </cell>
          <cell r="G672">
            <v>0</v>
          </cell>
          <cell r="H672">
            <v>98022.2109375</v>
          </cell>
          <cell r="I672">
            <v>0</v>
          </cell>
          <cell r="J672">
            <v>0</v>
          </cell>
          <cell r="K672">
            <v>148.84483337402301</v>
          </cell>
          <cell r="L672">
            <v>0</v>
          </cell>
          <cell r="M672">
            <v>0</v>
          </cell>
          <cell r="N672">
            <v>13440.53515625</v>
          </cell>
          <cell r="O672">
            <v>0</v>
          </cell>
          <cell r="P672">
            <v>0</v>
          </cell>
          <cell r="Q672">
            <v>0</v>
          </cell>
          <cell r="R672">
            <v>98022.2109375</v>
          </cell>
          <cell r="S672">
            <v>0</v>
          </cell>
          <cell r="T672">
            <v>0</v>
          </cell>
          <cell r="U672">
            <v>0</v>
          </cell>
        </row>
        <row r="673">
          <cell r="C673">
            <v>0</v>
          </cell>
          <cell r="D673">
            <v>13440.53515625</v>
          </cell>
          <cell r="E673">
            <v>0</v>
          </cell>
          <cell r="F673">
            <v>0</v>
          </cell>
          <cell r="G673">
            <v>0</v>
          </cell>
          <cell r="H673">
            <v>98022.2109375</v>
          </cell>
          <cell r="I673">
            <v>0</v>
          </cell>
          <cell r="J673">
            <v>0</v>
          </cell>
          <cell r="K673">
            <v>148.24491882324199</v>
          </cell>
          <cell r="L673">
            <v>0</v>
          </cell>
          <cell r="M673">
            <v>0</v>
          </cell>
          <cell r="N673">
            <v>13440.53515625</v>
          </cell>
          <cell r="O673">
            <v>0</v>
          </cell>
          <cell r="P673">
            <v>0</v>
          </cell>
          <cell r="Q673">
            <v>0</v>
          </cell>
          <cell r="R673">
            <v>98022.2109375</v>
          </cell>
          <cell r="S673">
            <v>0</v>
          </cell>
          <cell r="T673">
            <v>0</v>
          </cell>
          <cell r="U673">
            <v>0</v>
          </cell>
        </row>
        <row r="674">
          <cell r="C674">
            <v>0</v>
          </cell>
          <cell r="D674">
            <v>13440.53515625</v>
          </cell>
          <cell r="E674">
            <v>0</v>
          </cell>
          <cell r="F674">
            <v>0</v>
          </cell>
          <cell r="G674">
            <v>0</v>
          </cell>
          <cell r="H674">
            <v>98022.2109375</v>
          </cell>
          <cell r="I674">
            <v>0</v>
          </cell>
          <cell r="J674">
            <v>0</v>
          </cell>
          <cell r="K674">
            <v>147.63996887207</v>
          </cell>
          <cell r="L674">
            <v>0</v>
          </cell>
          <cell r="M674">
            <v>0</v>
          </cell>
          <cell r="N674">
            <v>13440.53515625</v>
          </cell>
          <cell r="O674">
            <v>0</v>
          </cell>
          <cell r="P674">
            <v>0</v>
          </cell>
          <cell r="Q674">
            <v>0</v>
          </cell>
          <cell r="R674">
            <v>98022.2109375</v>
          </cell>
          <cell r="S674">
            <v>0</v>
          </cell>
          <cell r="T674">
            <v>0</v>
          </cell>
          <cell r="U674">
            <v>0</v>
          </cell>
        </row>
        <row r="675">
          <cell r="C675">
            <v>0</v>
          </cell>
          <cell r="D675">
            <v>13440.53515625</v>
          </cell>
          <cell r="E675">
            <v>0</v>
          </cell>
          <cell r="F675">
            <v>0</v>
          </cell>
          <cell r="G675">
            <v>0</v>
          </cell>
          <cell r="H675">
            <v>98022.2109375</v>
          </cell>
          <cell r="I675">
            <v>0</v>
          </cell>
          <cell r="J675">
            <v>0</v>
          </cell>
          <cell r="K675">
            <v>147.03901672363301</v>
          </cell>
          <cell r="L675">
            <v>0</v>
          </cell>
          <cell r="M675">
            <v>0</v>
          </cell>
          <cell r="N675">
            <v>13440.53515625</v>
          </cell>
          <cell r="O675">
            <v>0</v>
          </cell>
          <cell r="P675">
            <v>0</v>
          </cell>
          <cell r="Q675">
            <v>0</v>
          </cell>
          <cell r="R675">
            <v>98022.2109375</v>
          </cell>
          <cell r="S675">
            <v>0</v>
          </cell>
          <cell r="T675">
            <v>0</v>
          </cell>
          <cell r="U675">
            <v>0</v>
          </cell>
        </row>
        <row r="676">
          <cell r="C676">
            <v>0</v>
          </cell>
          <cell r="D676">
            <v>13440.53515625</v>
          </cell>
          <cell r="E676">
            <v>0</v>
          </cell>
          <cell r="F676">
            <v>0</v>
          </cell>
          <cell r="G676">
            <v>0</v>
          </cell>
          <cell r="H676">
            <v>98022.2109375</v>
          </cell>
          <cell r="I676">
            <v>0</v>
          </cell>
          <cell r="J676">
            <v>0</v>
          </cell>
          <cell r="K676">
            <v>146.45555114746099</v>
          </cell>
          <cell r="L676">
            <v>0</v>
          </cell>
          <cell r="M676">
            <v>0</v>
          </cell>
          <cell r="N676">
            <v>13440.53515625</v>
          </cell>
          <cell r="O676">
            <v>0</v>
          </cell>
          <cell r="P676">
            <v>0</v>
          </cell>
          <cell r="Q676">
            <v>0</v>
          </cell>
          <cell r="R676">
            <v>98022.2109375</v>
          </cell>
          <cell r="S676">
            <v>0</v>
          </cell>
          <cell r="T676">
            <v>0</v>
          </cell>
          <cell r="U676">
            <v>0</v>
          </cell>
        </row>
        <row r="677">
          <cell r="C677">
            <v>0</v>
          </cell>
          <cell r="D677">
            <v>13440.53515625</v>
          </cell>
          <cell r="E677">
            <v>0</v>
          </cell>
          <cell r="F677">
            <v>0</v>
          </cell>
          <cell r="G677">
            <v>0</v>
          </cell>
          <cell r="H677">
            <v>98022.2109375</v>
          </cell>
          <cell r="I677">
            <v>0</v>
          </cell>
          <cell r="J677">
            <v>0</v>
          </cell>
          <cell r="K677">
            <v>145.882736206055</v>
          </cell>
          <cell r="L677">
            <v>0</v>
          </cell>
          <cell r="M677">
            <v>0</v>
          </cell>
          <cell r="N677">
            <v>13440.53515625</v>
          </cell>
          <cell r="O677">
            <v>0</v>
          </cell>
          <cell r="P677">
            <v>0</v>
          </cell>
          <cell r="Q677">
            <v>0</v>
          </cell>
          <cell r="R677">
            <v>98022.2109375</v>
          </cell>
          <cell r="S677">
            <v>0</v>
          </cell>
          <cell r="T677">
            <v>0</v>
          </cell>
          <cell r="U677">
            <v>0</v>
          </cell>
        </row>
        <row r="678">
          <cell r="C678">
            <v>0</v>
          </cell>
          <cell r="D678">
            <v>13440.53515625</v>
          </cell>
          <cell r="E678">
            <v>0</v>
          </cell>
          <cell r="F678">
            <v>0</v>
          </cell>
          <cell r="G678">
            <v>0</v>
          </cell>
          <cell r="H678">
            <v>98022.2109375</v>
          </cell>
          <cell r="I678">
            <v>0</v>
          </cell>
          <cell r="J678">
            <v>0</v>
          </cell>
          <cell r="K678">
            <v>145.30941772460901</v>
          </cell>
          <cell r="L678">
            <v>0</v>
          </cell>
          <cell r="M678">
            <v>0</v>
          </cell>
          <cell r="N678">
            <v>13440.53515625</v>
          </cell>
          <cell r="O678">
            <v>0</v>
          </cell>
          <cell r="P678">
            <v>0</v>
          </cell>
          <cell r="Q678">
            <v>0</v>
          </cell>
          <cell r="R678">
            <v>98022.2109375</v>
          </cell>
          <cell r="S678">
            <v>0</v>
          </cell>
          <cell r="T678">
            <v>0</v>
          </cell>
          <cell r="U678">
            <v>0</v>
          </cell>
        </row>
        <row r="679">
          <cell r="C679">
            <v>0</v>
          </cell>
          <cell r="D679">
            <v>13440.53515625</v>
          </cell>
          <cell r="E679">
            <v>0</v>
          </cell>
          <cell r="F679">
            <v>0</v>
          </cell>
          <cell r="G679">
            <v>0</v>
          </cell>
          <cell r="H679">
            <v>98022.2109375</v>
          </cell>
          <cell r="I679">
            <v>0</v>
          </cell>
          <cell r="J679">
            <v>0</v>
          </cell>
          <cell r="K679">
            <v>144.73254394531301</v>
          </cell>
          <cell r="L679">
            <v>0</v>
          </cell>
          <cell r="M679">
            <v>0</v>
          </cell>
          <cell r="N679">
            <v>13440.53515625</v>
          </cell>
          <cell r="O679">
            <v>0</v>
          </cell>
          <cell r="P679">
            <v>0</v>
          </cell>
          <cell r="Q679">
            <v>0</v>
          </cell>
          <cell r="R679">
            <v>98022.2109375</v>
          </cell>
          <cell r="S679">
            <v>0</v>
          </cell>
          <cell r="T679">
            <v>0</v>
          </cell>
          <cell r="U679">
            <v>0</v>
          </cell>
        </row>
        <row r="680">
          <cell r="C680">
            <v>0</v>
          </cell>
          <cell r="D680">
            <v>13440.53515625</v>
          </cell>
          <cell r="E680">
            <v>0</v>
          </cell>
          <cell r="F680">
            <v>0</v>
          </cell>
          <cell r="G680">
            <v>0</v>
          </cell>
          <cell r="H680">
            <v>98022.2109375</v>
          </cell>
          <cell r="I680">
            <v>0</v>
          </cell>
          <cell r="J680">
            <v>0</v>
          </cell>
          <cell r="K680">
            <v>144.16117858886699</v>
          </cell>
          <cell r="L680">
            <v>0</v>
          </cell>
          <cell r="M680">
            <v>0</v>
          </cell>
          <cell r="N680">
            <v>13440.53515625</v>
          </cell>
          <cell r="O680">
            <v>0</v>
          </cell>
          <cell r="P680">
            <v>0</v>
          </cell>
          <cell r="Q680">
            <v>0</v>
          </cell>
          <cell r="R680">
            <v>98022.2109375</v>
          </cell>
          <cell r="S680">
            <v>0</v>
          </cell>
          <cell r="T680">
            <v>0</v>
          </cell>
          <cell r="U680">
            <v>0</v>
          </cell>
        </row>
        <row r="681">
          <cell r="C681">
            <v>0</v>
          </cell>
          <cell r="D681">
            <v>13440.53515625</v>
          </cell>
          <cell r="E681">
            <v>0</v>
          </cell>
          <cell r="F681">
            <v>0</v>
          </cell>
          <cell r="G681">
            <v>0</v>
          </cell>
          <cell r="H681">
            <v>98022.2109375</v>
          </cell>
          <cell r="I681">
            <v>0</v>
          </cell>
          <cell r="J681">
            <v>0</v>
          </cell>
          <cell r="K681">
            <v>143.60101318359401</v>
          </cell>
          <cell r="L681">
            <v>0</v>
          </cell>
          <cell r="M681">
            <v>0</v>
          </cell>
          <cell r="N681">
            <v>13440.53515625</v>
          </cell>
          <cell r="O681">
            <v>0</v>
          </cell>
          <cell r="P681">
            <v>0</v>
          </cell>
          <cell r="Q681">
            <v>0</v>
          </cell>
          <cell r="R681">
            <v>98022.2109375</v>
          </cell>
          <cell r="S681">
            <v>0</v>
          </cell>
          <cell r="T681">
            <v>0</v>
          </cell>
          <cell r="U681">
            <v>0</v>
          </cell>
        </row>
        <row r="682">
          <cell r="C682">
            <v>0</v>
          </cell>
          <cell r="D682">
            <v>13440.53515625</v>
          </cell>
          <cell r="E682">
            <v>0</v>
          </cell>
          <cell r="F682">
            <v>0</v>
          </cell>
          <cell r="G682">
            <v>0</v>
          </cell>
          <cell r="H682">
            <v>98022.2109375</v>
          </cell>
          <cell r="I682">
            <v>0</v>
          </cell>
          <cell r="J682">
            <v>0</v>
          </cell>
          <cell r="K682">
            <v>143.05326843261699</v>
          </cell>
          <cell r="L682">
            <v>0</v>
          </cell>
          <cell r="M682">
            <v>0</v>
          </cell>
          <cell r="N682">
            <v>13440.53515625</v>
          </cell>
          <cell r="O682">
            <v>0</v>
          </cell>
          <cell r="P682">
            <v>0</v>
          </cell>
          <cell r="Q682">
            <v>0</v>
          </cell>
          <cell r="R682">
            <v>98022.2109375</v>
          </cell>
          <cell r="S682">
            <v>0</v>
          </cell>
          <cell r="T682">
            <v>0</v>
          </cell>
          <cell r="U682">
            <v>0</v>
          </cell>
        </row>
        <row r="683">
          <cell r="C683">
            <v>0</v>
          </cell>
          <cell r="D683">
            <v>13440.53515625</v>
          </cell>
          <cell r="E683">
            <v>0</v>
          </cell>
          <cell r="F683">
            <v>0</v>
          </cell>
          <cell r="G683">
            <v>0</v>
          </cell>
          <cell r="H683">
            <v>98022.2109375</v>
          </cell>
          <cell r="I683">
            <v>0</v>
          </cell>
          <cell r="J683">
            <v>0</v>
          </cell>
          <cell r="K683">
            <v>142.48577880859401</v>
          </cell>
          <cell r="L683">
            <v>0</v>
          </cell>
          <cell r="M683">
            <v>0</v>
          </cell>
          <cell r="N683">
            <v>13440.53515625</v>
          </cell>
          <cell r="O683">
            <v>0</v>
          </cell>
          <cell r="P683">
            <v>0</v>
          </cell>
          <cell r="Q683">
            <v>0</v>
          </cell>
          <cell r="R683">
            <v>98022.2109375</v>
          </cell>
          <cell r="S683">
            <v>0</v>
          </cell>
          <cell r="T683">
            <v>0</v>
          </cell>
          <cell r="U683">
            <v>0</v>
          </cell>
        </row>
        <row r="684">
          <cell r="C684">
            <v>0</v>
          </cell>
          <cell r="D684">
            <v>13440.53515625</v>
          </cell>
          <cell r="E684">
            <v>0</v>
          </cell>
          <cell r="F684">
            <v>0</v>
          </cell>
          <cell r="G684">
            <v>0</v>
          </cell>
          <cell r="H684">
            <v>98022.2109375</v>
          </cell>
          <cell r="I684">
            <v>0</v>
          </cell>
          <cell r="J684">
            <v>0</v>
          </cell>
          <cell r="K684">
            <v>141.93232727050801</v>
          </cell>
          <cell r="L684">
            <v>0</v>
          </cell>
          <cell r="M684">
            <v>0</v>
          </cell>
          <cell r="N684">
            <v>13440.53515625</v>
          </cell>
          <cell r="O684">
            <v>0</v>
          </cell>
          <cell r="P684">
            <v>0</v>
          </cell>
          <cell r="Q684">
            <v>0</v>
          </cell>
          <cell r="R684">
            <v>98022.2109375</v>
          </cell>
          <cell r="S684">
            <v>0</v>
          </cell>
          <cell r="T684">
            <v>0</v>
          </cell>
          <cell r="U684">
            <v>0</v>
          </cell>
        </row>
        <row r="685">
          <cell r="C685">
            <v>0</v>
          </cell>
          <cell r="D685">
            <v>13440.53515625</v>
          </cell>
          <cell r="E685">
            <v>0</v>
          </cell>
          <cell r="F685">
            <v>0</v>
          </cell>
          <cell r="G685">
            <v>0</v>
          </cell>
          <cell r="H685">
            <v>98022.2109375</v>
          </cell>
          <cell r="I685">
            <v>0</v>
          </cell>
          <cell r="J685">
            <v>0</v>
          </cell>
          <cell r="K685">
            <v>141.39556884765599</v>
          </cell>
          <cell r="L685">
            <v>0</v>
          </cell>
          <cell r="M685">
            <v>0</v>
          </cell>
          <cell r="N685">
            <v>13440.53515625</v>
          </cell>
          <cell r="O685">
            <v>0</v>
          </cell>
          <cell r="P685">
            <v>0</v>
          </cell>
          <cell r="Q685">
            <v>0</v>
          </cell>
          <cell r="R685">
            <v>98022.2109375</v>
          </cell>
          <cell r="S685">
            <v>0</v>
          </cell>
          <cell r="T685">
            <v>0</v>
          </cell>
          <cell r="U685">
            <v>0</v>
          </cell>
        </row>
        <row r="686">
          <cell r="C686">
            <v>0</v>
          </cell>
          <cell r="D686">
            <v>13440.53515625</v>
          </cell>
          <cell r="E686">
            <v>0</v>
          </cell>
          <cell r="F686">
            <v>0</v>
          </cell>
          <cell r="G686">
            <v>0</v>
          </cell>
          <cell r="H686">
            <v>98022.2109375</v>
          </cell>
          <cell r="I686">
            <v>0</v>
          </cell>
          <cell r="J686">
            <v>0</v>
          </cell>
          <cell r="K686">
            <v>140.85818481445301</v>
          </cell>
          <cell r="L686">
            <v>0</v>
          </cell>
          <cell r="M686">
            <v>0</v>
          </cell>
          <cell r="N686">
            <v>13440.53515625</v>
          </cell>
          <cell r="O686">
            <v>0</v>
          </cell>
          <cell r="P686">
            <v>0</v>
          </cell>
          <cell r="Q686">
            <v>0</v>
          </cell>
          <cell r="R686">
            <v>98022.2109375</v>
          </cell>
          <cell r="S686">
            <v>0</v>
          </cell>
          <cell r="T686">
            <v>0</v>
          </cell>
          <cell r="U686">
            <v>0</v>
          </cell>
        </row>
        <row r="687">
          <cell r="C687">
            <v>0</v>
          </cell>
          <cell r="D687">
            <v>13440.53515625</v>
          </cell>
          <cell r="E687">
            <v>0</v>
          </cell>
          <cell r="F687">
            <v>0</v>
          </cell>
          <cell r="G687">
            <v>0</v>
          </cell>
          <cell r="H687">
            <v>98022.2109375</v>
          </cell>
          <cell r="I687">
            <v>0</v>
          </cell>
          <cell r="J687">
            <v>0</v>
          </cell>
          <cell r="K687">
            <v>140.31684875488301</v>
          </cell>
          <cell r="L687">
            <v>0</v>
          </cell>
          <cell r="M687">
            <v>0</v>
          </cell>
          <cell r="N687">
            <v>13440.53515625</v>
          </cell>
          <cell r="O687">
            <v>0</v>
          </cell>
          <cell r="P687">
            <v>0</v>
          </cell>
          <cell r="Q687">
            <v>0</v>
          </cell>
          <cell r="R687">
            <v>98022.2109375</v>
          </cell>
          <cell r="S687">
            <v>0</v>
          </cell>
          <cell r="T687">
            <v>0</v>
          </cell>
          <cell r="U687">
            <v>0</v>
          </cell>
        </row>
        <row r="688">
          <cell r="C688">
            <v>0</v>
          </cell>
          <cell r="D688">
            <v>13440.53515625</v>
          </cell>
          <cell r="E688">
            <v>0</v>
          </cell>
          <cell r="F688">
            <v>0</v>
          </cell>
          <cell r="G688">
            <v>0</v>
          </cell>
          <cell r="H688">
            <v>98022.2109375</v>
          </cell>
          <cell r="I688">
            <v>0</v>
          </cell>
          <cell r="J688">
            <v>0</v>
          </cell>
          <cell r="K688">
            <v>139.77917480468801</v>
          </cell>
          <cell r="L688">
            <v>0</v>
          </cell>
          <cell r="M688">
            <v>0</v>
          </cell>
          <cell r="N688">
            <v>13440.53515625</v>
          </cell>
          <cell r="O688">
            <v>0</v>
          </cell>
          <cell r="P688">
            <v>0</v>
          </cell>
          <cell r="Q688">
            <v>0</v>
          </cell>
          <cell r="R688">
            <v>98022.2109375</v>
          </cell>
          <cell r="S688">
            <v>0</v>
          </cell>
          <cell r="T688">
            <v>0</v>
          </cell>
          <cell r="U688">
            <v>0</v>
          </cell>
        </row>
        <row r="689">
          <cell r="C689">
            <v>0</v>
          </cell>
          <cell r="D689">
            <v>13440.53515625</v>
          </cell>
          <cell r="E689">
            <v>0</v>
          </cell>
          <cell r="F689">
            <v>0</v>
          </cell>
          <cell r="G689">
            <v>0</v>
          </cell>
          <cell r="H689">
            <v>98022.2109375</v>
          </cell>
          <cell r="I689">
            <v>0</v>
          </cell>
          <cell r="J689">
            <v>0</v>
          </cell>
          <cell r="K689">
            <v>139.25889587402301</v>
          </cell>
          <cell r="L689">
            <v>0</v>
          </cell>
          <cell r="M689">
            <v>0</v>
          </cell>
          <cell r="N689">
            <v>13440.53515625</v>
          </cell>
          <cell r="O689">
            <v>0</v>
          </cell>
          <cell r="P689">
            <v>0</v>
          </cell>
          <cell r="Q689">
            <v>0</v>
          </cell>
          <cell r="R689">
            <v>98022.2109375</v>
          </cell>
          <cell r="S689">
            <v>0</v>
          </cell>
          <cell r="T689">
            <v>0</v>
          </cell>
          <cell r="U689">
            <v>0</v>
          </cell>
        </row>
        <row r="690">
          <cell r="C690">
            <v>0</v>
          </cell>
          <cell r="D690">
            <v>13440.53515625</v>
          </cell>
          <cell r="E690">
            <v>0</v>
          </cell>
          <cell r="F690">
            <v>0</v>
          </cell>
          <cell r="G690">
            <v>0</v>
          </cell>
          <cell r="H690">
            <v>98022.2109375</v>
          </cell>
          <cell r="I690">
            <v>0</v>
          </cell>
          <cell r="J690">
            <v>0</v>
          </cell>
          <cell r="K690">
            <v>138.73585510253901</v>
          </cell>
          <cell r="L690">
            <v>0</v>
          </cell>
          <cell r="M690">
            <v>0</v>
          </cell>
          <cell r="N690">
            <v>13440.53515625</v>
          </cell>
          <cell r="O690">
            <v>0</v>
          </cell>
          <cell r="P690">
            <v>0</v>
          </cell>
          <cell r="Q690">
            <v>0</v>
          </cell>
          <cell r="R690">
            <v>98022.2109375</v>
          </cell>
          <cell r="S690">
            <v>0</v>
          </cell>
          <cell r="T690">
            <v>0</v>
          </cell>
          <cell r="U690">
            <v>0</v>
          </cell>
        </row>
        <row r="691">
          <cell r="C691">
            <v>0</v>
          </cell>
          <cell r="D691">
            <v>13440.53515625</v>
          </cell>
          <cell r="E691">
            <v>0</v>
          </cell>
          <cell r="F691">
            <v>0</v>
          </cell>
          <cell r="G691">
            <v>0</v>
          </cell>
          <cell r="H691">
            <v>98022.2109375</v>
          </cell>
          <cell r="I691">
            <v>0</v>
          </cell>
          <cell r="J691">
            <v>0</v>
          </cell>
          <cell r="K691">
            <v>138.20819091796901</v>
          </cell>
          <cell r="L691">
            <v>0</v>
          </cell>
          <cell r="M691">
            <v>0</v>
          </cell>
          <cell r="N691">
            <v>13440.53515625</v>
          </cell>
          <cell r="O691">
            <v>0</v>
          </cell>
          <cell r="P691">
            <v>0</v>
          </cell>
          <cell r="Q691">
            <v>0</v>
          </cell>
          <cell r="R691">
            <v>98022.2109375</v>
          </cell>
          <cell r="S691">
            <v>0</v>
          </cell>
          <cell r="T691">
            <v>0</v>
          </cell>
          <cell r="U691">
            <v>0</v>
          </cell>
        </row>
        <row r="692">
          <cell r="C692">
            <v>0</v>
          </cell>
          <cell r="D692">
            <v>13440.53515625</v>
          </cell>
          <cell r="E692">
            <v>0</v>
          </cell>
          <cell r="F692">
            <v>0</v>
          </cell>
          <cell r="G692">
            <v>0</v>
          </cell>
          <cell r="H692">
            <v>98022.2109375</v>
          </cell>
          <cell r="I692">
            <v>0</v>
          </cell>
          <cell r="J692">
            <v>0</v>
          </cell>
          <cell r="K692">
            <v>137.68843078613301</v>
          </cell>
          <cell r="L692">
            <v>0</v>
          </cell>
          <cell r="M692">
            <v>0</v>
          </cell>
          <cell r="N692">
            <v>13440.53515625</v>
          </cell>
          <cell r="O692">
            <v>0</v>
          </cell>
          <cell r="P692">
            <v>0</v>
          </cell>
          <cell r="Q692">
            <v>0</v>
          </cell>
          <cell r="R692">
            <v>98022.2109375</v>
          </cell>
          <cell r="S692">
            <v>0</v>
          </cell>
          <cell r="T692">
            <v>0</v>
          </cell>
          <cell r="U692">
            <v>0</v>
          </cell>
        </row>
        <row r="693">
          <cell r="C693">
            <v>0</v>
          </cell>
          <cell r="D693">
            <v>13440.53515625</v>
          </cell>
          <cell r="E693">
            <v>0</v>
          </cell>
          <cell r="F693">
            <v>0</v>
          </cell>
          <cell r="G693">
            <v>0</v>
          </cell>
          <cell r="H693">
            <v>98022.2109375</v>
          </cell>
          <cell r="I693">
            <v>0</v>
          </cell>
          <cell r="J693">
            <v>0</v>
          </cell>
          <cell r="K693">
            <v>137.172775268555</v>
          </cell>
          <cell r="L693">
            <v>0</v>
          </cell>
          <cell r="M693">
            <v>0</v>
          </cell>
          <cell r="N693">
            <v>13440.53515625</v>
          </cell>
          <cell r="O693">
            <v>0</v>
          </cell>
          <cell r="P693">
            <v>0</v>
          </cell>
          <cell r="Q693">
            <v>0</v>
          </cell>
          <cell r="R693">
            <v>98022.2109375</v>
          </cell>
          <cell r="S693">
            <v>0</v>
          </cell>
          <cell r="T693">
            <v>0</v>
          </cell>
          <cell r="U693">
            <v>0</v>
          </cell>
        </row>
        <row r="694">
          <cell r="C694">
            <v>0</v>
          </cell>
          <cell r="D694">
            <v>13440.53515625</v>
          </cell>
          <cell r="E694">
            <v>0</v>
          </cell>
          <cell r="F694">
            <v>0</v>
          </cell>
          <cell r="G694">
            <v>0</v>
          </cell>
          <cell r="H694">
            <v>98022.2109375</v>
          </cell>
          <cell r="I694">
            <v>0</v>
          </cell>
          <cell r="J694">
            <v>0</v>
          </cell>
          <cell r="K694">
            <v>136.66093444824199</v>
          </cell>
          <cell r="L694">
            <v>0</v>
          </cell>
          <cell r="M694">
            <v>0</v>
          </cell>
          <cell r="N694">
            <v>13440.53515625</v>
          </cell>
          <cell r="O694">
            <v>0</v>
          </cell>
          <cell r="P694">
            <v>0</v>
          </cell>
          <cell r="Q694">
            <v>0</v>
          </cell>
          <cell r="R694">
            <v>98022.2109375</v>
          </cell>
          <cell r="S694">
            <v>0</v>
          </cell>
          <cell r="T694">
            <v>0</v>
          </cell>
          <cell r="U694">
            <v>0</v>
          </cell>
        </row>
        <row r="695">
          <cell r="C695">
            <v>0</v>
          </cell>
          <cell r="D695">
            <v>13440.53515625</v>
          </cell>
          <cell r="E695">
            <v>0</v>
          </cell>
          <cell r="F695">
            <v>0</v>
          </cell>
          <cell r="G695">
            <v>0</v>
          </cell>
          <cell r="H695">
            <v>98022.2109375</v>
          </cell>
          <cell r="I695">
            <v>0</v>
          </cell>
          <cell r="J695">
            <v>0</v>
          </cell>
          <cell r="K695">
            <v>136.14176940918</v>
          </cell>
          <cell r="L695">
            <v>0</v>
          </cell>
          <cell r="M695">
            <v>0</v>
          </cell>
          <cell r="N695">
            <v>13440.53515625</v>
          </cell>
          <cell r="O695">
            <v>0</v>
          </cell>
          <cell r="P695">
            <v>0</v>
          </cell>
          <cell r="Q695">
            <v>0</v>
          </cell>
          <cell r="R695">
            <v>98022.2109375</v>
          </cell>
          <cell r="S695">
            <v>0</v>
          </cell>
          <cell r="T695">
            <v>0</v>
          </cell>
          <cell r="U695">
            <v>0</v>
          </cell>
        </row>
        <row r="696">
          <cell r="C696">
            <v>0</v>
          </cell>
          <cell r="D696">
            <v>13440.53515625</v>
          </cell>
          <cell r="E696">
            <v>0</v>
          </cell>
          <cell r="F696">
            <v>0</v>
          </cell>
          <cell r="G696">
            <v>0</v>
          </cell>
          <cell r="H696">
            <v>98022.2109375</v>
          </cell>
          <cell r="I696">
            <v>0</v>
          </cell>
          <cell r="J696">
            <v>0</v>
          </cell>
          <cell r="K696">
            <v>135.62339782714801</v>
          </cell>
          <cell r="L696">
            <v>0</v>
          </cell>
          <cell r="M696">
            <v>0</v>
          </cell>
          <cell r="N696">
            <v>13440.53515625</v>
          </cell>
          <cell r="O696">
            <v>0</v>
          </cell>
          <cell r="P696">
            <v>0</v>
          </cell>
          <cell r="Q696">
            <v>0</v>
          </cell>
          <cell r="R696">
            <v>98022.2109375</v>
          </cell>
          <cell r="S696">
            <v>0</v>
          </cell>
          <cell r="T696">
            <v>0</v>
          </cell>
          <cell r="U696">
            <v>0</v>
          </cell>
        </row>
        <row r="697">
          <cell r="C697">
            <v>0</v>
          </cell>
          <cell r="D697">
            <v>13440.53515625</v>
          </cell>
          <cell r="E697">
            <v>0</v>
          </cell>
          <cell r="F697">
            <v>0</v>
          </cell>
          <cell r="G697">
            <v>0</v>
          </cell>
          <cell r="H697">
            <v>98022.2109375</v>
          </cell>
          <cell r="I697">
            <v>0</v>
          </cell>
          <cell r="J697">
            <v>0</v>
          </cell>
          <cell r="K697">
            <v>135.11674499511699</v>
          </cell>
          <cell r="L697">
            <v>0</v>
          </cell>
          <cell r="M697">
            <v>0</v>
          </cell>
          <cell r="N697">
            <v>13440.53515625</v>
          </cell>
          <cell r="O697">
            <v>0</v>
          </cell>
          <cell r="P697">
            <v>0</v>
          </cell>
          <cell r="Q697">
            <v>0</v>
          </cell>
          <cell r="R697">
            <v>98022.2109375</v>
          </cell>
          <cell r="S697">
            <v>0</v>
          </cell>
          <cell r="T697">
            <v>0</v>
          </cell>
          <cell r="U697">
            <v>0</v>
          </cell>
        </row>
        <row r="698">
          <cell r="C698">
            <v>0</v>
          </cell>
          <cell r="D698">
            <v>13440.53515625</v>
          </cell>
          <cell r="E698">
            <v>0</v>
          </cell>
          <cell r="F698">
            <v>0</v>
          </cell>
          <cell r="G698">
            <v>0</v>
          </cell>
          <cell r="H698">
            <v>98022.2109375</v>
          </cell>
          <cell r="I698">
            <v>0</v>
          </cell>
          <cell r="J698">
            <v>0</v>
          </cell>
          <cell r="K698">
            <v>134.61193847656301</v>
          </cell>
          <cell r="L698">
            <v>0</v>
          </cell>
          <cell r="M698">
            <v>0</v>
          </cell>
          <cell r="N698">
            <v>13440.53515625</v>
          </cell>
          <cell r="O698">
            <v>0</v>
          </cell>
          <cell r="P698">
            <v>0</v>
          </cell>
          <cell r="Q698">
            <v>0</v>
          </cell>
          <cell r="R698">
            <v>98022.2109375</v>
          </cell>
          <cell r="S698">
            <v>0</v>
          </cell>
          <cell r="T698">
            <v>0</v>
          </cell>
          <cell r="U698">
            <v>0</v>
          </cell>
        </row>
        <row r="699">
          <cell r="C699">
            <v>0</v>
          </cell>
          <cell r="D699">
            <v>13440.53515625</v>
          </cell>
          <cell r="E699">
            <v>0</v>
          </cell>
          <cell r="F699">
            <v>0</v>
          </cell>
          <cell r="G699">
            <v>0</v>
          </cell>
          <cell r="H699">
            <v>98022.2109375</v>
          </cell>
          <cell r="I699">
            <v>0</v>
          </cell>
          <cell r="J699">
            <v>0</v>
          </cell>
          <cell r="K699">
            <v>134.10169982910199</v>
          </cell>
          <cell r="L699">
            <v>0</v>
          </cell>
          <cell r="M699">
            <v>0</v>
          </cell>
          <cell r="N699">
            <v>13440.53515625</v>
          </cell>
          <cell r="O699">
            <v>0</v>
          </cell>
          <cell r="P699">
            <v>0</v>
          </cell>
          <cell r="Q699">
            <v>0</v>
          </cell>
          <cell r="R699">
            <v>98022.2109375</v>
          </cell>
          <cell r="S699">
            <v>0</v>
          </cell>
          <cell r="T699">
            <v>0</v>
          </cell>
          <cell r="U699">
            <v>0</v>
          </cell>
        </row>
        <row r="700">
          <cell r="C700">
            <v>0</v>
          </cell>
          <cell r="D700">
            <v>13440.53515625</v>
          </cell>
          <cell r="E700">
            <v>0</v>
          </cell>
          <cell r="F700">
            <v>0</v>
          </cell>
          <cell r="G700">
            <v>0</v>
          </cell>
          <cell r="H700">
            <v>98022.2109375</v>
          </cell>
          <cell r="I700">
            <v>0</v>
          </cell>
          <cell r="J700">
            <v>0</v>
          </cell>
          <cell r="K700">
            <v>133.60810852050801</v>
          </cell>
          <cell r="L700">
            <v>0</v>
          </cell>
          <cell r="M700">
            <v>0</v>
          </cell>
          <cell r="N700">
            <v>13440.53515625</v>
          </cell>
          <cell r="O700">
            <v>0</v>
          </cell>
          <cell r="P700">
            <v>0</v>
          </cell>
          <cell r="Q700">
            <v>0</v>
          </cell>
          <cell r="R700">
            <v>98022.2109375</v>
          </cell>
          <cell r="S700">
            <v>0</v>
          </cell>
          <cell r="T700">
            <v>0</v>
          </cell>
          <cell r="U700">
            <v>0</v>
          </cell>
        </row>
        <row r="701">
          <cell r="C701">
            <v>0</v>
          </cell>
          <cell r="D701">
            <v>13440.53515625</v>
          </cell>
          <cell r="E701">
            <v>0</v>
          </cell>
          <cell r="F701">
            <v>0</v>
          </cell>
          <cell r="G701">
            <v>0</v>
          </cell>
          <cell r="H701">
            <v>98022.2109375</v>
          </cell>
          <cell r="I701">
            <v>0</v>
          </cell>
          <cell r="J701">
            <v>0</v>
          </cell>
          <cell r="K701">
            <v>133.10911560058599</v>
          </cell>
          <cell r="L701">
            <v>0</v>
          </cell>
          <cell r="M701">
            <v>0</v>
          </cell>
          <cell r="N701">
            <v>13440.53515625</v>
          </cell>
          <cell r="O701">
            <v>0</v>
          </cell>
          <cell r="P701">
            <v>0</v>
          </cell>
          <cell r="Q701">
            <v>0</v>
          </cell>
          <cell r="R701">
            <v>98022.2109375</v>
          </cell>
          <cell r="S701">
            <v>0</v>
          </cell>
          <cell r="T701">
            <v>0</v>
          </cell>
          <cell r="U701">
            <v>0</v>
          </cell>
        </row>
        <row r="702">
          <cell r="C702">
            <v>0</v>
          </cell>
          <cell r="D702">
            <v>13440.53515625</v>
          </cell>
          <cell r="E702">
            <v>0</v>
          </cell>
          <cell r="F702">
            <v>0</v>
          </cell>
          <cell r="G702">
            <v>0</v>
          </cell>
          <cell r="H702">
            <v>98022.2109375</v>
          </cell>
          <cell r="I702">
            <v>0</v>
          </cell>
          <cell r="J702">
            <v>0</v>
          </cell>
          <cell r="K702">
            <v>132.60714721679699</v>
          </cell>
          <cell r="L702">
            <v>0</v>
          </cell>
          <cell r="M702">
            <v>0</v>
          </cell>
          <cell r="N702">
            <v>13440.53515625</v>
          </cell>
          <cell r="O702">
            <v>0</v>
          </cell>
          <cell r="P702">
            <v>0</v>
          </cell>
          <cell r="Q702">
            <v>0</v>
          </cell>
          <cell r="R702">
            <v>98022.2109375</v>
          </cell>
          <cell r="S702">
            <v>0</v>
          </cell>
          <cell r="T702">
            <v>0</v>
          </cell>
          <cell r="U702">
            <v>0</v>
          </cell>
        </row>
        <row r="703">
          <cell r="C703">
            <v>0</v>
          </cell>
          <cell r="D703">
            <v>13440.53515625</v>
          </cell>
          <cell r="E703">
            <v>0</v>
          </cell>
          <cell r="F703">
            <v>0</v>
          </cell>
          <cell r="G703">
            <v>0</v>
          </cell>
          <cell r="H703">
            <v>98022.2109375</v>
          </cell>
          <cell r="I703">
            <v>0</v>
          </cell>
          <cell r="J703">
            <v>0</v>
          </cell>
          <cell r="K703">
            <v>132.103927612305</v>
          </cell>
          <cell r="L703">
            <v>0</v>
          </cell>
          <cell r="M703">
            <v>0</v>
          </cell>
          <cell r="N703">
            <v>13440.53515625</v>
          </cell>
          <cell r="O703">
            <v>0</v>
          </cell>
          <cell r="P703">
            <v>0</v>
          </cell>
          <cell r="Q703">
            <v>0</v>
          </cell>
          <cell r="R703">
            <v>98022.2109375</v>
          </cell>
          <cell r="S703">
            <v>0</v>
          </cell>
          <cell r="T703">
            <v>0</v>
          </cell>
          <cell r="U703">
            <v>0</v>
          </cell>
        </row>
        <row r="704">
          <cell r="C704">
            <v>0</v>
          </cell>
          <cell r="D704">
            <v>13440.53515625</v>
          </cell>
          <cell r="E704">
            <v>0</v>
          </cell>
          <cell r="F704">
            <v>0</v>
          </cell>
          <cell r="G704">
            <v>0</v>
          </cell>
          <cell r="H704">
            <v>98022.2109375</v>
          </cell>
          <cell r="I704">
            <v>0</v>
          </cell>
          <cell r="J704">
            <v>0</v>
          </cell>
          <cell r="K704">
            <v>131.605224609375</v>
          </cell>
          <cell r="L704">
            <v>0</v>
          </cell>
          <cell r="M704">
            <v>0</v>
          </cell>
          <cell r="N704">
            <v>13440.53515625</v>
          </cell>
          <cell r="O704">
            <v>0</v>
          </cell>
          <cell r="P704">
            <v>0</v>
          </cell>
          <cell r="Q704">
            <v>0</v>
          </cell>
          <cell r="R704">
            <v>98022.2109375</v>
          </cell>
          <cell r="S704">
            <v>0</v>
          </cell>
          <cell r="T704">
            <v>0</v>
          </cell>
          <cell r="U704">
            <v>0</v>
          </cell>
        </row>
        <row r="705">
          <cell r="C705">
            <v>0</v>
          </cell>
          <cell r="D705">
            <v>13440.53515625</v>
          </cell>
          <cell r="E705">
            <v>0</v>
          </cell>
          <cell r="F705">
            <v>0</v>
          </cell>
          <cell r="G705">
            <v>0</v>
          </cell>
          <cell r="H705">
            <v>98022.2109375</v>
          </cell>
          <cell r="I705">
            <v>0</v>
          </cell>
          <cell r="J705">
            <v>0</v>
          </cell>
          <cell r="K705">
            <v>131.12043762207</v>
          </cell>
          <cell r="L705">
            <v>0</v>
          </cell>
          <cell r="M705">
            <v>0</v>
          </cell>
          <cell r="N705">
            <v>13440.53515625</v>
          </cell>
          <cell r="O705">
            <v>0</v>
          </cell>
          <cell r="P705">
            <v>0</v>
          </cell>
          <cell r="Q705">
            <v>0</v>
          </cell>
          <cell r="R705">
            <v>98022.2109375</v>
          </cell>
          <cell r="S705">
            <v>0</v>
          </cell>
          <cell r="T705">
            <v>0</v>
          </cell>
          <cell r="U705">
            <v>0</v>
          </cell>
        </row>
        <row r="706">
          <cell r="C706">
            <v>0</v>
          </cell>
          <cell r="D706">
            <v>13440.53515625</v>
          </cell>
          <cell r="E706">
            <v>0</v>
          </cell>
          <cell r="F706">
            <v>0</v>
          </cell>
          <cell r="G706">
            <v>0</v>
          </cell>
          <cell r="H706">
            <v>98022.2109375</v>
          </cell>
          <cell r="I706">
            <v>0</v>
          </cell>
          <cell r="J706">
            <v>0</v>
          </cell>
          <cell r="K706">
            <v>130.62879943847699</v>
          </cell>
          <cell r="L706">
            <v>0</v>
          </cell>
          <cell r="M706">
            <v>0</v>
          </cell>
          <cell r="N706">
            <v>13440.53515625</v>
          </cell>
          <cell r="O706">
            <v>0</v>
          </cell>
          <cell r="P706">
            <v>0</v>
          </cell>
          <cell r="Q706">
            <v>0</v>
          </cell>
          <cell r="R706">
            <v>98022.2109375</v>
          </cell>
          <cell r="S706">
            <v>0</v>
          </cell>
          <cell r="T706">
            <v>0</v>
          </cell>
          <cell r="U706">
            <v>0</v>
          </cell>
        </row>
        <row r="707">
          <cell r="C707">
            <v>0</v>
          </cell>
          <cell r="D707">
            <v>13440.53515625</v>
          </cell>
          <cell r="E707">
            <v>0</v>
          </cell>
          <cell r="F707">
            <v>0</v>
          </cell>
          <cell r="G707">
            <v>0</v>
          </cell>
          <cell r="H707">
            <v>98022.2109375</v>
          </cell>
          <cell r="I707">
            <v>0</v>
          </cell>
          <cell r="J707">
            <v>0</v>
          </cell>
          <cell r="K707">
            <v>130.13421630859401</v>
          </cell>
          <cell r="L707">
            <v>0</v>
          </cell>
          <cell r="M707">
            <v>0</v>
          </cell>
          <cell r="N707">
            <v>13440.53515625</v>
          </cell>
          <cell r="O707">
            <v>0</v>
          </cell>
          <cell r="P707">
            <v>0</v>
          </cell>
          <cell r="Q707">
            <v>0</v>
          </cell>
          <cell r="R707">
            <v>98022.2109375</v>
          </cell>
          <cell r="S707">
            <v>0</v>
          </cell>
          <cell r="T707">
            <v>0</v>
          </cell>
          <cell r="U707">
            <v>0</v>
          </cell>
        </row>
        <row r="708">
          <cell r="C708">
            <v>0</v>
          </cell>
          <cell r="D708">
            <v>13440.53515625</v>
          </cell>
          <cell r="E708">
            <v>0</v>
          </cell>
          <cell r="F708">
            <v>0</v>
          </cell>
          <cell r="G708">
            <v>0</v>
          </cell>
          <cell r="H708">
            <v>98022.2109375</v>
          </cell>
          <cell r="I708">
            <v>0</v>
          </cell>
          <cell r="J708">
            <v>0</v>
          </cell>
          <cell r="K708">
            <v>129.64241027832</v>
          </cell>
          <cell r="L708">
            <v>0</v>
          </cell>
          <cell r="M708">
            <v>0</v>
          </cell>
          <cell r="N708">
            <v>13440.53515625</v>
          </cell>
          <cell r="O708">
            <v>0</v>
          </cell>
          <cell r="P708">
            <v>0</v>
          </cell>
          <cell r="Q708">
            <v>0</v>
          </cell>
          <cell r="R708">
            <v>98022.2109375</v>
          </cell>
          <cell r="S708">
            <v>0</v>
          </cell>
          <cell r="T708">
            <v>0</v>
          </cell>
          <cell r="U708">
            <v>0</v>
          </cell>
        </row>
        <row r="709">
          <cell r="C709">
            <v>0</v>
          </cell>
          <cell r="D709">
            <v>13440.53515625</v>
          </cell>
          <cell r="E709">
            <v>0</v>
          </cell>
          <cell r="F709">
            <v>0</v>
          </cell>
          <cell r="G709">
            <v>0</v>
          </cell>
          <cell r="H709">
            <v>98022.2109375</v>
          </cell>
          <cell r="I709">
            <v>0</v>
          </cell>
          <cell r="J709">
            <v>0</v>
          </cell>
          <cell r="K709">
            <v>129.16250610351599</v>
          </cell>
          <cell r="L709">
            <v>0</v>
          </cell>
          <cell r="M709">
            <v>0</v>
          </cell>
          <cell r="N709">
            <v>13440.53515625</v>
          </cell>
          <cell r="O709">
            <v>0</v>
          </cell>
          <cell r="P709">
            <v>0</v>
          </cell>
          <cell r="Q709">
            <v>0</v>
          </cell>
          <cell r="R709">
            <v>98022.2109375</v>
          </cell>
          <cell r="S709">
            <v>0</v>
          </cell>
          <cell r="T709">
            <v>0</v>
          </cell>
          <cell r="U709">
            <v>0</v>
          </cell>
        </row>
        <row r="710">
          <cell r="C710">
            <v>0</v>
          </cell>
          <cell r="D710">
            <v>13440.53515625</v>
          </cell>
          <cell r="E710">
            <v>0</v>
          </cell>
          <cell r="F710">
            <v>0</v>
          </cell>
          <cell r="G710">
            <v>0</v>
          </cell>
          <cell r="H710">
            <v>98022.2109375</v>
          </cell>
          <cell r="I710">
            <v>0</v>
          </cell>
          <cell r="J710">
            <v>0</v>
          </cell>
          <cell r="K710">
            <v>128.67930603027301</v>
          </cell>
          <cell r="L710">
            <v>0</v>
          </cell>
          <cell r="M710">
            <v>0</v>
          </cell>
          <cell r="N710">
            <v>13440.53515625</v>
          </cell>
          <cell r="O710">
            <v>0</v>
          </cell>
          <cell r="P710">
            <v>0</v>
          </cell>
          <cell r="Q710">
            <v>0</v>
          </cell>
          <cell r="R710">
            <v>98022.2109375</v>
          </cell>
          <cell r="S710">
            <v>0</v>
          </cell>
          <cell r="T710">
            <v>0</v>
          </cell>
          <cell r="U710">
            <v>0</v>
          </cell>
        </row>
        <row r="711">
          <cell r="C711">
            <v>0</v>
          </cell>
          <cell r="D711">
            <v>13440.53515625</v>
          </cell>
          <cell r="E711">
            <v>0</v>
          </cell>
          <cell r="F711">
            <v>0</v>
          </cell>
          <cell r="G711">
            <v>0</v>
          </cell>
          <cell r="H711">
            <v>98022.2109375</v>
          </cell>
          <cell r="I711">
            <v>0</v>
          </cell>
          <cell r="J711">
            <v>0</v>
          </cell>
          <cell r="K711">
            <v>128.197998046875</v>
          </cell>
          <cell r="L711">
            <v>0</v>
          </cell>
          <cell r="M711">
            <v>0</v>
          </cell>
          <cell r="N711">
            <v>13440.53515625</v>
          </cell>
          <cell r="O711">
            <v>0</v>
          </cell>
          <cell r="P711">
            <v>0</v>
          </cell>
          <cell r="Q711">
            <v>0</v>
          </cell>
          <cell r="R711">
            <v>98022.2109375</v>
          </cell>
          <cell r="S711">
            <v>0</v>
          </cell>
          <cell r="T711">
            <v>0</v>
          </cell>
          <cell r="U711">
            <v>0</v>
          </cell>
        </row>
        <row r="712">
          <cell r="C712">
            <v>0</v>
          </cell>
          <cell r="D712">
            <v>13440.53515625</v>
          </cell>
          <cell r="E712">
            <v>0</v>
          </cell>
          <cell r="F712">
            <v>0</v>
          </cell>
          <cell r="G712">
            <v>0</v>
          </cell>
          <cell r="H712">
            <v>98022.2109375</v>
          </cell>
          <cell r="I712">
            <v>0</v>
          </cell>
          <cell r="J712">
            <v>0</v>
          </cell>
          <cell r="K712">
            <v>127.71051025390599</v>
          </cell>
          <cell r="L712">
            <v>0</v>
          </cell>
          <cell r="M712">
            <v>0</v>
          </cell>
          <cell r="N712">
            <v>13440.53515625</v>
          </cell>
          <cell r="O712">
            <v>0</v>
          </cell>
          <cell r="P712">
            <v>0</v>
          </cell>
          <cell r="Q712">
            <v>0</v>
          </cell>
          <cell r="R712">
            <v>98022.2109375</v>
          </cell>
          <cell r="S712">
            <v>0</v>
          </cell>
          <cell r="T712">
            <v>0</v>
          </cell>
          <cell r="U712">
            <v>0</v>
          </cell>
        </row>
        <row r="713">
          <cell r="C713">
            <v>0</v>
          </cell>
          <cell r="D713">
            <v>13440.53515625</v>
          </cell>
          <cell r="E713">
            <v>0</v>
          </cell>
          <cell r="F713">
            <v>0</v>
          </cell>
          <cell r="G713">
            <v>0</v>
          </cell>
          <cell r="H713">
            <v>98022.2109375</v>
          </cell>
          <cell r="I713">
            <v>0</v>
          </cell>
          <cell r="J713">
            <v>0</v>
          </cell>
          <cell r="K713">
            <v>127.231605529785</v>
          </cell>
          <cell r="L713">
            <v>0</v>
          </cell>
          <cell r="M713">
            <v>0</v>
          </cell>
          <cell r="N713">
            <v>13440.53515625</v>
          </cell>
          <cell r="O713">
            <v>0</v>
          </cell>
          <cell r="P713">
            <v>0</v>
          </cell>
          <cell r="Q713">
            <v>0</v>
          </cell>
          <cell r="R713">
            <v>98022.2109375</v>
          </cell>
          <cell r="S713">
            <v>0</v>
          </cell>
          <cell r="T713">
            <v>0</v>
          </cell>
          <cell r="U713">
            <v>0</v>
          </cell>
        </row>
        <row r="714">
          <cell r="C714">
            <v>0</v>
          </cell>
          <cell r="D714">
            <v>13440.53515625</v>
          </cell>
          <cell r="E714">
            <v>0</v>
          </cell>
          <cell r="F714">
            <v>0</v>
          </cell>
          <cell r="G714">
            <v>0</v>
          </cell>
          <cell r="H714">
            <v>98022.2109375</v>
          </cell>
          <cell r="I714">
            <v>0</v>
          </cell>
          <cell r="J714">
            <v>0</v>
          </cell>
          <cell r="K714">
            <v>126.753059387207</v>
          </cell>
          <cell r="L714">
            <v>0</v>
          </cell>
          <cell r="M714">
            <v>0</v>
          </cell>
          <cell r="N714">
            <v>13440.53515625</v>
          </cell>
          <cell r="O714">
            <v>0</v>
          </cell>
          <cell r="P714">
            <v>0</v>
          </cell>
          <cell r="Q714">
            <v>0</v>
          </cell>
          <cell r="R714">
            <v>98022.2109375</v>
          </cell>
          <cell r="S714">
            <v>0</v>
          </cell>
          <cell r="T714">
            <v>0</v>
          </cell>
          <cell r="U714">
            <v>0</v>
          </cell>
        </row>
        <row r="715">
          <cell r="C715">
            <v>0</v>
          </cell>
          <cell r="D715">
            <v>13440.53515625</v>
          </cell>
          <cell r="E715">
            <v>0</v>
          </cell>
          <cell r="F715">
            <v>0</v>
          </cell>
          <cell r="G715">
            <v>0</v>
          </cell>
          <cell r="H715">
            <v>98022.2109375</v>
          </cell>
          <cell r="I715">
            <v>0</v>
          </cell>
          <cell r="J715">
            <v>0</v>
          </cell>
          <cell r="K715">
            <v>126.272575378418</v>
          </cell>
          <cell r="L715">
            <v>0</v>
          </cell>
          <cell r="M715">
            <v>0</v>
          </cell>
          <cell r="N715">
            <v>13440.53515625</v>
          </cell>
          <cell r="O715">
            <v>0</v>
          </cell>
          <cell r="P715">
            <v>0</v>
          </cell>
          <cell r="Q715">
            <v>0</v>
          </cell>
          <cell r="R715">
            <v>98022.2109375</v>
          </cell>
          <cell r="S715">
            <v>0</v>
          </cell>
          <cell r="T715">
            <v>0</v>
          </cell>
          <cell r="U715">
            <v>0</v>
          </cell>
        </row>
        <row r="716">
          <cell r="C716">
            <v>0</v>
          </cell>
          <cell r="D716">
            <v>13440.53515625</v>
          </cell>
          <cell r="E716">
            <v>0</v>
          </cell>
          <cell r="F716">
            <v>0</v>
          </cell>
          <cell r="G716">
            <v>0</v>
          </cell>
          <cell r="H716">
            <v>98022.2109375</v>
          </cell>
          <cell r="I716">
            <v>0</v>
          </cell>
          <cell r="J716">
            <v>0</v>
          </cell>
          <cell r="K716">
            <v>125.794921875</v>
          </cell>
          <cell r="L716">
            <v>0</v>
          </cell>
          <cell r="M716">
            <v>0</v>
          </cell>
          <cell r="N716">
            <v>13440.53515625</v>
          </cell>
          <cell r="O716">
            <v>0</v>
          </cell>
          <cell r="P716">
            <v>0</v>
          </cell>
          <cell r="Q716">
            <v>0</v>
          </cell>
          <cell r="R716">
            <v>98022.2109375</v>
          </cell>
          <cell r="S716">
            <v>0</v>
          </cell>
          <cell r="T716">
            <v>0</v>
          </cell>
          <cell r="U716">
            <v>0</v>
          </cell>
        </row>
        <row r="717">
          <cell r="E717">
            <v>0</v>
          </cell>
          <cell r="O717">
            <v>0</v>
          </cell>
          <cell r="Q717">
            <v>0</v>
          </cell>
        </row>
        <row r="718">
          <cell r="E718">
            <v>0</v>
          </cell>
          <cell r="O718">
            <v>0</v>
          </cell>
          <cell r="Q718">
            <v>0</v>
          </cell>
        </row>
        <row r="719">
          <cell r="E719">
            <v>0</v>
          </cell>
          <cell r="O719">
            <v>0</v>
          </cell>
          <cell r="Q719">
            <v>0</v>
          </cell>
        </row>
        <row r="720">
          <cell r="E720">
            <v>0</v>
          </cell>
          <cell r="O720">
            <v>0</v>
          </cell>
          <cell r="Q720">
            <v>0</v>
          </cell>
        </row>
        <row r="721">
          <cell r="E721">
            <v>0</v>
          </cell>
          <cell r="O721">
            <v>0</v>
          </cell>
          <cell r="Q721">
            <v>0</v>
          </cell>
        </row>
        <row r="722">
          <cell r="E722">
            <v>0</v>
          </cell>
          <cell r="O722">
            <v>0</v>
          </cell>
          <cell r="Q722">
            <v>0</v>
          </cell>
        </row>
        <row r="723">
          <cell r="E723">
            <v>0</v>
          </cell>
          <cell r="O723">
            <v>0</v>
          </cell>
          <cell r="Q723">
            <v>0</v>
          </cell>
        </row>
        <row r="724">
          <cell r="E724">
            <v>0</v>
          </cell>
          <cell r="O724">
            <v>0</v>
          </cell>
          <cell r="Q724">
            <v>0</v>
          </cell>
        </row>
        <row r="725">
          <cell r="E725">
            <v>0</v>
          </cell>
          <cell r="O725">
            <v>0</v>
          </cell>
          <cell r="Q725">
            <v>0</v>
          </cell>
        </row>
        <row r="726">
          <cell r="E726">
            <v>0</v>
          </cell>
          <cell r="O726">
            <v>0</v>
          </cell>
          <cell r="Q726">
            <v>0</v>
          </cell>
        </row>
        <row r="727">
          <cell r="E727">
            <v>0</v>
          </cell>
          <cell r="O727">
            <v>0</v>
          </cell>
          <cell r="Q727">
            <v>0</v>
          </cell>
        </row>
        <row r="728">
          <cell r="E728">
            <v>0</v>
          </cell>
          <cell r="O728">
            <v>0</v>
          </cell>
          <cell r="Q728">
            <v>0</v>
          </cell>
        </row>
        <row r="729">
          <cell r="E729">
            <v>0</v>
          </cell>
          <cell r="O729">
            <v>0</v>
          </cell>
          <cell r="Q729">
            <v>0</v>
          </cell>
        </row>
        <row r="730">
          <cell r="E730">
            <v>0</v>
          </cell>
          <cell r="O730">
            <v>0</v>
          </cell>
          <cell r="Q730">
            <v>0</v>
          </cell>
        </row>
        <row r="731">
          <cell r="E731">
            <v>0</v>
          </cell>
          <cell r="O731">
            <v>0</v>
          </cell>
          <cell r="Q731">
            <v>0</v>
          </cell>
        </row>
        <row r="732">
          <cell r="E732">
            <v>0</v>
          </cell>
          <cell r="O732">
            <v>0</v>
          </cell>
          <cell r="Q732">
            <v>0</v>
          </cell>
        </row>
        <row r="733">
          <cell r="E733">
            <v>0</v>
          </cell>
          <cell r="O733">
            <v>0</v>
          </cell>
          <cell r="Q733">
            <v>0</v>
          </cell>
        </row>
        <row r="734">
          <cell r="E734">
            <v>0</v>
          </cell>
          <cell r="O734">
            <v>0</v>
          </cell>
          <cell r="Q734">
            <v>0</v>
          </cell>
        </row>
        <row r="735">
          <cell r="E735">
            <v>0</v>
          </cell>
          <cell r="O735">
            <v>0</v>
          </cell>
          <cell r="Q735">
            <v>0</v>
          </cell>
        </row>
        <row r="736">
          <cell r="E736">
            <v>0</v>
          </cell>
          <cell r="O736">
            <v>0</v>
          </cell>
          <cell r="Q736">
            <v>0</v>
          </cell>
        </row>
        <row r="737">
          <cell r="E737">
            <v>0</v>
          </cell>
          <cell r="O737">
            <v>0</v>
          </cell>
          <cell r="Q737">
            <v>0</v>
          </cell>
        </row>
        <row r="738">
          <cell r="E738">
            <v>0</v>
          </cell>
          <cell r="O738">
            <v>0</v>
          </cell>
          <cell r="Q738">
            <v>0</v>
          </cell>
        </row>
        <row r="739">
          <cell r="E739">
            <v>0</v>
          </cell>
          <cell r="O739">
            <v>0</v>
          </cell>
          <cell r="Q739">
            <v>0</v>
          </cell>
        </row>
        <row r="740">
          <cell r="E740">
            <v>0</v>
          </cell>
          <cell r="O740">
            <v>0</v>
          </cell>
          <cell r="Q740">
            <v>0</v>
          </cell>
        </row>
        <row r="741">
          <cell r="E741">
            <v>0</v>
          </cell>
          <cell r="O741">
            <v>0</v>
          </cell>
          <cell r="Q741">
            <v>0</v>
          </cell>
        </row>
        <row r="742">
          <cell r="E742">
            <v>0</v>
          </cell>
          <cell r="O742">
            <v>0</v>
          </cell>
          <cell r="Q742">
            <v>0</v>
          </cell>
        </row>
        <row r="743">
          <cell r="E743">
            <v>0</v>
          </cell>
          <cell r="O743">
            <v>0</v>
          </cell>
          <cell r="Q743">
            <v>0</v>
          </cell>
        </row>
        <row r="744">
          <cell r="E744">
            <v>0</v>
          </cell>
          <cell r="O744">
            <v>0</v>
          </cell>
          <cell r="Q744">
            <v>0</v>
          </cell>
        </row>
        <row r="745">
          <cell r="E745">
            <v>0</v>
          </cell>
          <cell r="O745">
            <v>0</v>
          </cell>
          <cell r="Q745">
            <v>0</v>
          </cell>
        </row>
        <row r="746">
          <cell r="E746">
            <v>0</v>
          </cell>
          <cell r="O746">
            <v>0</v>
          </cell>
          <cell r="Q746">
            <v>0</v>
          </cell>
        </row>
        <row r="747">
          <cell r="E747">
            <v>0</v>
          </cell>
          <cell r="O747">
            <v>0</v>
          </cell>
          <cell r="Q747">
            <v>0</v>
          </cell>
        </row>
        <row r="748">
          <cell r="E748">
            <v>0</v>
          </cell>
          <cell r="O748">
            <v>0</v>
          </cell>
          <cell r="Q748">
            <v>0</v>
          </cell>
        </row>
        <row r="749">
          <cell r="E749">
            <v>0</v>
          </cell>
          <cell r="O749">
            <v>0</v>
          </cell>
          <cell r="Q749">
            <v>0</v>
          </cell>
        </row>
        <row r="750">
          <cell r="E750">
            <v>0</v>
          </cell>
          <cell r="O750">
            <v>0</v>
          </cell>
          <cell r="Q750">
            <v>0</v>
          </cell>
        </row>
        <row r="751">
          <cell r="E751">
            <v>0</v>
          </cell>
          <cell r="O751">
            <v>0</v>
          </cell>
          <cell r="Q751">
            <v>0</v>
          </cell>
        </row>
        <row r="752">
          <cell r="E752">
            <v>0</v>
          </cell>
          <cell r="O752">
            <v>0</v>
          </cell>
          <cell r="Q752">
            <v>0</v>
          </cell>
        </row>
        <row r="753">
          <cell r="E753">
            <v>0</v>
          </cell>
          <cell r="O753">
            <v>0</v>
          </cell>
          <cell r="Q753">
            <v>0</v>
          </cell>
        </row>
        <row r="754">
          <cell r="E754">
            <v>0</v>
          </cell>
          <cell r="O754">
            <v>0</v>
          </cell>
          <cell r="Q754">
            <v>0</v>
          </cell>
        </row>
        <row r="755">
          <cell r="E755">
            <v>0</v>
          </cell>
          <cell r="O755">
            <v>0</v>
          </cell>
          <cell r="Q755">
            <v>0</v>
          </cell>
        </row>
        <row r="756">
          <cell r="E756">
            <v>0</v>
          </cell>
          <cell r="O756">
            <v>0</v>
          </cell>
          <cell r="Q756">
            <v>0</v>
          </cell>
        </row>
        <row r="757">
          <cell r="E757">
            <v>0</v>
          </cell>
          <cell r="O757">
            <v>0</v>
          </cell>
          <cell r="Q757">
            <v>0</v>
          </cell>
        </row>
        <row r="758">
          <cell r="E758">
            <v>0</v>
          </cell>
          <cell r="O758">
            <v>0</v>
          </cell>
          <cell r="Q758">
            <v>0</v>
          </cell>
        </row>
        <row r="759">
          <cell r="E759">
            <v>0</v>
          </cell>
          <cell r="O759">
            <v>0</v>
          </cell>
          <cell r="Q759">
            <v>0</v>
          </cell>
        </row>
        <row r="760">
          <cell r="E760">
            <v>0</v>
          </cell>
          <cell r="O760">
            <v>0</v>
          </cell>
          <cell r="Q760">
            <v>0</v>
          </cell>
        </row>
        <row r="761">
          <cell r="E761">
            <v>0</v>
          </cell>
          <cell r="O761">
            <v>0</v>
          </cell>
          <cell r="Q761">
            <v>0</v>
          </cell>
        </row>
        <row r="762">
          <cell r="E762">
            <v>0</v>
          </cell>
          <cell r="O762">
            <v>0</v>
          </cell>
          <cell r="Q762">
            <v>0</v>
          </cell>
        </row>
        <row r="763">
          <cell r="E763">
            <v>0</v>
          </cell>
          <cell r="O763">
            <v>0</v>
          </cell>
          <cell r="Q763">
            <v>0</v>
          </cell>
        </row>
        <row r="764">
          <cell r="E764">
            <v>0</v>
          </cell>
          <cell r="O764">
            <v>0</v>
          </cell>
          <cell r="Q764">
            <v>0</v>
          </cell>
        </row>
        <row r="765">
          <cell r="E765">
            <v>0</v>
          </cell>
          <cell r="O765">
            <v>0</v>
          </cell>
          <cell r="Q765">
            <v>0</v>
          </cell>
        </row>
        <row r="766">
          <cell r="E766">
            <v>0</v>
          </cell>
          <cell r="O766">
            <v>0</v>
          </cell>
          <cell r="Q766">
            <v>0</v>
          </cell>
        </row>
        <row r="767">
          <cell r="E767">
            <v>0</v>
          </cell>
          <cell r="O767">
            <v>0</v>
          </cell>
          <cell r="Q767">
            <v>0</v>
          </cell>
        </row>
        <row r="768">
          <cell r="E768">
            <v>0</v>
          </cell>
          <cell r="O768">
            <v>0</v>
          </cell>
          <cell r="Q768">
            <v>0</v>
          </cell>
        </row>
        <row r="769">
          <cell r="E769">
            <v>0</v>
          </cell>
          <cell r="O769">
            <v>0</v>
          </cell>
          <cell r="Q769">
            <v>0</v>
          </cell>
        </row>
        <row r="770">
          <cell r="E770">
            <v>0</v>
          </cell>
          <cell r="O770">
            <v>0</v>
          </cell>
          <cell r="Q770">
            <v>0</v>
          </cell>
        </row>
        <row r="771">
          <cell r="E771">
            <v>0</v>
          </cell>
          <cell r="O771">
            <v>0</v>
          </cell>
          <cell r="Q771">
            <v>0</v>
          </cell>
        </row>
        <row r="772">
          <cell r="E772">
            <v>0</v>
          </cell>
          <cell r="O772">
            <v>0</v>
          </cell>
          <cell r="Q772">
            <v>0</v>
          </cell>
        </row>
        <row r="773">
          <cell r="E773">
            <v>0</v>
          </cell>
          <cell r="O773">
            <v>0</v>
          </cell>
          <cell r="Q773">
            <v>0</v>
          </cell>
        </row>
        <row r="774">
          <cell r="E774">
            <v>0</v>
          </cell>
          <cell r="O774">
            <v>0</v>
          </cell>
          <cell r="Q774">
            <v>0</v>
          </cell>
        </row>
        <row r="775">
          <cell r="E775">
            <v>0</v>
          </cell>
          <cell r="O775">
            <v>0</v>
          </cell>
          <cell r="Q775">
            <v>0</v>
          </cell>
        </row>
        <row r="776">
          <cell r="E776">
            <v>0</v>
          </cell>
          <cell r="O776">
            <v>0</v>
          </cell>
          <cell r="Q776">
            <v>0</v>
          </cell>
        </row>
        <row r="777">
          <cell r="E777">
            <v>0</v>
          </cell>
          <cell r="O777">
            <v>0</v>
          </cell>
          <cell r="Q777">
            <v>0</v>
          </cell>
        </row>
        <row r="778">
          <cell r="E778">
            <v>0</v>
          </cell>
          <cell r="O778">
            <v>0</v>
          </cell>
          <cell r="Q778">
            <v>0</v>
          </cell>
        </row>
        <row r="779">
          <cell r="E779">
            <v>0</v>
          </cell>
          <cell r="O779">
            <v>0</v>
          </cell>
          <cell r="Q779">
            <v>0</v>
          </cell>
        </row>
        <row r="780">
          <cell r="E780">
            <v>0</v>
          </cell>
          <cell r="O780">
            <v>0</v>
          </cell>
          <cell r="Q780">
            <v>0</v>
          </cell>
        </row>
        <row r="781">
          <cell r="E781">
            <v>0</v>
          </cell>
          <cell r="O781">
            <v>0</v>
          </cell>
          <cell r="Q781">
            <v>0</v>
          </cell>
        </row>
        <row r="782">
          <cell r="E782">
            <v>0</v>
          </cell>
          <cell r="O782">
            <v>0</v>
          </cell>
          <cell r="Q782">
            <v>0</v>
          </cell>
        </row>
        <row r="783">
          <cell r="E783">
            <v>0</v>
          </cell>
          <cell r="O783">
            <v>0</v>
          </cell>
          <cell r="Q783">
            <v>0</v>
          </cell>
        </row>
        <row r="784">
          <cell r="E784">
            <v>0</v>
          </cell>
          <cell r="O784">
            <v>0</v>
          </cell>
          <cell r="Q784">
            <v>0</v>
          </cell>
        </row>
        <row r="785">
          <cell r="E785">
            <v>0</v>
          </cell>
          <cell r="O785">
            <v>0</v>
          </cell>
          <cell r="Q785">
            <v>0</v>
          </cell>
        </row>
        <row r="786">
          <cell r="E786">
            <v>0</v>
          </cell>
          <cell r="O786">
            <v>0</v>
          </cell>
          <cell r="Q786">
            <v>0</v>
          </cell>
        </row>
        <row r="787">
          <cell r="E787">
            <v>0</v>
          </cell>
          <cell r="O787">
            <v>0</v>
          </cell>
          <cell r="Q787">
            <v>0</v>
          </cell>
        </row>
        <row r="788">
          <cell r="E788">
            <v>0</v>
          </cell>
          <cell r="O788">
            <v>0</v>
          </cell>
          <cell r="Q788">
            <v>0</v>
          </cell>
        </row>
        <row r="789">
          <cell r="E789">
            <v>0</v>
          </cell>
          <cell r="O789">
            <v>0</v>
          </cell>
          <cell r="Q789">
            <v>0</v>
          </cell>
        </row>
        <row r="790">
          <cell r="E790">
            <v>0</v>
          </cell>
          <cell r="O790">
            <v>0</v>
          </cell>
          <cell r="Q790">
            <v>0</v>
          </cell>
        </row>
        <row r="791">
          <cell r="E791">
            <v>0</v>
          </cell>
          <cell r="O791">
            <v>0</v>
          </cell>
          <cell r="Q791">
            <v>0</v>
          </cell>
        </row>
        <row r="792">
          <cell r="E792">
            <v>0</v>
          </cell>
          <cell r="O792">
            <v>0</v>
          </cell>
          <cell r="Q792">
            <v>0</v>
          </cell>
        </row>
        <row r="793">
          <cell r="E793">
            <v>0</v>
          </cell>
          <cell r="O793">
            <v>0</v>
          </cell>
          <cell r="Q793">
            <v>0</v>
          </cell>
        </row>
        <row r="794">
          <cell r="E794">
            <v>0</v>
          </cell>
          <cell r="O794">
            <v>0</v>
          </cell>
          <cell r="Q794">
            <v>0</v>
          </cell>
        </row>
        <row r="795">
          <cell r="E795">
            <v>0</v>
          </cell>
          <cell r="O795">
            <v>0</v>
          </cell>
          <cell r="Q795">
            <v>0</v>
          </cell>
        </row>
        <row r="796">
          <cell r="E796">
            <v>0</v>
          </cell>
          <cell r="O796">
            <v>0</v>
          </cell>
          <cell r="Q796">
            <v>0</v>
          </cell>
        </row>
        <row r="797">
          <cell r="E797">
            <v>0</v>
          </cell>
          <cell r="O797">
            <v>0</v>
          </cell>
          <cell r="Q797">
            <v>0</v>
          </cell>
        </row>
        <row r="798">
          <cell r="E798">
            <v>0</v>
          </cell>
          <cell r="O798">
            <v>0</v>
          </cell>
          <cell r="Q798">
            <v>0</v>
          </cell>
        </row>
        <row r="799">
          <cell r="E799">
            <v>0</v>
          </cell>
          <cell r="O799">
            <v>0</v>
          </cell>
          <cell r="Q799">
            <v>0</v>
          </cell>
        </row>
        <row r="800">
          <cell r="E800">
            <v>0</v>
          </cell>
          <cell r="O800">
            <v>0</v>
          </cell>
          <cell r="Q800">
            <v>0</v>
          </cell>
        </row>
        <row r="801">
          <cell r="E801">
            <v>0</v>
          </cell>
          <cell r="O801">
            <v>0</v>
          </cell>
          <cell r="Q801">
            <v>0</v>
          </cell>
        </row>
        <row r="802">
          <cell r="E802">
            <v>0</v>
          </cell>
          <cell r="O802">
            <v>0</v>
          </cell>
          <cell r="Q802">
            <v>0</v>
          </cell>
        </row>
        <row r="803">
          <cell r="E803">
            <v>0</v>
          </cell>
          <cell r="O803">
            <v>0</v>
          </cell>
          <cell r="Q803">
            <v>0</v>
          </cell>
        </row>
        <row r="804">
          <cell r="E804">
            <v>0</v>
          </cell>
          <cell r="O804">
            <v>0</v>
          </cell>
          <cell r="Q804">
            <v>0</v>
          </cell>
        </row>
        <row r="805">
          <cell r="E805">
            <v>0</v>
          </cell>
          <cell r="O805">
            <v>0</v>
          </cell>
          <cell r="Q805">
            <v>0</v>
          </cell>
        </row>
        <row r="806">
          <cell r="E806">
            <v>0</v>
          </cell>
          <cell r="O806">
            <v>0</v>
          </cell>
          <cell r="Q806">
            <v>0</v>
          </cell>
        </row>
        <row r="807">
          <cell r="E807">
            <v>0</v>
          </cell>
          <cell r="O807">
            <v>0</v>
          </cell>
          <cell r="Q807">
            <v>0</v>
          </cell>
        </row>
        <row r="808">
          <cell r="E808">
            <v>0</v>
          </cell>
          <cell r="O808">
            <v>0</v>
          </cell>
          <cell r="Q808">
            <v>0</v>
          </cell>
        </row>
        <row r="809">
          <cell r="E809">
            <v>0</v>
          </cell>
          <cell r="O809">
            <v>0</v>
          </cell>
          <cell r="Q809">
            <v>0</v>
          </cell>
        </row>
        <row r="810">
          <cell r="E810">
            <v>0</v>
          </cell>
          <cell r="O810">
            <v>0</v>
          </cell>
          <cell r="Q810">
            <v>0</v>
          </cell>
        </row>
        <row r="811">
          <cell r="E811">
            <v>0</v>
          </cell>
          <cell r="O811">
            <v>0</v>
          </cell>
          <cell r="Q811">
            <v>0</v>
          </cell>
        </row>
        <row r="812">
          <cell r="E812">
            <v>0</v>
          </cell>
          <cell r="O812">
            <v>0</v>
          </cell>
          <cell r="Q812">
            <v>0</v>
          </cell>
        </row>
        <row r="813">
          <cell r="E813">
            <v>0</v>
          </cell>
          <cell r="O813">
            <v>0</v>
          </cell>
          <cell r="Q813">
            <v>0</v>
          </cell>
        </row>
        <row r="814">
          <cell r="E814">
            <v>0</v>
          </cell>
          <cell r="O814">
            <v>0</v>
          </cell>
          <cell r="Q814">
            <v>0</v>
          </cell>
        </row>
        <row r="815">
          <cell r="E815">
            <v>0</v>
          </cell>
          <cell r="O815">
            <v>0</v>
          </cell>
          <cell r="Q815">
            <v>0</v>
          </cell>
        </row>
        <row r="816">
          <cell r="E816">
            <v>0</v>
          </cell>
          <cell r="O816">
            <v>0</v>
          </cell>
          <cell r="Q816">
            <v>0</v>
          </cell>
        </row>
        <row r="817">
          <cell r="E817">
            <v>0</v>
          </cell>
          <cell r="O817">
            <v>0</v>
          </cell>
          <cell r="Q817">
            <v>0</v>
          </cell>
        </row>
        <row r="818">
          <cell r="E818">
            <v>0</v>
          </cell>
          <cell r="O818">
            <v>0</v>
          </cell>
          <cell r="Q818">
            <v>0</v>
          </cell>
        </row>
        <row r="819">
          <cell r="E819">
            <v>0</v>
          </cell>
          <cell r="O819">
            <v>0</v>
          </cell>
          <cell r="Q819">
            <v>0</v>
          </cell>
        </row>
        <row r="820">
          <cell r="E820">
            <v>0</v>
          </cell>
          <cell r="O820">
            <v>0</v>
          </cell>
          <cell r="Q820">
            <v>0</v>
          </cell>
        </row>
        <row r="821">
          <cell r="E821">
            <v>0</v>
          </cell>
          <cell r="O821">
            <v>0</v>
          </cell>
          <cell r="Q821">
            <v>0</v>
          </cell>
        </row>
        <row r="822">
          <cell r="E822">
            <v>0</v>
          </cell>
          <cell r="O822">
            <v>0</v>
          </cell>
          <cell r="Q822">
            <v>0</v>
          </cell>
        </row>
        <row r="823">
          <cell r="E823">
            <v>0</v>
          </cell>
          <cell r="O823">
            <v>0</v>
          </cell>
          <cell r="Q823">
            <v>0</v>
          </cell>
        </row>
        <row r="824">
          <cell r="E824">
            <v>0</v>
          </cell>
          <cell r="O824">
            <v>0</v>
          </cell>
          <cell r="Q824">
            <v>0</v>
          </cell>
        </row>
        <row r="825">
          <cell r="E825">
            <v>0</v>
          </cell>
          <cell r="O825">
            <v>0</v>
          </cell>
          <cell r="Q825">
            <v>0</v>
          </cell>
        </row>
        <row r="826">
          <cell r="E826">
            <v>0</v>
          </cell>
          <cell r="O826">
            <v>0</v>
          </cell>
          <cell r="Q826">
            <v>0</v>
          </cell>
        </row>
        <row r="827">
          <cell r="E827">
            <v>0</v>
          </cell>
          <cell r="O827">
            <v>0</v>
          </cell>
          <cell r="Q827">
            <v>0</v>
          </cell>
        </row>
        <row r="828">
          <cell r="E828">
            <v>0</v>
          </cell>
          <cell r="O828">
            <v>0</v>
          </cell>
          <cell r="Q828">
            <v>0</v>
          </cell>
        </row>
        <row r="829">
          <cell r="E829">
            <v>0</v>
          </cell>
          <cell r="O829">
            <v>0</v>
          </cell>
          <cell r="Q829">
            <v>0</v>
          </cell>
        </row>
        <row r="830">
          <cell r="E830">
            <v>0</v>
          </cell>
          <cell r="O830">
            <v>0</v>
          </cell>
          <cell r="Q830">
            <v>0</v>
          </cell>
        </row>
        <row r="831">
          <cell r="E831">
            <v>0</v>
          </cell>
          <cell r="O831">
            <v>0</v>
          </cell>
          <cell r="Q831">
            <v>0</v>
          </cell>
        </row>
        <row r="832">
          <cell r="E832">
            <v>0</v>
          </cell>
          <cell r="O832">
            <v>0</v>
          </cell>
          <cell r="Q832">
            <v>0</v>
          </cell>
        </row>
        <row r="833">
          <cell r="E833">
            <v>0</v>
          </cell>
          <cell r="O833">
            <v>0</v>
          </cell>
          <cell r="Q833">
            <v>0</v>
          </cell>
        </row>
        <row r="834">
          <cell r="E834">
            <v>0</v>
          </cell>
          <cell r="O834">
            <v>0</v>
          </cell>
          <cell r="Q834">
            <v>0</v>
          </cell>
        </row>
        <row r="835">
          <cell r="E835">
            <v>0</v>
          </cell>
          <cell r="O835">
            <v>0</v>
          </cell>
          <cell r="Q835">
            <v>0</v>
          </cell>
        </row>
        <row r="836">
          <cell r="E836">
            <v>0</v>
          </cell>
          <cell r="O836">
            <v>0</v>
          </cell>
          <cell r="Q836">
            <v>0</v>
          </cell>
        </row>
        <row r="837">
          <cell r="E837">
            <v>0</v>
          </cell>
          <cell r="O837">
            <v>0</v>
          </cell>
          <cell r="Q837">
            <v>0</v>
          </cell>
        </row>
        <row r="838">
          <cell r="E838">
            <v>0</v>
          </cell>
          <cell r="O838">
            <v>0</v>
          </cell>
          <cell r="Q838">
            <v>0</v>
          </cell>
        </row>
        <row r="839">
          <cell r="E839">
            <v>0</v>
          </cell>
          <cell r="O839">
            <v>0</v>
          </cell>
          <cell r="Q839">
            <v>0</v>
          </cell>
        </row>
        <row r="840">
          <cell r="E840">
            <v>0</v>
          </cell>
          <cell r="O840">
            <v>0</v>
          </cell>
          <cell r="Q840">
            <v>0</v>
          </cell>
        </row>
        <row r="841">
          <cell r="E841">
            <v>0</v>
          </cell>
          <cell r="O841">
            <v>0</v>
          </cell>
          <cell r="Q841">
            <v>0</v>
          </cell>
        </row>
        <row r="842">
          <cell r="E842">
            <v>0</v>
          </cell>
          <cell r="O842">
            <v>0</v>
          </cell>
          <cell r="Q842">
            <v>0</v>
          </cell>
        </row>
        <row r="843">
          <cell r="E843">
            <v>0</v>
          </cell>
          <cell r="O843">
            <v>0</v>
          </cell>
          <cell r="Q843">
            <v>0</v>
          </cell>
        </row>
        <row r="844">
          <cell r="E844">
            <v>0</v>
          </cell>
          <cell r="O844">
            <v>0</v>
          </cell>
          <cell r="Q844">
            <v>0</v>
          </cell>
        </row>
        <row r="845">
          <cell r="E845">
            <v>0</v>
          </cell>
          <cell r="O845">
            <v>0</v>
          </cell>
          <cell r="Q845">
            <v>0</v>
          </cell>
        </row>
        <row r="846">
          <cell r="E846">
            <v>0</v>
          </cell>
          <cell r="O846">
            <v>0</v>
          </cell>
          <cell r="Q846">
            <v>0</v>
          </cell>
        </row>
        <row r="847">
          <cell r="E847">
            <v>0</v>
          </cell>
          <cell r="O847">
            <v>0</v>
          </cell>
          <cell r="Q847">
            <v>0</v>
          </cell>
        </row>
        <row r="848">
          <cell r="E848">
            <v>0</v>
          </cell>
          <cell r="O848">
            <v>0</v>
          </cell>
          <cell r="Q848">
            <v>0</v>
          </cell>
        </row>
        <row r="849">
          <cell r="E849">
            <v>0</v>
          </cell>
          <cell r="O849">
            <v>0</v>
          </cell>
          <cell r="Q849">
            <v>0</v>
          </cell>
        </row>
        <row r="850">
          <cell r="E850">
            <v>0</v>
          </cell>
          <cell r="O850">
            <v>0</v>
          </cell>
          <cell r="Q850">
            <v>0</v>
          </cell>
        </row>
        <row r="851">
          <cell r="E851">
            <v>0</v>
          </cell>
          <cell r="O851">
            <v>0</v>
          </cell>
          <cell r="Q851">
            <v>0</v>
          </cell>
        </row>
        <row r="852">
          <cell r="E852">
            <v>0</v>
          </cell>
          <cell r="O852">
            <v>0</v>
          </cell>
          <cell r="Q852">
            <v>0</v>
          </cell>
        </row>
        <row r="853">
          <cell r="E853">
            <v>0</v>
          </cell>
          <cell r="O853">
            <v>0</v>
          </cell>
          <cell r="Q853">
            <v>0</v>
          </cell>
        </row>
        <row r="854">
          <cell r="E854">
            <v>0</v>
          </cell>
          <cell r="O854">
            <v>0</v>
          </cell>
          <cell r="Q854">
            <v>0</v>
          </cell>
        </row>
        <row r="855">
          <cell r="E855">
            <v>0</v>
          </cell>
          <cell r="O855">
            <v>0</v>
          </cell>
          <cell r="Q855">
            <v>0</v>
          </cell>
        </row>
        <row r="856">
          <cell r="E856">
            <v>0</v>
          </cell>
          <cell r="O856">
            <v>0</v>
          </cell>
          <cell r="Q856">
            <v>0</v>
          </cell>
        </row>
        <row r="857">
          <cell r="E857">
            <v>0</v>
          </cell>
          <cell r="O857">
            <v>0</v>
          </cell>
          <cell r="Q857">
            <v>0</v>
          </cell>
        </row>
        <row r="858">
          <cell r="E858">
            <v>0</v>
          </cell>
          <cell r="O858">
            <v>0</v>
          </cell>
          <cell r="Q858">
            <v>0</v>
          </cell>
        </row>
        <row r="859">
          <cell r="E859">
            <v>0</v>
          </cell>
          <cell r="O859">
            <v>0</v>
          </cell>
          <cell r="Q859">
            <v>0</v>
          </cell>
        </row>
        <row r="860">
          <cell r="E860">
            <v>0</v>
          </cell>
          <cell r="O860">
            <v>0</v>
          </cell>
          <cell r="Q860">
            <v>0</v>
          </cell>
        </row>
        <row r="861">
          <cell r="E861">
            <v>0</v>
          </cell>
          <cell r="O861">
            <v>0</v>
          </cell>
          <cell r="Q861">
            <v>0</v>
          </cell>
        </row>
        <row r="862">
          <cell r="E862">
            <v>0</v>
          </cell>
          <cell r="O862">
            <v>0</v>
          </cell>
          <cell r="Q862">
            <v>0</v>
          </cell>
        </row>
        <row r="863">
          <cell r="E863">
            <v>0</v>
          </cell>
          <cell r="O863">
            <v>0</v>
          </cell>
          <cell r="Q863">
            <v>0</v>
          </cell>
        </row>
        <row r="864">
          <cell r="E864">
            <v>0</v>
          </cell>
          <cell r="O864">
            <v>0</v>
          </cell>
          <cell r="Q864">
            <v>0</v>
          </cell>
        </row>
        <row r="865">
          <cell r="E865">
            <v>0</v>
          </cell>
          <cell r="O865">
            <v>0</v>
          </cell>
          <cell r="Q865">
            <v>0</v>
          </cell>
        </row>
        <row r="866">
          <cell r="E866">
            <v>0</v>
          </cell>
          <cell r="O866">
            <v>0</v>
          </cell>
          <cell r="Q866">
            <v>0</v>
          </cell>
        </row>
        <row r="867">
          <cell r="E867">
            <v>0</v>
          </cell>
          <cell r="O867">
            <v>0</v>
          </cell>
          <cell r="Q867">
            <v>0</v>
          </cell>
        </row>
        <row r="868">
          <cell r="E868">
            <v>0</v>
          </cell>
          <cell r="O868">
            <v>0</v>
          </cell>
          <cell r="Q868">
            <v>0</v>
          </cell>
        </row>
        <row r="869">
          <cell r="E869">
            <v>0</v>
          </cell>
          <cell r="O869">
            <v>0</v>
          </cell>
          <cell r="Q869">
            <v>0</v>
          </cell>
        </row>
        <row r="870">
          <cell r="E870">
            <v>0</v>
          </cell>
          <cell r="O870">
            <v>0</v>
          </cell>
          <cell r="Q870">
            <v>0</v>
          </cell>
        </row>
        <row r="871">
          <cell r="E871">
            <v>0</v>
          </cell>
          <cell r="O871">
            <v>0</v>
          </cell>
          <cell r="Q871">
            <v>0</v>
          </cell>
        </row>
        <row r="872">
          <cell r="E872">
            <v>0</v>
          </cell>
          <cell r="O872">
            <v>0</v>
          </cell>
          <cell r="Q872">
            <v>0</v>
          </cell>
        </row>
        <row r="873">
          <cell r="E873">
            <v>0</v>
          </cell>
          <cell r="O873">
            <v>0</v>
          </cell>
          <cell r="Q873">
            <v>0</v>
          </cell>
        </row>
        <row r="874">
          <cell r="E874">
            <v>0</v>
          </cell>
          <cell r="O874">
            <v>0</v>
          </cell>
          <cell r="Q874">
            <v>0</v>
          </cell>
        </row>
        <row r="875">
          <cell r="E875">
            <v>0</v>
          </cell>
          <cell r="O875">
            <v>0</v>
          </cell>
          <cell r="Q875">
            <v>0</v>
          </cell>
        </row>
        <row r="876">
          <cell r="E876">
            <v>0</v>
          </cell>
          <cell r="O876">
            <v>0</v>
          </cell>
          <cell r="Q876">
            <v>0</v>
          </cell>
        </row>
        <row r="877">
          <cell r="E877">
            <v>0</v>
          </cell>
          <cell r="O877">
            <v>0</v>
          </cell>
          <cell r="Q877">
            <v>0</v>
          </cell>
        </row>
        <row r="878">
          <cell r="E878">
            <v>0</v>
          </cell>
          <cell r="O878">
            <v>0</v>
          </cell>
          <cell r="Q878">
            <v>0</v>
          </cell>
        </row>
        <row r="879">
          <cell r="E879">
            <v>0</v>
          </cell>
          <cell r="O879">
            <v>0</v>
          </cell>
          <cell r="Q879">
            <v>0</v>
          </cell>
        </row>
        <row r="880">
          <cell r="E880">
            <v>0</v>
          </cell>
          <cell r="O880">
            <v>0</v>
          </cell>
          <cell r="Q880">
            <v>0</v>
          </cell>
        </row>
        <row r="881">
          <cell r="E881">
            <v>0</v>
          </cell>
          <cell r="O881">
            <v>0</v>
          </cell>
          <cell r="Q881">
            <v>0</v>
          </cell>
        </row>
        <row r="882">
          <cell r="E882">
            <v>0</v>
          </cell>
          <cell r="O882">
            <v>0</v>
          </cell>
          <cell r="Q882">
            <v>0</v>
          </cell>
        </row>
        <row r="883">
          <cell r="E883">
            <v>0</v>
          </cell>
          <cell r="O883">
            <v>0</v>
          </cell>
          <cell r="Q883">
            <v>0</v>
          </cell>
        </row>
        <row r="884">
          <cell r="E884">
            <v>0</v>
          </cell>
          <cell r="O884">
            <v>0</v>
          </cell>
          <cell r="Q884">
            <v>0</v>
          </cell>
        </row>
        <row r="885">
          <cell r="E885">
            <v>0</v>
          </cell>
          <cell r="O885">
            <v>0</v>
          </cell>
          <cell r="Q885">
            <v>0</v>
          </cell>
        </row>
        <row r="886">
          <cell r="E886">
            <v>0</v>
          </cell>
          <cell r="O886">
            <v>0</v>
          </cell>
          <cell r="Q886">
            <v>0</v>
          </cell>
        </row>
        <row r="887">
          <cell r="E887">
            <v>0</v>
          </cell>
          <cell r="O887">
            <v>0</v>
          </cell>
          <cell r="Q887">
            <v>0</v>
          </cell>
        </row>
        <row r="888">
          <cell r="E888">
            <v>0</v>
          </cell>
          <cell r="O888">
            <v>0</v>
          </cell>
          <cell r="Q888">
            <v>0</v>
          </cell>
        </row>
        <row r="889">
          <cell r="E889">
            <v>0</v>
          </cell>
          <cell r="O889">
            <v>0</v>
          </cell>
          <cell r="Q889">
            <v>0</v>
          </cell>
        </row>
        <row r="890">
          <cell r="E890">
            <v>0</v>
          </cell>
          <cell r="O890">
            <v>0</v>
          </cell>
          <cell r="Q890">
            <v>0</v>
          </cell>
        </row>
        <row r="891">
          <cell r="E891">
            <v>0</v>
          </cell>
          <cell r="O891">
            <v>0</v>
          </cell>
          <cell r="Q891">
            <v>0</v>
          </cell>
        </row>
        <row r="892">
          <cell r="E892">
            <v>0</v>
          </cell>
          <cell r="O892">
            <v>0</v>
          </cell>
          <cell r="Q892">
            <v>0</v>
          </cell>
        </row>
        <row r="893">
          <cell r="E893">
            <v>0</v>
          </cell>
          <cell r="O893">
            <v>0</v>
          </cell>
          <cell r="Q893">
            <v>0</v>
          </cell>
        </row>
        <row r="894">
          <cell r="E894">
            <v>0</v>
          </cell>
          <cell r="O894">
            <v>0</v>
          </cell>
          <cell r="Q894">
            <v>0</v>
          </cell>
        </row>
        <row r="895">
          <cell r="E895">
            <v>0</v>
          </cell>
          <cell r="O895">
            <v>0</v>
          </cell>
          <cell r="Q895">
            <v>0</v>
          </cell>
        </row>
        <row r="896">
          <cell r="E896">
            <v>0</v>
          </cell>
          <cell r="O896">
            <v>0</v>
          </cell>
          <cell r="Q896">
            <v>0</v>
          </cell>
        </row>
        <row r="897">
          <cell r="E897">
            <v>0</v>
          </cell>
          <cell r="O897">
            <v>0</v>
          </cell>
          <cell r="Q897">
            <v>0</v>
          </cell>
        </row>
        <row r="898">
          <cell r="E898">
            <v>0</v>
          </cell>
          <cell r="O898">
            <v>0</v>
          </cell>
          <cell r="Q898">
            <v>0</v>
          </cell>
        </row>
        <row r="899">
          <cell r="E899">
            <v>0</v>
          </cell>
          <cell r="O899">
            <v>0</v>
          </cell>
          <cell r="Q899">
            <v>0</v>
          </cell>
        </row>
        <row r="900">
          <cell r="E900">
            <v>0</v>
          </cell>
          <cell r="O900">
            <v>0</v>
          </cell>
          <cell r="Q900">
            <v>0</v>
          </cell>
        </row>
        <row r="901">
          <cell r="E901">
            <v>0</v>
          </cell>
          <cell r="O901">
            <v>0</v>
          </cell>
          <cell r="Q901">
            <v>0</v>
          </cell>
        </row>
        <row r="902">
          <cell r="E902">
            <v>0</v>
          </cell>
          <cell r="O902">
            <v>0</v>
          </cell>
          <cell r="Q902">
            <v>0</v>
          </cell>
        </row>
        <row r="903">
          <cell r="E903">
            <v>0</v>
          </cell>
          <cell r="O903">
            <v>0</v>
          </cell>
          <cell r="Q903">
            <v>0</v>
          </cell>
        </row>
        <row r="904">
          <cell r="E904">
            <v>0</v>
          </cell>
          <cell r="O904">
            <v>0</v>
          </cell>
          <cell r="Q904">
            <v>0</v>
          </cell>
        </row>
        <row r="905">
          <cell r="E905">
            <v>0</v>
          </cell>
          <cell r="O905">
            <v>0</v>
          </cell>
          <cell r="Q905">
            <v>0</v>
          </cell>
        </row>
        <row r="906">
          <cell r="E906">
            <v>0</v>
          </cell>
          <cell r="O906">
            <v>0</v>
          </cell>
          <cell r="Q906">
            <v>0</v>
          </cell>
        </row>
        <row r="907">
          <cell r="E907">
            <v>0</v>
          </cell>
          <cell r="O907">
            <v>0</v>
          </cell>
          <cell r="Q907">
            <v>0</v>
          </cell>
        </row>
        <row r="908">
          <cell r="E908">
            <v>0</v>
          </cell>
          <cell r="O908">
            <v>0</v>
          </cell>
          <cell r="Q908">
            <v>0</v>
          </cell>
        </row>
        <row r="909">
          <cell r="E909">
            <v>0</v>
          </cell>
          <cell r="O909">
            <v>0</v>
          </cell>
          <cell r="Q909">
            <v>0</v>
          </cell>
        </row>
        <row r="910">
          <cell r="E910">
            <v>0</v>
          </cell>
          <cell r="O910">
            <v>0</v>
          </cell>
          <cell r="Q910">
            <v>0</v>
          </cell>
        </row>
        <row r="911">
          <cell r="E911">
            <v>0</v>
          </cell>
          <cell r="O911">
            <v>0</v>
          </cell>
          <cell r="Q911">
            <v>0</v>
          </cell>
        </row>
        <row r="912">
          <cell r="E912">
            <v>0</v>
          </cell>
          <cell r="O912">
            <v>0</v>
          </cell>
          <cell r="Q912">
            <v>0</v>
          </cell>
        </row>
        <row r="913">
          <cell r="E913">
            <v>0</v>
          </cell>
          <cell r="O913">
            <v>0</v>
          </cell>
          <cell r="Q913">
            <v>0</v>
          </cell>
        </row>
        <row r="914">
          <cell r="E914">
            <v>0</v>
          </cell>
          <cell r="O914">
            <v>0</v>
          </cell>
          <cell r="Q914">
            <v>0</v>
          </cell>
        </row>
        <row r="915">
          <cell r="E915">
            <v>0</v>
          </cell>
          <cell r="O915">
            <v>0</v>
          </cell>
          <cell r="Q915">
            <v>0</v>
          </cell>
        </row>
        <row r="916">
          <cell r="E916">
            <v>0</v>
          </cell>
          <cell r="O916">
            <v>0</v>
          </cell>
          <cell r="Q916">
            <v>0</v>
          </cell>
        </row>
        <row r="917">
          <cell r="E917">
            <v>0</v>
          </cell>
          <cell r="O917">
            <v>0</v>
          </cell>
          <cell r="Q917">
            <v>0</v>
          </cell>
        </row>
        <row r="918">
          <cell r="E918">
            <v>0</v>
          </cell>
          <cell r="O918">
            <v>0</v>
          </cell>
          <cell r="Q918">
            <v>0</v>
          </cell>
        </row>
        <row r="919">
          <cell r="E919">
            <v>0</v>
          </cell>
          <cell r="O919">
            <v>0</v>
          </cell>
          <cell r="Q919">
            <v>0</v>
          </cell>
        </row>
        <row r="920">
          <cell r="E920">
            <v>0</v>
          </cell>
          <cell r="O920">
            <v>0</v>
          </cell>
          <cell r="Q920">
            <v>0</v>
          </cell>
        </row>
        <row r="921">
          <cell r="E921">
            <v>0</v>
          </cell>
          <cell r="O921">
            <v>0</v>
          </cell>
          <cell r="Q921">
            <v>0</v>
          </cell>
        </row>
        <row r="922">
          <cell r="E922">
            <v>0</v>
          </cell>
          <cell r="O922">
            <v>0</v>
          </cell>
          <cell r="Q922">
            <v>0</v>
          </cell>
        </row>
        <row r="923">
          <cell r="E923">
            <v>0</v>
          </cell>
          <cell r="O923">
            <v>0</v>
          </cell>
          <cell r="Q923">
            <v>0</v>
          </cell>
        </row>
        <row r="924">
          <cell r="E924">
            <v>0</v>
          </cell>
          <cell r="O924">
            <v>0</v>
          </cell>
          <cell r="Q924">
            <v>0</v>
          </cell>
        </row>
        <row r="925">
          <cell r="E925">
            <v>0</v>
          </cell>
          <cell r="O925">
            <v>0</v>
          </cell>
          <cell r="Q925">
            <v>0</v>
          </cell>
        </row>
        <row r="926">
          <cell r="E926">
            <v>0</v>
          </cell>
          <cell r="O926">
            <v>0</v>
          </cell>
          <cell r="Q926">
            <v>0</v>
          </cell>
        </row>
        <row r="927">
          <cell r="E927">
            <v>0</v>
          </cell>
          <cell r="O927">
            <v>0</v>
          </cell>
          <cell r="Q927">
            <v>0</v>
          </cell>
        </row>
        <row r="928">
          <cell r="E928">
            <v>0</v>
          </cell>
          <cell r="O928">
            <v>0</v>
          </cell>
          <cell r="Q928">
            <v>0</v>
          </cell>
        </row>
        <row r="929">
          <cell r="E929">
            <v>0</v>
          </cell>
          <cell r="O929">
            <v>0</v>
          </cell>
          <cell r="Q929">
            <v>0</v>
          </cell>
        </row>
        <row r="930">
          <cell r="E930">
            <v>0</v>
          </cell>
          <cell r="O930">
            <v>0</v>
          </cell>
          <cell r="Q930">
            <v>0</v>
          </cell>
        </row>
        <row r="931">
          <cell r="E931">
            <v>0</v>
          </cell>
          <cell r="O931">
            <v>0</v>
          </cell>
          <cell r="Q931">
            <v>0</v>
          </cell>
        </row>
        <row r="932">
          <cell r="E932">
            <v>0</v>
          </cell>
          <cell r="O932">
            <v>0</v>
          </cell>
          <cell r="Q932">
            <v>0</v>
          </cell>
        </row>
        <row r="933">
          <cell r="E933">
            <v>0</v>
          </cell>
          <cell r="O933">
            <v>0</v>
          </cell>
          <cell r="Q933">
            <v>0</v>
          </cell>
        </row>
        <row r="934">
          <cell r="E934">
            <v>0</v>
          </cell>
          <cell r="O934">
            <v>0</v>
          </cell>
          <cell r="Q934">
            <v>0</v>
          </cell>
        </row>
        <row r="935">
          <cell r="E935">
            <v>0</v>
          </cell>
          <cell r="O935">
            <v>0</v>
          </cell>
          <cell r="Q935">
            <v>0</v>
          </cell>
        </row>
        <row r="936">
          <cell r="E936">
            <v>0</v>
          </cell>
          <cell r="O936">
            <v>0</v>
          </cell>
          <cell r="Q936">
            <v>0</v>
          </cell>
        </row>
        <row r="937">
          <cell r="E937">
            <v>0</v>
          </cell>
          <cell r="O937">
            <v>0</v>
          </cell>
          <cell r="Q937">
            <v>0</v>
          </cell>
        </row>
        <row r="938">
          <cell r="E938">
            <v>0</v>
          </cell>
          <cell r="O938">
            <v>0</v>
          </cell>
          <cell r="Q938">
            <v>0</v>
          </cell>
        </row>
        <row r="939">
          <cell r="E939">
            <v>0</v>
          </cell>
          <cell r="O939">
            <v>0</v>
          </cell>
          <cell r="Q939">
            <v>0</v>
          </cell>
        </row>
        <row r="940">
          <cell r="E940">
            <v>0</v>
          </cell>
          <cell r="O940">
            <v>0</v>
          </cell>
          <cell r="Q940">
            <v>0</v>
          </cell>
        </row>
        <row r="941">
          <cell r="E941">
            <v>0</v>
          </cell>
          <cell r="O941">
            <v>0</v>
          </cell>
          <cell r="Q941">
            <v>0</v>
          </cell>
        </row>
        <row r="942">
          <cell r="E942">
            <v>0</v>
          </cell>
          <cell r="O942">
            <v>0</v>
          </cell>
          <cell r="Q942">
            <v>0</v>
          </cell>
        </row>
        <row r="943">
          <cell r="E943">
            <v>0</v>
          </cell>
          <cell r="O943">
            <v>0</v>
          </cell>
          <cell r="Q943">
            <v>0</v>
          </cell>
        </row>
        <row r="944">
          <cell r="E944">
            <v>0</v>
          </cell>
          <cell r="O944">
            <v>0</v>
          </cell>
          <cell r="Q944">
            <v>0</v>
          </cell>
        </row>
        <row r="945">
          <cell r="E945">
            <v>0</v>
          </cell>
          <cell r="O945">
            <v>0</v>
          </cell>
          <cell r="Q945">
            <v>0</v>
          </cell>
        </row>
        <row r="946">
          <cell r="E946">
            <v>0</v>
          </cell>
          <cell r="O946">
            <v>0</v>
          </cell>
          <cell r="Q946">
            <v>0</v>
          </cell>
        </row>
        <row r="947">
          <cell r="E947">
            <v>0</v>
          </cell>
          <cell r="O947">
            <v>0</v>
          </cell>
          <cell r="Q947">
            <v>0</v>
          </cell>
        </row>
        <row r="948">
          <cell r="E948">
            <v>0</v>
          </cell>
          <cell r="O948">
            <v>0</v>
          </cell>
          <cell r="Q948">
            <v>0</v>
          </cell>
        </row>
        <row r="949">
          <cell r="E949">
            <v>0</v>
          </cell>
          <cell r="O949">
            <v>0</v>
          </cell>
          <cell r="Q949">
            <v>0</v>
          </cell>
        </row>
        <row r="950">
          <cell r="E950">
            <v>0</v>
          </cell>
          <cell r="O950">
            <v>0</v>
          </cell>
          <cell r="Q950">
            <v>0</v>
          </cell>
        </row>
        <row r="951">
          <cell r="E951">
            <v>0</v>
          </cell>
          <cell r="O951">
            <v>0</v>
          </cell>
          <cell r="Q951">
            <v>0</v>
          </cell>
        </row>
        <row r="952">
          <cell r="E952">
            <v>0</v>
          </cell>
          <cell r="O952">
            <v>0</v>
          </cell>
          <cell r="Q952">
            <v>0</v>
          </cell>
        </row>
        <row r="953">
          <cell r="E953">
            <v>0</v>
          </cell>
          <cell r="O953">
            <v>0</v>
          </cell>
          <cell r="Q953">
            <v>0</v>
          </cell>
        </row>
        <row r="954">
          <cell r="E954">
            <v>0</v>
          </cell>
          <cell r="O954">
            <v>0</v>
          </cell>
          <cell r="Q954">
            <v>0</v>
          </cell>
        </row>
        <row r="955">
          <cell r="E955">
            <v>0</v>
          </cell>
          <cell r="O955">
            <v>0</v>
          </cell>
          <cell r="Q955">
            <v>0</v>
          </cell>
        </row>
        <row r="956">
          <cell r="E956">
            <v>0</v>
          </cell>
          <cell r="O956">
            <v>0</v>
          </cell>
          <cell r="Q956">
            <v>0</v>
          </cell>
        </row>
        <row r="957">
          <cell r="E957">
            <v>0</v>
          </cell>
          <cell r="O957">
            <v>0</v>
          </cell>
          <cell r="Q957">
            <v>0</v>
          </cell>
        </row>
        <row r="958">
          <cell r="E958">
            <v>0</v>
          </cell>
          <cell r="O958">
            <v>0</v>
          </cell>
          <cell r="Q958">
            <v>0</v>
          </cell>
        </row>
        <row r="959">
          <cell r="E959">
            <v>0</v>
          </cell>
          <cell r="O959">
            <v>0</v>
          </cell>
          <cell r="Q959">
            <v>0</v>
          </cell>
        </row>
        <row r="960">
          <cell r="E960">
            <v>0</v>
          </cell>
          <cell r="O960">
            <v>0</v>
          </cell>
          <cell r="Q960">
            <v>0</v>
          </cell>
        </row>
        <row r="961">
          <cell r="E961">
            <v>0</v>
          </cell>
          <cell r="O961">
            <v>0</v>
          </cell>
          <cell r="Q961">
            <v>0</v>
          </cell>
        </row>
        <row r="962">
          <cell r="E962">
            <v>0</v>
          </cell>
          <cell r="O962">
            <v>0</v>
          </cell>
          <cell r="Q962">
            <v>0</v>
          </cell>
        </row>
        <row r="963">
          <cell r="E963">
            <v>0</v>
          </cell>
          <cell r="O963">
            <v>0</v>
          </cell>
          <cell r="Q963">
            <v>0</v>
          </cell>
        </row>
        <row r="964">
          <cell r="E964">
            <v>0</v>
          </cell>
          <cell r="O964">
            <v>0</v>
          </cell>
          <cell r="Q964">
            <v>0</v>
          </cell>
        </row>
        <row r="965">
          <cell r="E965">
            <v>0</v>
          </cell>
          <cell r="O965">
            <v>0</v>
          </cell>
          <cell r="Q965">
            <v>0</v>
          </cell>
        </row>
        <row r="966">
          <cell r="E966">
            <v>0</v>
          </cell>
          <cell r="O966">
            <v>0</v>
          </cell>
          <cell r="Q966">
            <v>0</v>
          </cell>
        </row>
        <row r="967">
          <cell r="E967">
            <v>0</v>
          </cell>
          <cell r="O967">
            <v>0</v>
          </cell>
          <cell r="Q967">
            <v>0</v>
          </cell>
        </row>
        <row r="968">
          <cell r="E968">
            <v>0</v>
          </cell>
          <cell r="O968">
            <v>0</v>
          </cell>
          <cell r="Q968">
            <v>0</v>
          </cell>
        </row>
        <row r="969">
          <cell r="E969">
            <v>0</v>
          </cell>
          <cell r="O969">
            <v>0</v>
          </cell>
          <cell r="Q969">
            <v>0</v>
          </cell>
        </row>
        <row r="970">
          <cell r="E970">
            <v>0</v>
          </cell>
          <cell r="O970">
            <v>0</v>
          </cell>
          <cell r="Q970">
            <v>0</v>
          </cell>
        </row>
        <row r="971">
          <cell r="E971">
            <v>0</v>
          </cell>
          <cell r="O971">
            <v>0</v>
          </cell>
          <cell r="Q971">
            <v>0</v>
          </cell>
        </row>
        <row r="972">
          <cell r="E972">
            <v>0</v>
          </cell>
          <cell r="O972">
            <v>0</v>
          </cell>
          <cell r="Q972">
            <v>0</v>
          </cell>
        </row>
        <row r="973">
          <cell r="E973">
            <v>0</v>
          </cell>
          <cell r="O973">
            <v>0</v>
          </cell>
          <cell r="Q973">
            <v>0</v>
          </cell>
        </row>
        <row r="974">
          <cell r="E974">
            <v>0</v>
          </cell>
          <cell r="O974">
            <v>0</v>
          </cell>
          <cell r="Q974">
            <v>0</v>
          </cell>
        </row>
        <row r="975">
          <cell r="E975">
            <v>0</v>
          </cell>
          <cell r="O975">
            <v>0</v>
          </cell>
          <cell r="Q975">
            <v>0</v>
          </cell>
        </row>
        <row r="976">
          <cell r="E976">
            <v>0</v>
          </cell>
          <cell r="O976">
            <v>0</v>
          </cell>
          <cell r="Q976">
            <v>0</v>
          </cell>
        </row>
        <row r="977">
          <cell r="E977">
            <v>0</v>
          </cell>
          <cell r="O977">
            <v>0</v>
          </cell>
          <cell r="Q977">
            <v>0</v>
          </cell>
        </row>
        <row r="978">
          <cell r="E978">
            <v>0</v>
          </cell>
          <cell r="O978">
            <v>0</v>
          </cell>
          <cell r="Q978">
            <v>0</v>
          </cell>
        </row>
        <row r="979">
          <cell r="E979">
            <v>0</v>
          </cell>
          <cell r="O979">
            <v>0</v>
          </cell>
          <cell r="Q979">
            <v>0</v>
          </cell>
        </row>
        <row r="980">
          <cell r="E980">
            <v>0</v>
          </cell>
          <cell r="O980">
            <v>0</v>
          </cell>
          <cell r="Q980">
            <v>0</v>
          </cell>
        </row>
        <row r="981">
          <cell r="E981">
            <v>0</v>
          </cell>
          <cell r="O981">
            <v>0</v>
          </cell>
          <cell r="Q981">
            <v>0</v>
          </cell>
        </row>
        <row r="982">
          <cell r="E982">
            <v>0</v>
          </cell>
          <cell r="O982">
            <v>0</v>
          </cell>
          <cell r="Q982">
            <v>0</v>
          </cell>
        </row>
        <row r="983">
          <cell r="E983">
            <v>0</v>
          </cell>
          <cell r="O983">
            <v>0</v>
          </cell>
          <cell r="Q983">
            <v>0</v>
          </cell>
        </row>
        <row r="984">
          <cell r="E984">
            <v>0</v>
          </cell>
          <cell r="O984">
            <v>0</v>
          </cell>
          <cell r="Q984">
            <v>0</v>
          </cell>
        </row>
        <row r="985">
          <cell r="E985">
            <v>0</v>
          </cell>
          <cell r="O985">
            <v>0</v>
          </cell>
          <cell r="Q985">
            <v>0</v>
          </cell>
        </row>
        <row r="986">
          <cell r="E986">
            <v>0</v>
          </cell>
          <cell r="O986">
            <v>0</v>
          </cell>
          <cell r="Q986">
            <v>0</v>
          </cell>
        </row>
        <row r="987">
          <cell r="E987">
            <v>0</v>
          </cell>
          <cell r="O987">
            <v>0</v>
          </cell>
          <cell r="Q987">
            <v>0</v>
          </cell>
        </row>
        <row r="988">
          <cell r="E988">
            <v>0</v>
          </cell>
          <cell r="O988">
            <v>0</v>
          </cell>
          <cell r="Q988">
            <v>0</v>
          </cell>
        </row>
        <row r="989">
          <cell r="E989">
            <v>0</v>
          </cell>
          <cell r="O989">
            <v>0</v>
          </cell>
          <cell r="Q989">
            <v>0</v>
          </cell>
        </row>
        <row r="990">
          <cell r="E990">
            <v>0</v>
          </cell>
          <cell r="O990">
            <v>0</v>
          </cell>
          <cell r="Q990">
            <v>0</v>
          </cell>
        </row>
        <row r="991">
          <cell r="E991">
            <v>0</v>
          </cell>
          <cell r="O991">
            <v>0</v>
          </cell>
          <cell r="Q991">
            <v>0</v>
          </cell>
        </row>
        <row r="992">
          <cell r="E992">
            <v>0</v>
          </cell>
          <cell r="O992">
            <v>0</v>
          </cell>
          <cell r="Q992">
            <v>0</v>
          </cell>
        </row>
        <row r="993">
          <cell r="E993">
            <v>0</v>
          </cell>
          <cell r="O993">
            <v>0</v>
          </cell>
          <cell r="Q993">
            <v>0</v>
          </cell>
        </row>
        <row r="994">
          <cell r="E994">
            <v>0</v>
          </cell>
          <cell r="O994">
            <v>0</v>
          </cell>
          <cell r="Q994">
            <v>0</v>
          </cell>
        </row>
        <row r="995">
          <cell r="E995">
            <v>0</v>
          </cell>
          <cell r="O995">
            <v>0</v>
          </cell>
          <cell r="Q995">
            <v>0</v>
          </cell>
        </row>
        <row r="996">
          <cell r="E996">
            <v>0</v>
          </cell>
          <cell r="O996">
            <v>0</v>
          </cell>
          <cell r="Q996">
            <v>0</v>
          </cell>
        </row>
        <row r="997">
          <cell r="E997">
            <v>0</v>
          </cell>
          <cell r="O997">
            <v>0</v>
          </cell>
          <cell r="Q997">
            <v>0</v>
          </cell>
        </row>
        <row r="998">
          <cell r="E998">
            <v>0</v>
          </cell>
          <cell r="O998">
            <v>0</v>
          </cell>
          <cell r="Q998">
            <v>0</v>
          </cell>
        </row>
        <row r="999">
          <cell r="E999">
            <v>0</v>
          </cell>
          <cell r="O999">
            <v>0</v>
          </cell>
          <cell r="Q999">
            <v>0</v>
          </cell>
        </row>
        <row r="1000">
          <cell r="E1000">
            <v>0</v>
          </cell>
          <cell r="O1000">
            <v>0</v>
          </cell>
          <cell r="Q1000">
            <v>0</v>
          </cell>
        </row>
        <row r="1001">
          <cell r="E1001">
            <v>0</v>
          </cell>
          <cell r="O1001">
            <v>0</v>
          </cell>
          <cell r="Q1001">
            <v>0</v>
          </cell>
        </row>
        <row r="1002">
          <cell r="E1002">
            <v>0</v>
          </cell>
          <cell r="O1002">
            <v>0</v>
          </cell>
          <cell r="Q1002">
            <v>0</v>
          </cell>
        </row>
        <row r="1003">
          <cell r="E1003">
            <v>0</v>
          </cell>
          <cell r="O1003">
            <v>0</v>
          </cell>
          <cell r="Q1003">
            <v>0</v>
          </cell>
        </row>
        <row r="1004">
          <cell r="E1004">
            <v>0</v>
          </cell>
          <cell r="O1004">
            <v>0</v>
          </cell>
          <cell r="Q1004">
            <v>0</v>
          </cell>
        </row>
        <row r="1005">
          <cell r="E1005">
            <v>0</v>
          </cell>
          <cell r="O1005">
            <v>0</v>
          </cell>
          <cell r="Q1005">
            <v>0</v>
          </cell>
        </row>
        <row r="1006">
          <cell r="E1006">
            <v>0</v>
          </cell>
          <cell r="O1006">
            <v>0</v>
          </cell>
          <cell r="Q1006">
            <v>0</v>
          </cell>
        </row>
        <row r="1007">
          <cell r="E1007">
            <v>0</v>
          </cell>
          <cell r="O1007">
            <v>0</v>
          </cell>
          <cell r="Q1007">
            <v>0</v>
          </cell>
        </row>
        <row r="1008">
          <cell r="E1008">
            <v>0</v>
          </cell>
          <cell r="O1008">
            <v>0</v>
          </cell>
          <cell r="Q1008">
            <v>0</v>
          </cell>
        </row>
        <row r="1009">
          <cell r="E1009">
            <v>0</v>
          </cell>
          <cell r="O1009">
            <v>0</v>
          </cell>
          <cell r="Q1009">
            <v>0</v>
          </cell>
        </row>
        <row r="1010">
          <cell r="E1010">
            <v>0</v>
          </cell>
          <cell r="O1010">
            <v>0</v>
          </cell>
          <cell r="Q1010">
            <v>0</v>
          </cell>
        </row>
        <row r="1011">
          <cell r="E1011">
            <v>0</v>
          </cell>
          <cell r="O1011">
            <v>0</v>
          </cell>
          <cell r="Q1011">
            <v>0</v>
          </cell>
        </row>
        <row r="1012">
          <cell r="E1012">
            <v>0</v>
          </cell>
          <cell r="O1012">
            <v>0</v>
          </cell>
          <cell r="Q1012">
            <v>0</v>
          </cell>
        </row>
        <row r="1013">
          <cell r="E1013">
            <v>0</v>
          </cell>
          <cell r="O1013">
            <v>0</v>
          </cell>
          <cell r="Q1013">
            <v>0</v>
          </cell>
        </row>
        <row r="1014">
          <cell r="E1014">
            <v>0</v>
          </cell>
          <cell r="O1014">
            <v>0</v>
          </cell>
          <cell r="Q1014">
            <v>0</v>
          </cell>
        </row>
        <row r="1015">
          <cell r="E1015">
            <v>0</v>
          </cell>
          <cell r="O1015">
            <v>0</v>
          </cell>
          <cell r="Q1015">
            <v>0</v>
          </cell>
        </row>
        <row r="1016">
          <cell r="E1016">
            <v>0</v>
          </cell>
          <cell r="O1016">
            <v>0</v>
          </cell>
          <cell r="Q1016">
            <v>0</v>
          </cell>
        </row>
        <row r="1017">
          <cell r="E1017">
            <v>0</v>
          </cell>
          <cell r="O1017">
            <v>0</v>
          </cell>
          <cell r="Q1017">
            <v>0</v>
          </cell>
        </row>
        <row r="1018">
          <cell r="E1018">
            <v>0</v>
          </cell>
          <cell r="O1018">
            <v>0</v>
          </cell>
          <cell r="Q1018">
            <v>0</v>
          </cell>
        </row>
        <row r="1019">
          <cell r="E1019">
            <v>0</v>
          </cell>
          <cell r="O1019">
            <v>0</v>
          </cell>
          <cell r="Q1019">
            <v>0</v>
          </cell>
        </row>
        <row r="1020">
          <cell r="E1020">
            <v>0</v>
          </cell>
          <cell r="O1020">
            <v>0</v>
          </cell>
          <cell r="Q1020">
            <v>0</v>
          </cell>
        </row>
        <row r="1021">
          <cell r="E1021">
            <v>0</v>
          </cell>
          <cell r="O1021">
            <v>0</v>
          </cell>
          <cell r="Q1021">
            <v>0</v>
          </cell>
        </row>
        <row r="1022">
          <cell r="E1022">
            <v>0</v>
          </cell>
          <cell r="O1022">
            <v>0</v>
          </cell>
          <cell r="Q1022">
            <v>0</v>
          </cell>
        </row>
        <row r="1023">
          <cell r="E1023">
            <v>0</v>
          </cell>
          <cell r="O1023">
            <v>0</v>
          </cell>
          <cell r="Q1023">
            <v>0</v>
          </cell>
        </row>
        <row r="1024">
          <cell r="E1024">
            <v>0</v>
          </cell>
          <cell r="O1024">
            <v>0</v>
          </cell>
          <cell r="Q1024">
            <v>0</v>
          </cell>
        </row>
        <row r="1025">
          <cell r="E1025">
            <v>0</v>
          </cell>
          <cell r="O1025">
            <v>0</v>
          </cell>
          <cell r="Q1025">
            <v>0</v>
          </cell>
        </row>
        <row r="1026">
          <cell r="E1026">
            <v>0</v>
          </cell>
          <cell r="O1026">
            <v>0</v>
          </cell>
          <cell r="Q1026">
            <v>0</v>
          </cell>
        </row>
        <row r="1027">
          <cell r="E1027">
            <v>0</v>
          </cell>
          <cell r="O1027">
            <v>0</v>
          </cell>
          <cell r="Q1027">
            <v>0</v>
          </cell>
        </row>
        <row r="1028">
          <cell r="E1028">
            <v>0</v>
          </cell>
          <cell r="O1028">
            <v>0</v>
          </cell>
          <cell r="Q1028">
            <v>0</v>
          </cell>
        </row>
        <row r="1029">
          <cell r="E1029">
            <v>0</v>
          </cell>
          <cell r="O1029">
            <v>0</v>
          </cell>
          <cell r="Q1029">
            <v>0</v>
          </cell>
        </row>
        <row r="1030">
          <cell r="E1030">
            <v>0</v>
          </cell>
          <cell r="O1030">
            <v>0</v>
          </cell>
          <cell r="Q1030">
            <v>0</v>
          </cell>
        </row>
        <row r="1031">
          <cell r="E1031">
            <v>0</v>
          </cell>
          <cell r="O1031">
            <v>0</v>
          </cell>
          <cell r="Q1031">
            <v>0</v>
          </cell>
        </row>
        <row r="1032">
          <cell r="E1032">
            <v>0</v>
          </cell>
          <cell r="O1032">
            <v>0</v>
          </cell>
          <cell r="Q1032">
            <v>0</v>
          </cell>
        </row>
        <row r="1033">
          <cell r="E1033">
            <v>0</v>
          </cell>
          <cell r="O1033">
            <v>0</v>
          </cell>
          <cell r="Q1033">
            <v>0</v>
          </cell>
        </row>
        <row r="1034">
          <cell r="E1034">
            <v>0</v>
          </cell>
          <cell r="O1034">
            <v>0</v>
          </cell>
          <cell r="Q1034">
            <v>0</v>
          </cell>
        </row>
        <row r="1035">
          <cell r="E1035">
            <v>0</v>
          </cell>
          <cell r="O1035">
            <v>0</v>
          </cell>
          <cell r="Q1035">
            <v>0</v>
          </cell>
        </row>
        <row r="1036">
          <cell r="E1036">
            <v>0</v>
          </cell>
          <cell r="O1036">
            <v>0</v>
          </cell>
          <cell r="Q1036">
            <v>0</v>
          </cell>
        </row>
        <row r="1037">
          <cell r="E1037">
            <v>0</v>
          </cell>
          <cell r="O1037">
            <v>0</v>
          </cell>
          <cell r="Q1037">
            <v>0</v>
          </cell>
        </row>
        <row r="1038">
          <cell r="E1038">
            <v>0</v>
          </cell>
          <cell r="O1038">
            <v>0</v>
          </cell>
          <cell r="Q1038">
            <v>0</v>
          </cell>
        </row>
        <row r="1039">
          <cell r="E1039">
            <v>0</v>
          </cell>
          <cell r="O1039">
            <v>0</v>
          </cell>
          <cell r="Q1039">
            <v>0</v>
          </cell>
        </row>
        <row r="1040">
          <cell r="E1040">
            <v>0</v>
          </cell>
          <cell r="O1040">
            <v>0</v>
          </cell>
          <cell r="Q1040">
            <v>0</v>
          </cell>
        </row>
        <row r="1041">
          <cell r="E1041">
            <v>0</v>
          </cell>
          <cell r="O1041">
            <v>0</v>
          </cell>
          <cell r="Q1041">
            <v>0</v>
          </cell>
        </row>
        <row r="1042">
          <cell r="E1042">
            <v>0</v>
          </cell>
          <cell r="O1042">
            <v>0</v>
          </cell>
          <cell r="Q1042">
            <v>0</v>
          </cell>
        </row>
        <row r="1043">
          <cell r="E1043">
            <v>0</v>
          </cell>
          <cell r="O1043">
            <v>0</v>
          </cell>
          <cell r="Q1043">
            <v>0</v>
          </cell>
        </row>
        <row r="1044">
          <cell r="E1044">
            <v>0</v>
          </cell>
          <cell r="O1044">
            <v>0</v>
          </cell>
          <cell r="Q1044">
            <v>0</v>
          </cell>
        </row>
        <row r="1045">
          <cell r="E1045">
            <v>0</v>
          </cell>
          <cell r="O1045">
            <v>0</v>
          </cell>
          <cell r="Q1045">
            <v>0</v>
          </cell>
        </row>
        <row r="1046">
          <cell r="E1046">
            <v>0</v>
          </cell>
          <cell r="O1046">
            <v>0</v>
          </cell>
          <cell r="Q1046">
            <v>0</v>
          </cell>
        </row>
        <row r="1047">
          <cell r="E1047">
            <v>0</v>
          </cell>
          <cell r="O1047">
            <v>0</v>
          </cell>
          <cell r="Q1047">
            <v>0</v>
          </cell>
        </row>
        <row r="1048">
          <cell r="E1048">
            <v>0</v>
          </cell>
          <cell r="O1048">
            <v>0</v>
          </cell>
          <cell r="Q1048">
            <v>0</v>
          </cell>
        </row>
        <row r="1049">
          <cell r="E1049">
            <v>0</v>
          </cell>
          <cell r="O1049">
            <v>0</v>
          </cell>
          <cell r="Q1049">
            <v>0</v>
          </cell>
        </row>
        <row r="1050">
          <cell r="E1050">
            <v>0</v>
          </cell>
          <cell r="O1050">
            <v>0</v>
          </cell>
          <cell r="Q1050">
            <v>0</v>
          </cell>
        </row>
        <row r="1051">
          <cell r="E1051">
            <v>0</v>
          </cell>
          <cell r="O1051">
            <v>0</v>
          </cell>
          <cell r="Q1051">
            <v>0</v>
          </cell>
        </row>
        <row r="1052">
          <cell r="E1052">
            <v>0</v>
          </cell>
          <cell r="O1052">
            <v>0</v>
          </cell>
          <cell r="Q1052">
            <v>0</v>
          </cell>
        </row>
        <row r="1053">
          <cell r="E1053">
            <v>0</v>
          </cell>
          <cell r="O1053">
            <v>0</v>
          </cell>
          <cell r="Q1053">
            <v>0</v>
          </cell>
        </row>
        <row r="1054">
          <cell r="E1054">
            <v>0</v>
          </cell>
          <cell r="O1054">
            <v>0</v>
          </cell>
          <cell r="Q1054">
            <v>0</v>
          </cell>
        </row>
        <row r="1055">
          <cell r="E1055">
            <v>0</v>
          </cell>
          <cell r="O1055">
            <v>0</v>
          </cell>
          <cell r="Q1055">
            <v>0</v>
          </cell>
        </row>
        <row r="1056">
          <cell r="E1056">
            <v>0</v>
          </cell>
          <cell r="O1056">
            <v>0</v>
          </cell>
          <cell r="Q1056">
            <v>0</v>
          </cell>
        </row>
        <row r="1057">
          <cell r="E1057">
            <v>0</v>
          </cell>
          <cell r="O1057">
            <v>0</v>
          </cell>
          <cell r="Q1057">
            <v>0</v>
          </cell>
        </row>
        <row r="1058">
          <cell r="E1058">
            <v>0</v>
          </cell>
          <cell r="O1058">
            <v>0</v>
          </cell>
          <cell r="Q1058">
            <v>0</v>
          </cell>
        </row>
        <row r="1059">
          <cell r="E1059">
            <v>0</v>
          </cell>
          <cell r="O1059">
            <v>0</v>
          </cell>
          <cell r="Q1059">
            <v>0</v>
          </cell>
        </row>
        <row r="1060">
          <cell r="E1060">
            <v>0</v>
          </cell>
          <cell r="O1060">
            <v>0</v>
          </cell>
          <cell r="Q1060">
            <v>0</v>
          </cell>
        </row>
        <row r="1061">
          <cell r="E1061">
            <v>0</v>
          </cell>
          <cell r="O1061">
            <v>0</v>
          </cell>
          <cell r="Q1061">
            <v>0</v>
          </cell>
        </row>
        <row r="1062">
          <cell r="E1062">
            <v>0</v>
          </cell>
          <cell r="O1062">
            <v>0</v>
          </cell>
          <cell r="Q1062">
            <v>0</v>
          </cell>
        </row>
        <row r="1063">
          <cell r="E1063">
            <v>0</v>
          </cell>
          <cell r="O1063">
            <v>0</v>
          </cell>
          <cell r="Q1063">
            <v>0</v>
          </cell>
        </row>
        <row r="1064">
          <cell r="E1064">
            <v>0</v>
          </cell>
          <cell r="O1064">
            <v>0</v>
          </cell>
          <cell r="Q1064">
            <v>0</v>
          </cell>
        </row>
        <row r="1065">
          <cell r="E1065">
            <v>0</v>
          </cell>
          <cell r="O1065">
            <v>0</v>
          </cell>
          <cell r="Q1065">
            <v>0</v>
          </cell>
        </row>
        <row r="1066">
          <cell r="E1066">
            <v>0</v>
          </cell>
          <cell r="O1066">
            <v>0</v>
          </cell>
          <cell r="Q1066">
            <v>0</v>
          </cell>
        </row>
        <row r="1067">
          <cell r="E1067">
            <v>0</v>
          </cell>
          <cell r="O1067">
            <v>0</v>
          </cell>
          <cell r="Q1067">
            <v>0</v>
          </cell>
        </row>
        <row r="1068">
          <cell r="E1068">
            <v>0</v>
          </cell>
          <cell r="O1068">
            <v>0</v>
          </cell>
          <cell r="Q1068">
            <v>0</v>
          </cell>
        </row>
        <row r="1069">
          <cell r="E1069">
            <v>0</v>
          </cell>
          <cell r="O1069">
            <v>0</v>
          </cell>
          <cell r="Q1069">
            <v>0</v>
          </cell>
        </row>
        <row r="1070">
          <cell r="E1070">
            <v>0</v>
          </cell>
          <cell r="O1070">
            <v>0</v>
          </cell>
          <cell r="Q1070">
            <v>0</v>
          </cell>
        </row>
        <row r="1071">
          <cell r="E1071">
            <v>0</v>
          </cell>
          <cell r="O1071">
            <v>0</v>
          </cell>
          <cell r="Q1071">
            <v>0</v>
          </cell>
        </row>
        <row r="1072">
          <cell r="E1072">
            <v>0</v>
          </cell>
          <cell r="O1072">
            <v>0</v>
          </cell>
          <cell r="Q1072">
            <v>0</v>
          </cell>
        </row>
        <row r="1073">
          <cell r="E1073">
            <v>0</v>
          </cell>
          <cell r="O1073">
            <v>0</v>
          </cell>
          <cell r="Q1073">
            <v>0</v>
          </cell>
        </row>
        <row r="1074">
          <cell r="E1074">
            <v>0</v>
          </cell>
          <cell r="O1074">
            <v>0</v>
          </cell>
          <cell r="Q1074">
            <v>0</v>
          </cell>
        </row>
        <row r="1075">
          <cell r="E1075">
            <v>0</v>
          </cell>
          <cell r="O1075">
            <v>0</v>
          </cell>
          <cell r="Q1075">
            <v>0</v>
          </cell>
        </row>
        <row r="1076">
          <cell r="E1076">
            <v>0</v>
          </cell>
          <cell r="O1076">
            <v>0</v>
          </cell>
          <cell r="Q1076">
            <v>0</v>
          </cell>
        </row>
        <row r="1077">
          <cell r="E1077">
            <v>0</v>
          </cell>
          <cell r="O1077">
            <v>0</v>
          </cell>
          <cell r="Q1077">
            <v>0</v>
          </cell>
        </row>
        <row r="1078">
          <cell r="E1078">
            <v>0</v>
          </cell>
          <cell r="O1078">
            <v>0</v>
          </cell>
          <cell r="Q1078">
            <v>0</v>
          </cell>
        </row>
        <row r="1079">
          <cell r="E1079">
            <v>0</v>
          </cell>
          <cell r="O1079">
            <v>0</v>
          </cell>
          <cell r="Q1079">
            <v>0</v>
          </cell>
        </row>
        <row r="1080">
          <cell r="E1080">
            <v>0</v>
          </cell>
          <cell r="O1080">
            <v>0</v>
          </cell>
          <cell r="Q1080">
            <v>0</v>
          </cell>
        </row>
        <row r="1081">
          <cell r="E1081">
            <v>0</v>
          </cell>
          <cell r="O1081">
            <v>0</v>
          </cell>
          <cell r="Q1081">
            <v>0</v>
          </cell>
        </row>
        <row r="1082">
          <cell r="E1082">
            <v>0</v>
          </cell>
          <cell r="O1082">
            <v>0</v>
          </cell>
          <cell r="Q1082">
            <v>0</v>
          </cell>
        </row>
        <row r="1083">
          <cell r="E1083">
            <v>0</v>
          </cell>
          <cell r="O1083">
            <v>0</v>
          </cell>
          <cell r="Q1083">
            <v>0</v>
          </cell>
        </row>
        <row r="1084">
          <cell r="E1084">
            <v>0</v>
          </cell>
          <cell r="O1084">
            <v>0</v>
          </cell>
          <cell r="Q1084">
            <v>0</v>
          </cell>
        </row>
        <row r="1085">
          <cell r="E1085">
            <v>0</v>
          </cell>
          <cell r="O1085">
            <v>0</v>
          </cell>
          <cell r="Q1085">
            <v>0</v>
          </cell>
        </row>
        <row r="1086">
          <cell r="E1086">
            <v>0</v>
          </cell>
          <cell r="O1086">
            <v>0</v>
          </cell>
          <cell r="Q1086">
            <v>0</v>
          </cell>
        </row>
        <row r="1087">
          <cell r="E1087">
            <v>0</v>
          </cell>
          <cell r="O1087">
            <v>0</v>
          </cell>
          <cell r="Q1087">
            <v>0</v>
          </cell>
        </row>
        <row r="1088">
          <cell r="E1088">
            <v>0</v>
          </cell>
          <cell r="O1088">
            <v>0</v>
          </cell>
          <cell r="Q1088">
            <v>0</v>
          </cell>
        </row>
        <row r="1089">
          <cell r="E1089">
            <v>0</v>
          </cell>
          <cell r="O1089">
            <v>0</v>
          </cell>
          <cell r="Q1089">
            <v>0</v>
          </cell>
        </row>
        <row r="1090">
          <cell r="E1090">
            <v>0</v>
          </cell>
          <cell r="O1090">
            <v>0</v>
          </cell>
          <cell r="Q1090">
            <v>0</v>
          </cell>
        </row>
        <row r="1091">
          <cell r="E1091">
            <v>0</v>
          </cell>
          <cell r="O1091">
            <v>0</v>
          </cell>
          <cell r="Q1091">
            <v>0</v>
          </cell>
        </row>
        <row r="1092">
          <cell r="E1092">
            <v>0</v>
          </cell>
          <cell r="O1092">
            <v>0</v>
          </cell>
          <cell r="Q1092">
            <v>0</v>
          </cell>
        </row>
        <row r="1093">
          <cell r="E1093">
            <v>0</v>
          </cell>
          <cell r="O1093">
            <v>0</v>
          </cell>
          <cell r="Q1093">
            <v>0</v>
          </cell>
        </row>
        <row r="1094">
          <cell r="E1094">
            <v>0</v>
          </cell>
          <cell r="O1094">
            <v>0</v>
          </cell>
          <cell r="Q1094">
            <v>0</v>
          </cell>
        </row>
        <row r="1095">
          <cell r="E1095">
            <v>0</v>
          </cell>
          <cell r="O1095">
            <v>0</v>
          </cell>
          <cell r="Q1095">
            <v>0</v>
          </cell>
        </row>
        <row r="1096">
          <cell r="E1096">
            <v>0</v>
          </cell>
          <cell r="O1096">
            <v>0</v>
          </cell>
          <cell r="Q1096">
            <v>0</v>
          </cell>
        </row>
        <row r="1097">
          <cell r="E1097">
            <v>0</v>
          </cell>
          <cell r="O1097">
            <v>0</v>
          </cell>
          <cell r="Q1097">
            <v>0</v>
          </cell>
        </row>
        <row r="1098">
          <cell r="E1098">
            <v>0</v>
          </cell>
          <cell r="O1098">
            <v>0</v>
          </cell>
          <cell r="Q1098">
            <v>0</v>
          </cell>
        </row>
        <row r="1099">
          <cell r="E1099">
            <v>0</v>
          </cell>
          <cell r="O1099">
            <v>0</v>
          </cell>
          <cell r="Q1099">
            <v>0</v>
          </cell>
        </row>
        <row r="1100">
          <cell r="E1100">
            <v>0</v>
          </cell>
          <cell r="O1100">
            <v>0</v>
          </cell>
          <cell r="Q1100">
            <v>0</v>
          </cell>
        </row>
        <row r="1101">
          <cell r="E1101">
            <v>0</v>
          </cell>
          <cell r="O1101">
            <v>0</v>
          </cell>
          <cell r="Q1101">
            <v>0</v>
          </cell>
        </row>
        <row r="1102">
          <cell r="E1102">
            <v>0</v>
          </cell>
          <cell r="O1102">
            <v>0</v>
          </cell>
          <cell r="Q1102">
            <v>0</v>
          </cell>
        </row>
        <row r="1103">
          <cell r="E1103">
            <v>0</v>
          </cell>
          <cell r="O1103">
            <v>0</v>
          </cell>
          <cell r="Q1103">
            <v>0</v>
          </cell>
        </row>
        <row r="1104">
          <cell r="E1104">
            <v>0</v>
          </cell>
          <cell r="O1104">
            <v>0</v>
          </cell>
          <cell r="Q1104">
            <v>0</v>
          </cell>
        </row>
        <row r="1105">
          <cell r="E1105">
            <v>0</v>
          </cell>
          <cell r="O1105">
            <v>0</v>
          </cell>
          <cell r="Q1105">
            <v>0</v>
          </cell>
        </row>
        <row r="1106">
          <cell r="E1106">
            <v>0</v>
          </cell>
          <cell r="O1106">
            <v>0</v>
          </cell>
          <cell r="Q1106">
            <v>0</v>
          </cell>
        </row>
        <row r="1107">
          <cell r="E1107">
            <v>0</v>
          </cell>
          <cell r="O1107">
            <v>0</v>
          </cell>
          <cell r="Q1107">
            <v>0</v>
          </cell>
        </row>
        <row r="1108">
          <cell r="E1108">
            <v>0</v>
          </cell>
          <cell r="O1108">
            <v>0</v>
          </cell>
          <cell r="Q1108">
            <v>0</v>
          </cell>
        </row>
        <row r="1109">
          <cell r="E1109">
            <v>0</v>
          </cell>
          <cell r="O1109">
            <v>0</v>
          </cell>
          <cell r="Q1109">
            <v>0</v>
          </cell>
        </row>
        <row r="1110">
          <cell r="E1110">
            <v>0</v>
          </cell>
          <cell r="O1110">
            <v>0</v>
          </cell>
          <cell r="Q1110">
            <v>0</v>
          </cell>
        </row>
        <row r="1111">
          <cell r="E1111">
            <v>0</v>
          </cell>
          <cell r="O1111">
            <v>0</v>
          </cell>
          <cell r="Q1111">
            <v>0</v>
          </cell>
        </row>
        <row r="1112">
          <cell r="E1112">
            <v>0</v>
          </cell>
          <cell r="O1112">
            <v>0</v>
          </cell>
          <cell r="Q1112">
            <v>0</v>
          </cell>
        </row>
        <row r="1113">
          <cell r="E1113">
            <v>0</v>
          </cell>
          <cell r="O1113">
            <v>0</v>
          </cell>
          <cell r="Q1113">
            <v>0</v>
          </cell>
        </row>
        <row r="1114">
          <cell r="E1114">
            <v>0</v>
          </cell>
          <cell r="O1114">
            <v>0</v>
          </cell>
          <cell r="Q1114">
            <v>0</v>
          </cell>
        </row>
        <row r="1115">
          <cell r="E1115">
            <v>0</v>
          </cell>
          <cell r="O1115">
            <v>0</v>
          </cell>
          <cell r="Q1115">
            <v>0</v>
          </cell>
        </row>
        <row r="1116">
          <cell r="E1116">
            <v>0</v>
          </cell>
          <cell r="O1116">
            <v>0</v>
          </cell>
          <cell r="Q1116">
            <v>0</v>
          </cell>
        </row>
        <row r="1117">
          <cell r="E1117">
            <v>0</v>
          </cell>
          <cell r="O1117">
            <v>0</v>
          </cell>
          <cell r="Q1117">
            <v>0</v>
          </cell>
        </row>
        <row r="1118">
          <cell r="E1118">
            <v>0</v>
          </cell>
          <cell r="O1118">
            <v>0</v>
          </cell>
          <cell r="Q1118">
            <v>0</v>
          </cell>
        </row>
        <row r="1119">
          <cell r="E1119">
            <v>0</v>
          </cell>
          <cell r="O1119">
            <v>0</v>
          </cell>
          <cell r="Q1119">
            <v>0</v>
          </cell>
        </row>
        <row r="1120">
          <cell r="E1120">
            <v>0</v>
          </cell>
          <cell r="O1120">
            <v>0</v>
          </cell>
          <cell r="Q1120">
            <v>0</v>
          </cell>
        </row>
        <row r="1121">
          <cell r="E1121">
            <v>0</v>
          </cell>
          <cell r="O1121">
            <v>0</v>
          </cell>
          <cell r="Q1121">
            <v>0</v>
          </cell>
        </row>
        <row r="1122">
          <cell r="E1122">
            <v>0</v>
          </cell>
          <cell r="O1122">
            <v>0</v>
          </cell>
          <cell r="Q1122">
            <v>0</v>
          </cell>
        </row>
        <row r="1123">
          <cell r="E1123">
            <v>0</v>
          </cell>
          <cell r="O1123">
            <v>0</v>
          </cell>
          <cell r="Q1123">
            <v>0</v>
          </cell>
        </row>
        <row r="1124">
          <cell r="E1124">
            <v>0</v>
          </cell>
          <cell r="O1124">
            <v>0</v>
          </cell>
          <cell r="Q1124">
            <v>0</v>
          </cell>
        </row>
        <row r="1125">
          <cell r="E1125">
            <v>0</v>
          </cell>
          <cell r="O1125">
            <v>0</v>
          </cell>
          <cell r="Q1125">
            <v>0</v>
          </cell>
        </row>
        <row r="1126">
          <cell r="E1126">
            <v>0</v>
          </cell>
          <cell r="O1126">
            <v>0</v>
          </cell>
          <cell r="Q1126">
            <v>0</v>
          </cell>
        </row>
        <row r="1127">
          <cell r="E1127">
            <v>0</v>
          </cell>
          <cell r="O1127">
            <v>0</v>
          </cell>
          <cell r="Q1127">
            <v>0</v>
          </cell>
        </row>
        <row r="1128">
          <cell r="E1128">
            <v>0</v>
          </cell>
          <cell r="O1128">
            <v>0</v>
          </cell>
          <cell r="Q1128">
            <v>0</v>
          </cell>
        </row>
        <row r="1129">
          <cell r="E1129">
            <v>0</v>
          </cell>
          <cell r="O1129">
            <v>0</v>
          </cell>
          <cell r="Q1129">
            <v>0</v>
          </cell>
        </row>
        <row r="1130">
          <cell r="E1130">
            <v>0</v>
          </cell>
          <cell r="O1130">
            <v>0</v>
          </cell>
          <cell r="Q1130">
            <v>0</v>
          </cell>
        </row>
        <row r="1131">
          <cell r="E1131">
            <v>0</v>
          </cell>
          <cell r="O1131">
            <v>0</v>
          </cell>
          <cell r="Q1131">
            <v>0</v>
          </cell>
        </row>
        <row r="1132">
          <cell r="E1132">
            <v>0</v>
          </cell>
          <cell r="O1132">
            <v>0</v>
          </cell>
          <cell r="Q1132">
            <v>0</v>
          </cell>
        </row>
        <row r="1133">
          <cell r="E1133">
            <v>0</v>
          </cell>
          <cell r="O1133">
            <v>0</v>
          </cell>
          <cell r="Q1133">
            <v>0</v>
          </cell>
        </row>
        <row r="1134">
          <cell r="E1134">
            <v>0</v>
          </cell>
          <cell r="O1134">
            <v>0</v>
          </cell>
          <cell r="Q1134">
            <v>0</v>
          </cell>
        </row>
        <row r="1135">
          <cell r="E1135">
            <v>0</v>
          </cell>
          <cell r="O1135">
            <v>0</v>
          </cell>
          <cell r="Q1135">
            <v>0</v>
          </cell>
        </row>
        <row r="1136">
          <cell r="E1136">
            <v>0</v>
          </cell>
          <cell r="O1136">
            <v>0</v>
          </cell>
          <cell r="Q1136">
            <v>0</v>
          </cell>
        </row>
        <row r="1137">
          <cell r="E1137">
            <v>0</v>
          </cell>
          <cell r="O1137">
            <v>0</v>
          </cell>
          <cell r="Q1137">
            <v>0</v>
          </cell>
        </row>
        <row r="1138">
          <cell r="E1138">
            <v>0</v>
          </cell>
          <cell r="O1138">
            <v>0</v>
          </cell>
          <cell r="Q1138">
            <v>0</v>
          </cell>
        </row>
        <row r="1139">
          <cell r="E1139">
            <v>0</v>
          </cell>
          <cell r="O1139">
            <v>0</v>
          </cell>
          <cell r="Q1139">
            <v>0</v>
          </cell>
        </row>
        <row r="1140">
          <cell r="E1140">
            <v>0</v>
          </cell>
          <cell r="O1140">
            <v>0</v>
          </cell>
          <cell r="Q1140">
            <v>0</v>
          </cell>
        </row>
        <row r="1141">
          <cell r="E1141">
            <v>0</v>
          </cell>
          <cell r="O1141">
            <v>0</v>
          </cell>
          <cell r="Q1141">
            <v>0</v>
          </cell>
        </row>
        <row r="1142">
          <cell r="E1142">
            <v>0</v>
          </cell>
          <cell r="O1142">
            <v>0</v>
          </cell>
          <cell r="Q1142">
            <v>0</v>
          </cell>
        </row>
        <row r="1143">
          <cell r="E1143">
            <v>0</v>
          </cell>
          <cell r="O1143">
            <v>0</v>
          </cell>
          <cell r="Q1143">
            <v>0</v>
          </cell>
        </row>
        <row r="1144">
          <cell r="E1144">
            <v>0</v>
          </cell>
          <cell r="O1144">
            <v>0</v>
          </cell>
          <cell r="Q1144">
            <v>0</v>
          </cell>
        </row>
        <row r="1145">
          <cell r="E1145">
            <v>0</v>
          </cell>
          <cell r="O1145">
            <v>0</v>
          </cell>
          <cell r="Q1145">
            <v>0</v>
          </cell>
        </row>
        <row r="1146">
          <cell r="E1146">
            <v>0</v>
          </cell>
          <cell r="O1146">
            <v>0</v>
          </cell>
          <cell r="Q1146">
            <v>0</v>
          </cell>
        </row>
        <row r="1147">
          <cell r="E1147">
            <v>0</v>
          </cell>
          <cell r="O1147">
            <v>0</v>
          </cell>
          <cell r="Q1147">
            <v>0</v>
          </cell>
        </row>
        <row r="1148">
          <cell r="E1148">
            <v>0</v>
          </cell>
          <cell r="O1148">
            <v>0</v>
          </cell>
          <cell r="Q1148">
            <v>0</v>
          </cell>
        </row>
        <row r="1149">
          <cell r="E1149">
            <v>0</v>
          </cell>
          <cell r="O1149">
            <v>0</v>
          </cell>
          <cell r="Q1149">
            <v>0</v>
          </cell>
        </row>
        <row r="1150">
          <cell r="E1150">
            <v>0</v>
          </cell>
          <cell r="O1150">
            <v>0</v>
          </cell>
          <cell r="Q1150">
            <v>0</v>
          </cell>
        </row>
        <row r="1151">
          <cell r="E1151">
            <v>0</v>
          </cell>
          <cell r="O1151">
            <v>0</v>
          </cell>
          <cell r="Q1151">
            <v>0</v>
          </cell>
        </row>
        <row r="1152">
          <cell r="E1152">
            <v>0</v>
          </cell>
          <cell r="O1152">
            <v>0</v>
          </cell>
          <cell r="Q1152">
            <v>0</v>
          </cell>
        </row>
        <row r="1153">
          <cell r="E1153">
            <v>0</v>
          </cell>
          <cell r="O1153">
            <v>0</v>
          </cell>
          <cell r="Q1153">
            <v>0</v>
          </cell>
        </row>
        <row r="1154">
          <cell r="E1154">
            <v>0</v>
          </cell>
          <cell r="O1154">
            <v>0</v>
          </cell>
          <cell r="Q1154">
            <v>0</v>
          </cell>
        </row>
        <row r="1155">
          <cell r="E1155">
            <v>0</v>
          </cell>
          <cell r="O1155">
            <v>0</v>
          </cell>
          <cell r="Q1155">
            <v>0</v>
          </cell>
        </row>
        <row r="1156">
          <cell r="E1156">
            <v>0</v>
          </cell>
          <cell r="O1156">
            <v>0</v>
          </cell>
          <cell r="Q1156">
            <v>0</v>
          </cell>
        </row>
        <row r="1157">
          <cell r="E1157">
            <v>0</v>
          </cell>
          <cell r="O1157">
            <v>0</v>
          </cell>
          <cell r="Q1157">
            <v>0</v>
          </cell>
        </row>
        <row r="1158">
          <cell r="E1158">
            <v>0</v>
          </cell>
          <cell r="O1158">
            <v>0</v>
          </cell>
          <cell r="Q1158">
            <v>0</v>
          </cell>
        </row>
        <row r="1159">
          <cell r="E1159">
            <v>0</v>
          </cell>
          <cell r="O1159">
            <v>0</v>
          </cell>
          <cell r="Q1159">
            <v>0</v>
          </cell>
        </row>
        <row r="1160">
          <cell r="E1160">
            <v>0</v>
          </cell>
          <cell r="O1160">
            <v>0</v>
          </cell>
          <cell r="Q1160">
            <v>0</v>
          </cell>
        </row>
        <row r="1161">
          <cell r="E1161">
            <v>0</v>
          </cell>
          <cell r="O1161">
            <v>0</v>
          </cell>
          <cell r="Q1161">
            <v>0</v>
          </cell>
        </row>
        <row r="1162">
          <cell r="E1162">
            <v>0</v>
          </cell>
          <cell r="O1162">
            <v>0</v>
          </cell>
          <cell r="Q1162">
            <v>0</v>
          </cell>
        </row>
        <row r="1163">
          <cell r="E1163">
            <v>0</v>
          </cell>
          <cell r="O1163">
            <v>0</v>
          </cell>
          <cell r="Q1163">
            <v>0</v>
          </cell>
        </row>
        <row r="1164">
          <cell r="E1164">
            <v>0</v>
          </cell>
          <cell r="O1164">
            <v>0</v>
          </cell>
          <cell r="Q1164">
            <v>0</v>
          </cell>
        </row>
        <row r="1165">
          <cell r="E1165">
            <v>0</v>
          </cell>
          <cell r="O1165">
            <v>0</v>
          </cell>
          <cell r="Q1165">
            <v>0</v>
          </cell>
        </row>
        <row r="1166">
          <cell r="E1166">
            <v>0</v>
          </cell>
          <cell r="O1166">
            <v>0</v>
          </cell>
          <cell r="Q1166">
            <v>0</v>
          </cell>
        </row>
        <row r="1167">
          <cell r="E1167">
            <v>0</v>
          </cell>
          <cell r="O1167">
            <v>0</v>
          </cell>
          <cell r="Q1167">
            <v>0</v>
          </cell>
        </row>
        <row r="1168">
          <cell r="E1168">
            <v>0</v>
          </cell>
          <cell r="O1168">
            <v>0</v>
          </cell>
          <cell r="Q1168">
            <v>0</v>
          </cell>
        </row>
        <row r="1169">
          <cell r="E1169">
            <v>0</v>
          </cell>
          <cell r="O1169">
            <v>0</v>
          </cell>
          <cell r="Q1169">
            <v>0</v>
          </cell>
        </row>
        <row r="1170">
          <cell r="E1170">
            <v>0</v>
          </cell>
          <cell r="O1170">
            <v>0</v>
          </cell>
          <cell r="Q1170">
            <v>0</v>
          </cell>
        </row>
        <row r="1171">
          <cell r="E1171">
            <v>0</v>
          </cell>
          <cell r="O1171">
            <v>0</v>
          </cell>
          <cell r="Q1171">
            <v>0</v>
          </cell>
        </row>
        <row r="1172">
          <cell r="E1172">
            <v>0</v>
          </cell>
          <cell r="O1172">
            <v>0</v>
          </cell>
          <cell r="Q1172">
            <v>0</v>
          </cell>
        </row>
        <row r="1173">
          <cell r="E1173">
            <v>0</v>
          </cell>
          <cell r="O1173">
            <v>0</v>
          </cell>
          <cell r="Q1173">
            <v>0</v>
          </cell>
        </row>
        <row r="1174">
          <cell r="E1174">
            <v>0</v>
          </cell>
          <cell r="O1174">
            <v>0</v>
          </cell>
          <cell r="Q1174">
            <v>0</v>
          </cell>
        </row>
        <row r="1175">
          <cell r="E1175">
            <v>0</v>
          </cell>
          <cell r="O1175">
            <v>0</v>
          </cell>
          <cell r="Q1175">
            <v>0</v>
          </cell>
        </row>
        <row r="1176">
          <cell r="E1176">
            <v>0</v>
          </cell>
          <cell r="O1176">
            <v>0</v>
          </cell>
          <cell r="Q1176">
            <v>0</v>
          </cell>
        </row>
        <row r="1177">
          <cell r="E1177">
            <v>0</v>
          </cell>
          <cell r="O1177">
            <v>0</v>
          </cell>
          <cell r="Q1177">
            <v>0</v>
          </cell>
        </row>
        <row r="1178">
          <cell r="E1178">
            <v>0</v>
          </cell>
          <cell r="O1178">
            <v>0</v>
          </cell>
          <cell r="Q1178">
            <v>0</v>
          </cell>
        </row>
        <row r="1179">
          <cell r="E1179">
            <v>0</v>
          </cell>
          <cell r="O1179">
            <v>0</v>
          </cell>
          <cell r="Q1179">
            <v>0</v>
          </cell>
        </row>
        <row r="1180">
          <cell r="E1180">
            <v>0</v>
          </cell>
          <cell r="O1180">
            <v>0</v>
          </cell>
          <cell r="Q1180">
            <v>0</v>
          </cell>
        </row>
        <row r="1181">
          <cell r="E1181">
            <v>0</v>
          </cell>
          <cell r="O1181">
            <v>0</v>
          </cell>
          <cell r="Q1181">
            <v>0</v>
          </cell>
        </row>
        <row r="1182">
          <cell r="E1182">
            <v>0</v>
          </cell>
          <cell r="O1182">
            <v>0</v>
          </cell>
          <cell r="Q1182">
            <v>0</v>
          </cell>
        </row>
        <row r="1183">
          <cell r="E1183">
            <v>0</v>
          </cell>
          <cell r="O1183">
            <v>0</v>
          </cell>
          <cell r="Q1183">
            <v>0</v>
          </cell>
        </row>
        <row r="1184">
          <cell r="E1184">
            <v>0</v>
          </cell>
          <cell r="O1184">
            <v>0</v>
          </cell>
          <cell r="Q1184">
            <v>0</v>
          </cell>
        </row>
        <row r="1185">
          <cell r="E1185">
            <v>0</v>
          </cell>
          <cell r="O1185">
            <v>0</v>
          </cell>
          <cell r="Q1185">
            <v>0</v>
          </cell>
        </row>
        <row r="1186">
          <cell r="E1186">
            <v>0</v>
          </cell>
          <cell r="O1186">
            <v>0</v>
          </cell>
          <cell r="Q1186">
            <v>0</v>
          </cell>
        </row>
        <row r="1187">
          <cell r="E1187">
            <v>0</v>
          </cell>
          <cell r="O1187">
            <v>0</v>
          </cell>
          <cell r="Q1187">
            <v>0</v>
          </cell>
        </row>
        <row r="1188">
          <cell r="E1188">
            <v>0</v>
          </cell>
          <cell r="O1188">
            <v>0</v>
          </cell>
          <cell r="Q1188">
            <v>0</v>
          </cell>
        </row>
        <row r="1189">
          <cell r="E1189">
            <v>0</v>
          </cell>
          <cell r="O1189">
            <v>0</v>
          </cell>
          <cell r="Q1189">
            <v>0</v>
          </cell>
        </row>
        <row r="1190">
          <cell r="E1190">
            <v>0</v>
          </cell>
          <cell r="O1190">
            <v>0</v>
          </cell>
          <cell r="Q1190">
            <v>0</v>
          </cell>
        </row>
        <row r="1191">
          <cell r="E1191">
            <v>0</v>
          </cell>
          <cell r="O1191">
            <v>0</v>
          </cell>
          <cell r="Q1191">
            <v>0</v>
          </cell>
        </row>
        <row r="1192">
          <cell r="E1192">
            <v>0</v>
          </cell>
          <cell r="O1192">
            <v>0</v>
          </cell>
          <cell r="Q1192">
            <v>0</v>
          </cell>
        </row>
        <row r="1193">
          <cell r="E1193">
            <v>0</v>
          </cell>
          <cell r="O1193">
            <v>0</v>
          </cell>
          <cell r="Q1193">
            <v>0</v>
          </cell>
        </row>
        <row r="1194">
          <cell r="E1194">
            <v>0</v>
          </cell>
          <cell r="O1194">
            <v>0</v>
          </cell>
          <cell r="Q1194">
            <v>0</v>
          </cell>
        </row>
        <row r="1195">
          <cell r="E1195">
            <v>0</v>
          </cell>
          <cell r="O1195">
            <v>0</v>
          </cell>
          <cell r="Q1195">
            <v>0</v>
          </cell>
        </row>
        <row r="1196">
          <cell r="E1196">
            <v>0</v>
          </cell>
          <cell r="O1196">
            <v>0</v>
          </cell>
          <cell r="Q1196">
            <v>0</v>
          </cell>
        </row>
        <row r="1197">
          <cell r="E1197">
            <v>0</v>
          </cell>
          <cell r="O1197">
            <v>0</v>
          </cell>
          <cell r="Q1197">
            <v>0</v>
          </cell>
        </row>
        <row r="1198">
          <cell r="E1198">
            <v>0</v>
          </cell>
          <cell r="O1198">
            <v>0</v>
          </cell>
          <cell r="Q1198">
            <v>0</v>
          </cell>
        </row>
        <row r="1199">
          <cell r="E1199">
            <v>0</v>
          </cell>
          <cell r="O1199">
            <v>0</v>
          </cell>
          <cell r="Q1199">
            <v>0</v>
          </cell>
        </row>
        <row r="1200">
          <cell r="E1200">
            <v>0</v>
          </cell>
          <cell r="O1200">
            <v>0</v>
          </cell>
          <cell r="Q1200">
            <v>0</v>
          </cell>
        </row>
        <row r="1201">
          <cell r="E1201">
            <v>0</v>
          </cell>
          <cell r="O1201">
            <v>0</v>
          </cell>
          <cell r="Q1201">
            <v>0</v>
          </cell>
        </row>
        <row r="1202">
          <cell r="E1202">
            <v>0</v>
          </cell>
          <cell r="O1202">
            <v>0</v>
          </cell>
          <cell r="Q1202">
            <v>0</v>
          </cell>
        </row>
        <row r="1203">
          <cell r="E1203">
            <v>0</v>
          </cell>
          <cell r="O1203">
            <v>0</v>
          </cell>
          <cell r="Q1203">
            <v>0</v>
          </cell>
        </row>
        <row r="1204">
          <cell r="E1204">
            <v>0</v>
          </cell>
          <cell r="O1204">
            <v>0</v>
          </cell>
          <cell r="Q1204">
            <v>0</v>
          </cell>
        </row>
        <row r="1205">
          <cell r="E1205">
            <v>0</v>
          </cell>
          <cell r="O1205">
            <v>0</v>
          </cell>
          <cell r="Q1205">
            <v>0</v>
          </cell>
        </row>
        <row r="1206">
          <cell r="E1206">
            <v>0</v>
          </cell>
          <cell r="O1206">
            <v>0</v>
          </cell>
          <cell r="Q1206">
            <v>0</v>
          </cell>
        </row>
        <row r="1207">
          <cell r="E1207">
            <v>0</v>
          </cell>
          <cell r="O1207">
            <v>0</v>
          </cell>
          <cell r="Q1207">
            <v>0</v>
          </cell>
        </row>
        <row r="1208">
          <cell r="E1208">
            <v>0</v>
          </cell>
          <cell r="O1208">
            <v>0</v>
          </cell>
          <cell r="Q1208">
            <v>0</v>
          </cell>
        </row>
        <row r="1209">
          <cell r="E1209">
            <v>0</v>
          </cell>
          <cell r="O1209">
            <v>0</v>
          </cell>
          <cell r="Q1209">
            <v>0</v>
          </cell>
        </row>
        <row r="1210">
          <cell r="E1210">
            <v>0</v>
          </cell>
          <cell r="O1210">
            <v>0</v>
          </cell>
          <cell r="Q1210">
            <v>0</v>
          </cell>
        </row>
        <row r="1211">
          <cell r="E1211">
            <v>0</v>
          </cell>
          <cell r="O1211">
            <v>0</v>
          </cell>
          <cell r="Q1211">
            <v>0</v>
          </cell>
        </row>
        <row r="1212">
          <cell r="E1212">
            <v>0</v>
          </cell>
          <cell r="O1212">
            <v>0</v>
          </cell>
          <cell r="Q1212">
            <v>0</v>
          </cell>
        </row>
        <row r="1213">
          <cell r="E1213">
            <v>0</v>
          </cell>
          <cell r="O1213">
            <v>0</v>
          </cell>
          <cell r="Q1213">
            <v>0</v>
          </cell>
        </row>
        <row r="1214">
          <cell r="E1214">
            <v>0</v>
          </cell>
          <cell r="O1214">
            <v>0</v>
          </cell>
          <cell r="Q1214">
            <v>0</v>
          </cell>
        </row>
        <row r="1215">
          <cell r="E1215">
            <v>0</v>
          </cell>
          <cell r="O1215">
            <v>0</v>
          </cell>
          <cell r="Q1215">
            <v>0</v>
          </cell>
        </row>
        <row r="1216">
          <cell r="E1216">
            <v>0</v>
          </cell>
          <cell r="O1216">
            <v>0</v>
          </cell>
          <cell r="Q1216">
            <v>0</v>
          </cell>
        </row>
        <row r="1217">
          <cell r="E1217">
            <v>0</v>
          </cell>
          <cell r="O1217">
            <v>0</v>
          </cell>
          <cell r="Q1217">
            <v>0</v>
          </cell>
        </row>
        <row r="1218">
          <cell r="E1218">
            <v>0</v>
          </cell>
          <cell r="O1218">
            <v>0</v>
          </cell>
          <cell r="Q1218">
            <v>0</v>
          </cell>
        </row>
        <row r="1219">
          <cell r="E1219">
            <v>0</v>
          </cell>
          <cell r="O1219">
            <v>0</v>
          </cell>
          <cell r="Q1219">
            <v>0</v>
          </cell>
        </row>
        <row r="1220">
          <cell r="E1220">
            <v>0</v>
          </cell>
          <cell r="O1220">
            <v>0</v>
          </cell>
          <cell r="Q1220">
            <v>0</v>
          </cell>
        </row>
        <row r="1221">
          <cell r="E1221">
            <v>0</v>
          </cell>
          <cell r="O1221">
            <v>0</v>
          </cell>
          <cell r="Q1221">
            <v>0</v>
          </cell>
        </row>
        <row r="1222">
          <cell r="E1222">
            <v>0</v>
          </cell>
          <cell r="O1222">
            <v>0</v>
          </cell>
          <cell r="Q1222">
            <v>0</v>
          </cell>
        </row>
        <row r="1223">
          <cell r="E1223">
            <v>0</v>
          </cell>
          <cell r="O1223">
            <v>0</v>
          </cell>
          <cell r="Q1223">
            <v>0</v>
          </cell>
        </row>
        <row r="1224">
          <cell r="E1224">
            <v>0</v>
          </cell>
          <cell r="O1224">
            <v>0</v>
          </cell>
          <cell r="Q1224">
            <v>0</v>
          </cell>
        </row>
        <row r="1225">
          <cell r="E1225">
            <v>0</v>
          </cell>
          <cell r="O1225">
            <v>0</v>
          </cell>
          <cell r="Q1225">
            <v>0</v>
          </cell>
        </row>
        <row r="1226">
          <cell r="E1226">
            <v>0</v>
          </cell>
          <cell r="O1226">
            <v>0</v>
          </cell>
          <cell r="Q1226">
            <v>0</v>
          </cell>
        </row>
        <row r="1227">
          <cell r="E1227">
            <v>0</v>
          </cell>
          <cell r="O1227">
            <v>0</v>
          </cell>
          <cell r="Q1227">
            <v>0</v>
          </cell>
        </row>
        <row r="1228">
          <cell r="E1228">
            <v>0</v>
          </cell>
          <cell r="O1228">
            <v>0</v>
          </cell>
          <cell r="Q1228">
            <v>0</v>
          </cell>
        </row>
        <row r="1229">
          <cell r="E1229">
            <v>0</v>
          </cell>
          <cell r="O1229">
            <v>0</v>
          </cell>
          <cell r="Q1229">
            <v>0</v>
          </cell>
        </row>
        <row r="1230">
          <cell r="E1230">
            <v>0</v>
          </cell>
          <cell r="O1230">
            <v>0</v>
          </cell>
          <cell r="Q1230">
            <v>0</v>
          </cell>
        </row>
        <row r="1231">
          <cell r="E1231">
            <v>0</v>
          </cell>
          <cell r="O1231">
            <v>0</v>
          </cell>
          <cell r="Q1231">
            <v>0</v>
          </cell>
        </row>
        <row r="1232">
          <cell r="E1232">
            <v>0</v>
          </cell>
          <cell r="O1232">
            <v>0</v>
          </cell>
          <cell r="Q1232">
            <v>0</v>
          </cell>
        </row>
        <row r="1233">
          <cell r="E1233">
            <v>0</v>
          </cell>
          <cell r="O1233">
            <v>0</v>
          </cell>
          <cell r="Q1233">
            <v>0</v>
          </cell>
        </row>
        <row r="1234">
          <cell r="E1234">
            <v>0</v>
          </cell>
          <cell r="O1234">
            <v>0</v>
          </cell>
          <cell r="Q1234">
            <v>0</v>
          </cell>
        </row>
        <row r="1235">
          <cell r="E1235">
            <v>0</v>
          </cell>
          <cell r="O1235">
            <v>0</v>
          </cell>
          <cell r="Q1235">
            <v>0</v>
          </cell>
        </row>
        <row r="1236">
          <cell r="E1236">
            <v>0</v>
          </cell>
          <cell r="O1236">
            <v>0</v>
          </cell>
          <cell r="Q1236">
            <v>0</v>
          </cell>
        </row>
        <row r="1237">
          <cell r="E1237">
            <v>0</v>
          </cell>
          <cell r="O1237">
            <v>0</v>
          </cell>
          <cell r="Q1237">
            <v>0</v>
          </cell>
        </row>
        <row r="1238">
          <cell r="E1238">
            <v>0</v>
          </cell>
          <cell r="O1238">
            <v>0</v>
          </cell>
          <cell r="Q1238">
            <v>0</v>
          </cell>
        </row>
        <row r="1239">
          <cell r="E1239">
            <v>0</v>
          </cell>
          <cell r="O1239">
            <v>0</v>
          </cell>
          <cell r="Q1239">
            <v>0</v>
          </cell>
        </row>
        <row r="1240">
          <cell r="E1240">
            <v>0</v>
          </cell>
          <cell r="O1240">
            <v>0</v>
          </cell>
          <cell r="Q1240">
            <v>0</v>
          </cell>
        </row>
        <row r="1241">
          <cell r="E1241">
            <v>0</v>
          </cell>
          <cell r="O1241">
            <v>0</v>
          </cell>
          <cell r="Q1241">
            <v>0</v>
          </cell>
        </row>
        <row r="1242">
          <cell r="E1242">
            <v>0</v>
          </cell>
          <cell r="O1242">
            <v>0</v>
          </cell>
          <cell r="Q1242">
            <v>0</v>
          </cell>
        </row>
        <row r="1243">
          <cell r="E1243">
            <v>0</v>
          </cell>
          <cell r="O1243">
            <v>0</v>
          </cell>
          <cell r="Q1243">
            <v>0</v>
          </cell>
        </row>
        <row r="1244">
          <cell r="E1244">
            <v>0</v>
          </cell>
          <cell r="O1244">
            <v>0</v>
          </cell>
          <cell r="Q1244">
            <v>0</v>
          </cell>
        </row>
        <row r="1245">
          <cell r="E1245">
            <v>0</v>
          </cell>
          <cell r="O1245">
            <v>0</v>
          </cell>
          <cell r="Q1245">
            <v>0</v>
          </cell>
        </row>
        <row r="1246">
          <cell r="E1246">
            <v>0</v>
          </cell>
          <cell r="O1246">
            <v>0</v>
          </cell>
          <cell r="Q1246">
            <v>0</v>
          </cell>
        </row>
        <row r="1247">
          <cell r="E1247">
            <v>0</v>
          </cell>
          <cell r="O1247">
            <v>0</v>
          </cell>
          <cell r="Q1247">
            <v>0</v>
          </cell>
        </row>
        <row r="1248">
          <cell r="E1248">
            <v>0</v>
          </cell>
          <cell r="O1248">
            <v>0</v>
          </cell>
          <cell r="Q1248">
            <v>0</v>
          </cell>
        </row>
        <row r="1249">
          <cell r="E1249">
            <v>0</v>
          </cell>
          <cell r="O1249">
            <v>0</v>
          </cell>
          <cell r="Q1249">
            <v>0</v>
          </cell>
        </row>
        <row r="1250">
          <cell r="E1250">
            <v>0</v>
          </cell>
          <cell r="O1250">
            <v>0</v>
          </cell>
          <cell r="Q1250">
            <v>0</v>
          </cell>
        </row>
        <row r="1251">
          <cell r="E1251">
            <v>0</v>
          </cell>
          <cell r="O1251">
            <v>0</v>
          </cell>
          <cell r="Q1251">
            <v>0</v>
          </cell>
        </row>
        <row r="1252">
          <cell r="E1252">
            <v>0</v>
          </cell>
          <cell r="O1252">
            <v>0</v>
          </cell>
          <cell r="Q1252">
            <v>0</v>
          </cell>
        </row>
        <row r="1253">
          <cell r="E1253">
            <v>0</v>
          </cell>
          <cell r="O1253">
            <v>0</v>
          </cell>
          <cell r="Q1253">
            <v>0</v>
          </cell>
        </row>
        <row r="1254">
          <cell r="E1254">
            <v>0</v>
          </cell>
          <cell r="O1254">
            <v>0</v>
          </cell>
          <cell r="Q1254">
            <v>0</v>
          </cell>
        </row>
        <row r="1255">
          <cell r="E1255">
            <v>0</v>
          </cell>
          <cell r="O1255">
            <v>0</v>
          </cell>
          <cell r="Q1255">
            <v>0</v>
          </cell>
        </row>
        <row r="1256">
          <cell r="E1256">
            <v>0</v>
          </cell>
          <cell r="O1256">
            <v>0</v>
          </cell>
          <cell r="Q1256">
            <v>0</v>
          </cell>
        </row>
        <row r="1257">
          <cell r="E1257">
            <v>0</v>
          </cell>
          <cell r="O1257">
            <v>0</v>
          </cell>
          <cell r="Q1257">
            <v>0</v>
          </cell>
        </row>
        <row r="1258">
          <cell r="E1258">
            <v>0</v>
          </cell>
          <cell r="O1258">
            <v>0</v>
          </cell>
          <cell r="Q1258">
            <v>0</v>
          </cell>
        </row>
        <row r="1259">
          <cell r="E1259">
            <v>0</v>
          </cell>
          <cell r="O1259">
            <v>0</v>
          </cell>
          <cell r="Q1259">
            <v>0</v>
          </cell>
        </row>
        <row r="1260">
          <cell r="E1260">
            <v>0</v>
          </cell>
          <cell r="O1260">
            <v>0</v>
          </cell>
          <cell r="Q1260">
            <v>0</v>
          </cell>
        </row>
        <row r="1261">
          <cell r="E1261">
            <v>0</v>
          </cell>
          <cell r="O1261">
            <v>0</v>
          </cell>
          <cell r="Q1261">
            <v>0</v>
          </cell>
        </row>
        <row r="1262">
          <cell r="E1262">
            <v>0</v>
          </cell>
          <cell r="O1262">
            <v>0</v>
          </cell>
          <cell r="Q1262">
            <v>0</v>
          </cell>
        </row>
        <row r="1263">
          <cell r="E1263">
            <v>0</v>
          </cell>
          <cell r="O1263">
            <v>0</v>
          </cell>
          <cell r="Q1263">
            <v>0</v>
          </cell>
        </row>
        <row r="1264">
          <cell r="E1264">
            <v>0</v>
          </cell>
          <cell r="O1264">
            <v>0</v>
          </cell>
          <cell r="Q1264">
            <v>0</v>
          </cell>
        </row>
        <row r="1265">
          <cell r="E1265">
            <v>0</v>
          </cell>
          <cell r="O1265">
            <v>0</v>
          </cell>
          <cell r="Q1265">
            <v>0</v>
          </cell>
        </row>
        <row r="1266">
          <cell r="E1266">
            <v>0</v>
          </cell>
          <cell r="O1266">
            <v>0</v>
          </cell>
          <cell r="Q1266">
            <v>0</v>
          </cell>
        </row>
        <row r="1267">
          <cell r="E1267">
            <v>0</v>
          </cell>
          <cell r="O1267">
            <v>0</v>
          </cell>
          <cell r="Q1267">
            <v>0</v>
          </cell>
        </row>
        <row r="1268">
          <cell r="E1268">
            <v>0</v>
          </cell>
          <cell r="O1268">
            <v>0</v>
          </cell>
          <cell r="Q1268">
            <v>0</v>
          </cell>
        </row>
        <row r="1269">
          <cell r="E1269">
            <v>0</v>
          </cell>
          <cell r="O1269">
            <v>0</v>
          </cell>
          <cell r="Q1269">
            <v>0</v>
          </cell>
        </row>
        <row r="1270">
          <cell r="E1270">
            <v>0</v>
          </cell>
          <cell r="O1270">
            <v>0</v>
          </cell>
          <cell r="Q1270">
            <v>0</v>
          </cell>
        </row>
        <row r="1271">
          <cell r="E1271">
            <v>0</v>
          </cell>
          <cell r="O1271">
            <v>0</v>
          </cell>
          <cell r="Q1271">
            <v>0</v>
          </cell>
        </row>
        <row r="1272">
          <cell r="E1272">
            <v>0</v>
          </cell>
          <cell r="O1272">
            <v>0</v>
          </cell>
          <cell r="Q1272">
            <v>0</v>
          </cell>
        </row>
        <row r="1273">
          <cell r="E1273">
            <v>0</v>
          </cell>
          <cell r="O1273">
            <v>0</v>
          </cell>
          <cell r="Q1273">
            <v>0</v>
          </cell>
        </row>
        <row r="1274">
          <cell r="E1274">
            <v>0</v>
          </cell>
          <cell r="O1274">
            <v>0</v>
          </cell>
          <cell r="Q1274">
            <v>0</v>
          </cell>
        </row>
        <row r="1275">
          <cell r="E1275">
            <v>0</v>
          </cell>
          <cell r="O1275">
            <v>0</v>
          </cell>
          <cell r="Q1275">
            <v>0</v>
          </cell>
        </row>
        <row r="1276">
          <cell r="E1276">
            <v>0</v>
          </cell>
          <cell r="O1276">
            <v>0</v>
          </cell>
          <cell r="Q1276">
            <v>0</v>
          </cell>
        </row>
        <row r="1277">
          <cell r="E1277">
            <v>0</v>
          </cell>
          <cell r="O1277">
            <v>0</v>
          </cell>
          <cell r="Q1277">
            <v>0</v>
          </cell>
        </row>
        <row r="1278">
          <cell r="E1278">
            <v>0</v>
          </cell>
          <cell r="O1278">
            <v>0</v>
          </cell>
          <cell r="Q1278">
            <v>0</v>
          </cell>
        </row>
        <row r="1279">
          <cell r="E1279">
            <v>0</v>
          </cell>
          <cell r="O1279">
            <v>0</v>
          </cell>
          <cell r="Q1279">
            <v>0</v>
          </cell>
        </row>
        <row r="1280">
          <cell r="E1280">
            <v>0</v>
          </cell>
          <cell r="O1280">
            <v>0</v>
          </cell>
          <cell r="Q1280">
            <v>0</v>
          </cell>
        </row>
        <row r="1281">
          <cell r="E1281">
            <v>0</v>
          </cell>
          <cell r="O1281">
            <v>0</v>
          </cell>
          <cell r="Q1281">
            <v>0</v>
          </cell>
        </row>
        <row r="1282">
          <cell r="E1282">
            <v>0</v>
          </cell>
          <cell r="O1282">
            <v>0</v>
          </cell>
          <cell r="Q1282">
            <v>0</v>
          </cell>
        </row>
        <row r="1283">
          <cell r="E1283">
            <v>0</v>
          </cell>
          <cell r="O1283">
            <v>0</v>
          </cell>
          <cell r="Q1283">
            <v>0</v>
          </cell>
        </row>
        <row r="1284">
          <cell r="E1284">
            <v>0</v>
          </cell>
          <cell r="O1284">
            <v>0</v>
          </cell>
          <cell r="Q1284">
            <v>0</v>
          </cell>
        </row>
        <row r="1285">
          <cell r="E1285">
            <v>0</v>
          </cell>
          <cell r="O1285">
            <v>0</v>
          </cell>
          <cell r="Q1285">
            <v>0</v>
          </cell>
        </row>
        <row r="1286">
          <cell r="E1286">
            <v>0</v>
          </cell>
          <cell r="O1286">
            <v>0</v>
          </cell>
          <cell r="Q1286">
            <v>0</v>
          </cell>
        </row>
        <row r="1287">
          <cell r="E1287">
            <v>0</v>
          </cell>
          <cell r="O1287">
            <v>0</v>
          </cell>
          <cell r="Q1287">
            <v>0</v>
          </cell>
        </row>
        <row r="1288">
          <cell r="E1288">
            <v>0</v>
          </cell>
          <cell r="O1288">
            <v>0</v>
          </cell>
          <cell r="Q1288">
            <v>0</v>
          </cell>
        </row>
        <row r="1289">
          <cell r="E1289">
            <v>0</v>
          </cell>
          <cell r="O1289">
            <v>0</v>
          </cell>
          <cell r="Q1289">
            <v>0</v>
          </cell>
        </row>
        <row r="1290">
          <cell r="E1290">
            <v>0</v>
          </cell>
          <cell r="O1290">
            <v>0</v>
          </cell>
          <cell r="Q1290">
            <v>0</v>
          </cell>
        </row>
        <row r="1291">
          <cell r="E1291">
            <v>0</v>
          </cell>
          <cell r="O1291">
            <v>0</v>
          </cell>
          <cell r="Q1291">
            <v>0</v>
          </cell>
        </row>
        <row r="1292">
          <cell r="E1292">
            <v>0</v>
          </cell>
          <cell r="O1292">
            <v>0</v>
          </cell>
          <cell r="Q1292">
            <v>0</v>
          </cell>
        </row>
        <row r="1293">
          <cell r="E1293">
            <v>0</v>
          </cell>
          <cell r="O1293">
            <v>0</v>
          </cell>
          <cell r="Q1293">
            <v>0</v>
          </cell>
        </row>
        <row r="1294">
          <cell r="E1294">
            <v>0</v>
          </cell>
          <cell r="O1294">
            <v>0</v>
          </cell>
          <cell r="Q1294">
            <v>0</v>
          </cell>
        </row>
        <row r="1295">
          <cell r="E1295">
            <v>0</v>
          </cell>
          <cell r="O1295">
            <v>0</v>
          </cell>
          <cell r="Q1295">
            <v>0</v>
          </cell>
        </row>
        <row r="1296">
          <cell r="E1296">
            <v>0</v>
          </cell>
          <cell r="O1296">
            <v>0</v>
          </cell>
          <cell r="Q1296">
            <v>0</v>
          </cell>
        </row>
        <row r="1297">
          <cell r="E1297">
            <v>0</v>
          </cell>
          <cell r="O1297">
            <v>0</v>
          </cell>
          <cell r="Q1297">
            <v>0</v>
          </cell>
        </row>
        <row r="1298">
          <cell r="E1298">
            <v>0</v>
          </cell>
          <cell r="O1298">
            <v>0</v>
          </cell>
          <cell r="Q1298">
            <v>0</v>
          </cell>
        </row>
        <row r="1299">
          <cell r="E1299">
            <v>0</v>
          </cell>
          <cell r="O1299">
            <v>0</v>
          </cell>
          <cell r="Q1299">
            <v>0</v>
          </cell>
        </row>
        <row r="1300">
          <cell r="E1300">
            <v>0</v>
          </cell>
          <cell r="O1300">
            <v>0</v>
          </cell>
          <cell r="Q1300">
            <v>0</v>
          </cell>
        </row>
        <row r="1301">
          <cell r="E1301">
            <v>0</v>
          </cell>
          <cell r="O1301">
            <v>0</v>
          </cell>
          <cell r="Q1301">
            <v>0</v>
          </cell>
        </row>
        <row r="1302">
          <cell r="E1302">
            <v>0</v>
          </cell>
          <cell r="O1302">
            <v>0</v>
          </cell>
          <cell r="Q1302">
            <v>0</v>
          </cell>
        </row>
        <row r="1303">
          <cell r="E1303">
            <v>0</v>
          </cell>
          <cell r="O1303">
            <v>0</v>
          </cell>
          <cell r="Q1303">
            <v>0</v>
          </cell>
        </row>
        <row r="1304">
          <cell r="E1304">
            <v>0</v>
          </cell>
          <cell r="O1304">
            <v>0</v>
          </cell>
          <cell r="Q1304">
            <v>0</v>
          </cell>
        </row>
        <row r="1305">
          <cell r="E1305">
            <v>0</v>
          </cell>
          <cell r="O1305">
            <v>0</v>
          </cell>
          <cell r="Q1305">
            <v>0</v>
          </cell>
        </row>
        <row r="1306">
          <cell r="E1306">
            <v>0</v>
          </cell>
          <cell r="O1306">
            <v>0</v>
          </cell>
          <cell r="Q1306">
            <v>0</v>
          </cell>
        </row>
        <row r="1307">
          <cell r="E1307">
            <v>0</v>
          </cell>
          <cell r="O1307">
            <v>0</v>
          </cell>
          <cell r="Q1307">
            <v>0</v>
          </cell>
        </row>
        <row r="1308">
          <cell r="E1308">
            <v>0</v>
          </cell>
          <cell r="O1308">
            <v>0</v>
          </cell>
          <cell r="Q1308">
            <v>0</v>
          </cell>
        </row>
        <row r="1309">
          <cell r="E1309">
            <v>0</v>
          </cell>
          <cell r="O1309">
            <v>0</v>
          </cell>
          <cell r="Q1309">
            <v>0</v>
          </cell>
        </row>
        <row r="1310">
          <cell r="E1310">
            <v>0</v>
          </cell>
          <cell r="O1310">
            <v>0</v>
          </cell>
          <cell r="Q1310">
            <v>0</v>
          </cell>
        </row>
        <row r="1311">
          <cell r="E1311">
            <v>0</v>
          </cell>
          <cell r="O1311">
            <v>0</v>
          </cell>
          <cell r="Q1311">
            <v>0</v>
          </cell>
        </row>
        <row r="1312">
          <cell r="E1312">
            <v>0</v>
          </cell>
          <cell r="O1312">
            <v>0</v>
          </cell>
          <cell r="Q1312">
            <v>0</v>
          </cell>
        </row>
        <row r="1313">
          <cell r="E1313">
            <v>0</v>
          </cell>
          <cell r="O1313">
            <v>0</v>
          </cell>
          <cell r="Q1313">
            <v>0</v>
          </cell>
        </row>
        <row r="1314">
          <cell r="E1314">
            <v>0</v>
          </cell>
          <cell r="O1314">
            <v>0</v>
          </cell>
          <cell r="Q1314">
            <v>0</v>
          </cell>
        </row>
        <row r="1315">
          <cell r="E1315">
            <v>0</v>
          </cell>
          <cell r="O1315">
            <v>0</v>
          </cell>
          <cell r="Q1315">
            <v>0</v>
          </cell>
        </row>
        <row r="1316">
          <cell r="E1316">
            <v>0</v>
          </cell>
          <cell r="O1316">
            <v>0</v>
          </cell>
          <cell r="Q1316">
            <v>0</v>
          </cell>
        </row>
        <row r="1317">
          <cell r="E1317">
            <v>0</v>
          </cell>
          <cell r="O1317">
            <v>0</v>
          </cell>
          <cell r="Q1317">
            <v>0</v>
          </cell>
        </row>
        <row r="1318">
          <cell r="E1318">
            <v>0</v>
          </cell>
          <cell r="O1318">
            <v>0</v>
          </cell>
          <cell r="Q1318">
            <v>0</v>
          </cell>
        </row>
        <row r="1319">
          <cell r="E1319">
            <v>0</v>
          </cell>
          <cell r="O1319">
            <v>0</v>
          </cell>
          <cell r="Q1319">
            <v>0</v>
          </cell>
        </row>
        <row r="1320">
          <cell r="E1320">
            <v>0</v>
          </cell>
          <cell r="O1320">
            <v>0</v>
          </cell>
          <cell r="Q1320">
            <v>0</v>
          </cell>
        </row>
        <row r="1321">
          <cell r="E1321">
            <v>0</v>
          </cell>
          <cell r="O1321">
            <v>0</v>
          </cell>
          <cell r="Q1321">
            <v>0</v>
          </cell>
        </row>
        <row r="1322">
          <cell r="E1322">
            <v>0</v>
          </cell>
          <cell r="O1322">
            <v>0</v>
          </cell>
          <cell r="Q1322">
            <v>0</v>
          </cell>
        </row>
        <row r="1323">
          <cell r="E1323">
            <v>0</v>
          </cell>
          <cell r="O1323">
            <v>0</v>
          </cell>
          <cell r="Q1323">
            <v>0</v>
          </cell>
        </row>
        <row r="1324">
          <cell r="E1324">
            <v>0</v>
          </cell>
          <cell r="O1324">
            <v>0</v>
          </cell>
          <cell r="Q1324">
            <v>0</v>
          </cell>
        </row>
        <row r="1325">
          <cell r="E1325">
            <v>0</v>
          </cell>
          <cell r="O1325">
            <v>0</v>
          </cell>
          <cell r="Q1325">
            <v>0</v>
          </cell>
        </row>
        <row r="1326">
          <cell r="E1326">
            <v>0</v>
          </cell>
          <cell r="O1326">
            <v>0</v>
          </cell>
          <cell r="Q1326">
            <v>0</v>
          </cell>
        </row>
        <row r="1327">
          <cell r="E1327">
            <v>0</v>
          </cell>
          <cell r="O1327">
            <v>0</v>
          </cell>
          <cell r="Q1327">
            <v>0</v>
          </cell>
        </row>
        <row r="1328">
          <cell r="E1328">
            <v>0</v>
          </cell>
          <cell r="O1328">
            <v>0</v>
          </cell>
          <cell r="Q1328">
            <v>0</v>
          </cell>
        </row>
        <row r="1329">
          <cell r="E1329">
            <v>0</v>
          </cell>
          <cell r="O1329">
            <v>0</v>
          </cell>
          <cell r="Q1329">
            <v>0</v>
          </cell>
        </row>
        <row r="1330">
          <cell r="E1330">
            <v>0</v>
          </cell>
          <cell r="O1330">
            <v>0</v>
          </cell>
          <cell r="Q1330">
            <v>0</v>
          </cell>
        </row>
        <row r="1331">
          <cell r="E1331">
            <v>0</v>
          </cell>
          <cell r="O1331">
            <v>0</v>
          </cell>
          <cell r="Q1331">
            <v>0</v>
          </cell>
        </row>
        <row r="1332">
          <cell r="E1332">
            <v>0</v>
          </cell>
          <cell r="O1332">
            <v>0</v>
          </cell>
          <cell r="Q1332">
            <v>0</v>
          </cell>
        </row>
        <row r="1333">
          <cell r="E1333">
            <v>0</v>
          </cell>
          <cell r="O1333">
            <v>0</v>
          </cell>
          <cell r="Q1333">
            <v>0</v>
          </cell>
        </row>
        <row r="1334">
          <cell r="E1334">
            <v>0</v>
          </cell>
          <cell r="O1334">
            <v>0</v>
          </cell>
          <cell r="Q1334">
            <v>0</v>
          </cell>
        </row>
        <row r="1335">
          <cell r="E1335">
            <v>0</v>
          </cell>
          <cell r="O1335">
            <v>0</v>
          </cell>
          <cell r="Q1335">
            <v>0</v>
          </cell>
        </row>
        <row r="1336">
          <cell r="E1336">
            <v>0</v>
          </cell>
          <cell r="O1336">
            <v>0</v>
          </cell>
          <cell r="Q1336">
            <v>0</v>
          </cell>
        </row>
        <row r="1337">
          <cell r="E1337">
            <v>0</v>
          </cell>
          <cell r="O1337">
            <v>0</v>
          </cell>
          <cell r="Q1337">
            <v>0</v>
          </cell>
        </row>
        <row r="1338">
          <cell r="E1338">
            <v>0</v>
          </cell>
          <cell r="O1338">
            <v>0</v>
          </cell>
          <cell r="Q1338">
            <v>0</v>
          </cell>
        </row>
        <row r="1339">
          <cell r="E1339">
            <v>0</v>
          </cell>
          <cell r="O1339">
            <v>0</v>
          </cell>
          <cell r="Q1339">
            <v>0</v>
          </cell>
        </row>
        <row r="1340">
          <cell r="E1340">
            <v>0</v>
          </cell>
          <cell r="O1340">
            <v>0</v>
          </cell>
          <cell r="Q1340">
            <v>0</v>
          </cell>
        </row>
        <row r="1341">
          <cell r="E1341">
            <v>0</v>
          </cell>
          <cell r="O1341">
            <v>0</v>
          </cell>
          <cell r="Q1341">
            <v>0</v>
          </cell>
        </row>
        <row r="1342">
          <cell r="E1342">
            <v>0</v>
          </cell>
          <cell r="O1342">
            <v>0</v>
          </cell>
          <cell r="Q1342">
            <v>0</v>
          </cell>
        </row>
        <row r="1343">
          <cell r="E1343">
            <v>0</v>
          </cell>
          <cell r="O1343">
            <v>0</v>
          </cell>
          <cell r="Q1343">
            <v>0</v>
          </cell>
        </row>
        <row r="1344">
          <cell r="E1344">
            <v>0</v>
          </cell>
          <cell r="O1344">
            <v>0</v>
          </cell>
          <cell r="Q1344">
            <v>0</v>
          </cell>
        </row>
        <row r="1345">
          <cell r="E1345">
            <v>0</v>
          </cell>
          <cell r="O1345">
            <v>0</v>
          </cell>
          <cell r="Q1345">
            <v>0</v>
          </cell>
        </row>
        <row r="1346">
          <cell r="E1346">
            <v>0</v>
          </cell>
          <cell r="O1346">
            <v>0</v>
          </cell>
          <cell r="Q1346">
            <v>0</v>
          </cell>
        </row>
        <row r="1347">
          <cell r="E1347">
            <v>0</v>
          </cell>
          <cell r="O1347">
            <v>0</v>
          </cell>
          <cell r="Q1347">
            <v>0</v>
          </cell>
        </row>
        <row r="1348">
          <cell r="E1348">
            <v>0</v>
          </cell>
          <cell r="O1348">
            <v>0</v>
          </cell>
          <cell r="Q1348">
            <v>0</v>
          </cell>
        </row>
        <row r="1349">
          <cell r="E1349">
            <v>0</v>
          </cell>
          <cell r="O1349">
            <v>0</v>
          </cell>
          <cell r="Q1349">
            <v>0</v>
          </cell>
        </row>
        <row r="1350">
          <cell r="E1350">
            <v>0</v>
          </cell>
          <cell r="O1350">
            <v>0</v>
          </cell>
          <cell r="Q1350">
            <v>0</v>
          </cell>
        </row>
        <row r="1351">
          <cell r="E1351">
            <v>0</v>
          </cell>
          <cell r="O1351">
            <v>0</v>
          </cell>
          <cell r="Q1351">
            <v>0</v>
          </cell>
        </row>
        <row r="1352">
          <cell r="E1352">
            <v>0</v>
          </cell>
          <cell r="O1352">
            <v>0</v>
          </cell>
          <cell r="Q1352">
            <v>0</v>
          </cell>
        </row>
        <row r="1353">
          <cell r="E1353">
            <v>0</v>
          </cell>
          <cell r="O1353">
            <v>0</v>
          </cell>
          <cell r="Q1353">
            <v>0</v>
          </cell>
        </row>
        <row r="1354">
          <cell r="E1354">
            <v>0</v>
          </cell>
          <cell r="O1354">
            <v>0</v>
          </cell>
          <cell r="Q1354">
            <v>0</v>
          </cell>
        </row>
        <row r="1355">
          <cell r="E1355">
            <v>0</v>
          </cell>
          <cell r="O1355">
            <v>0</v>
          </cell>
          <cell r="Q1355">
            <v>0</v>
          </cell>
        </row>
        <row r="1356">
          <cell r="E1356">
            <v>0</v>
          </cell>
          <cell r="O1356">
            <v>0</v>
          </cell>
          <cell r="Q1356">
            <v>0</v>
          </cell>
        </row>
        <row r="1357">
          <cell r="E1357">
            <v>0</v>
          </cell>
          <cell r="O1357">
            <v>0</v>
          </cell>
          <cell r="Q1357">
            <v>0</v>
          </cell>
        </row>
        <row r="1358">
          <cell r="E1358">
            <v>0</v>
          </cell>
          <cell r="O1358">
            <v>0</v>
          </cell>
          <cell r="Q1358">
            <v>0</v>
          </cell>
        </row>
        <row r="1359">
          <cell r="E1359">
            <v>0</v>
          </cell>
          <cell r="O1359">
            <v>0</v>
          </cell>
          <cell r="Q1359">
            <v>0</v>
          </cell>
        </row>
        <row r="1360">
          <cell r="E1360">
            <v>0</v>
          </cell>
          <cell r="O1360">
            <v>0</v>
          </cell>
          <cell r="Q1360">
            <v>0</v>
          </cell>
        </row>
        <row r="1361">
          <cell r="E1361">
            <v>0</v>
          </cell>
          <cell r="O1361">
            <v>0</v>
          </cell>
          <cell r="Q1361">
            <v>0</v>
          </cell>
        </row>
        <row r="1362">
          <cell r="E1362">
            <v>0</v>
          </cell>
          <cell r="O1362">
            <v>0</v>
          </cell>
          <cell r="Q1362">
            <v>0</v>
          </cell>
        </row>
        <row r="1363">
          <cell r="E1363">
            <v>0</v>
          </cell>
          <cell r="O1363">
            <v>0</v>
          </cell>
          <cell r="Q1363">
            <v>0</v>
          </cell>
        </row>
        <row r="1364">
          <cell r="E1364">
            <v>0</v>
          </cell>
          <cell r="O1364">
            <v>0</v>
          </cell>
          <cell r="Q1364">
            <v>0</v>
          </cell>
        </row>
        <row r="1365">
          <cell r="E1365">
            <v>0</v>
          </cell>
          <cell r="O1365">
            <v>0</v>
          </cell>
          <cell r="Q1365">
            <v>0</v>
          </cell>
        </row>
        <row r="1366">
          <cell r="E1366">
            <v>0</v>
          </cell>
          <cell r="O1366">
            <v>0</v>
          </cell>
          <cell r="Q1366">
            <v>0</v>
          </cell>
        </row>
        <row r="1367">
          <cell r="E1367">
            <v>0</v>
          </cell>
          <cell r="O1367">
            <v>0</v>
          </cell>
          <cell r="Q1367">
            <v>0</v>
          </cell>
        </row>
        <row r="1368">
          <cell r="E1368">
            <v>0</v>
          </cell>
          <cell r="O1368">
            <v>0</v>
          </cell>
          <cell r="Q1368">
            <v>0</v>
          </cell>
        </row>
        <row r="1369">
          <cell r="E1369">
            <v>0</v>
          </cell>
          <cell r="O1369">
            <v>0</v>
          </cell>
          <cell r="Q1369">
            <v>0</v>
          </cell>
        </row>
        <row r="1370">
          <cell r="E1370">
            <v>0</v>
          </cell>
          <cell r="O1370">
            <v>0</v>
          </cell>
          <cell r="Q1370">
            <v>0</v>
          </cell>
        </row>
        <row r="1371">
          <cell r="E1371">
            <v>0</v>
          </cell>
          <cell r="O1371">
            <v>0</v>
          </cell>
          <cell r="Q1371">
            <v>0</v>
          </cell>
        </row>
        <row r="1372">
          <cell r="E1372">
            <v>0</v>
          </cell>
          <cell r="O1372">
            <v>0</v>
          </cell>
          <cell r="Q1372">
            <v>0</v>
          </cell>
        </row>
        <row r="1373">
          <cell r="E1373">
            <v>0</v>
          </cell>
          <cell r="O1373">
            <v>0</v>
          </cell>
          <cell r="Q1373">
            <v>0</v>
          </cell>
        </row>
        <row r="1374">
          <cell r="E1374">
            <v>0</v>
          </cell>
          <cell r="O1374">
            <v>0</v>
          </cell>
          <cell r="Q1374">
            <v>0</v>
          </cell>
        </row>
        <row r="1375">
          <cell r="E1375">
            <v>0</v>
          </cell>
          <cell r="O1375">
            <v>0</v>
          </cell>
          <cell r="Q1375">
            <v>0</v>
          </cell>
        </row>
        <row r="1376">
          <cell r="E1376">
            <v>0</v>
          </cell>
          <cell r="O1376">
            <v>0</v>
          </cell>
          <cell r="Q1376">
            <v>0</v>
          </cell>
        </row>
        <row r="1377">
          <cell r="E1377">
            <v>0</v>
          </cell>
          <cell r="O1377">
            <v>0</v>
          </cell>
          <cell r="Q1377">
            <v>0</v>
          </cell>
        </row>
        <row r="1378">
          <cell r="E1378">
            <v>0</v>
          </cell>
          <cell r="O1378">
            <v>0</v>
          </cell>
          <cell r="Q1378">
            <v>0</v>
          </cell>
        </row>
        <row r="1379">
          <cell r="E1379">
            <v>0</v>
          </cell>
          <cell r="O1379">
            <v>0</v>
          </cell>
          <cell r="Q1379">
            <v>0</v>
          </cell>
        </row>
        <row r="1380">
          <cell r="E1380">
            <v>0</v>
          </cell>
          <cell r="O1380">
            <v>0</v>
          </cell>
          <cell r="Q1380">
            <v>0</v>
          </cell>
        </row>
        <row r="1381">
          <cell r="E1381">
            <v>0</v>
          </cell>
          <cell r="O1381">
            <v>0</v>
          </cell>
          <cell r="Q1381">
            <v>0</v>
          </cell>
        </row>
        <row r="1382">
          <cell r="E1382">
            <v>0</v>
          </cell>
          <cell r="O1382">
            <v>0</v>
          </cell>
          <cell r="Q1382">
            <v>0</v>
          </cell>
        </row>
        <row r="1383">
          <cell r="E1383">
            <v>0</v>
          </cell>
          <cell r="O1383">
            <v>0</v>
          </cell>
          <cell r="Q1383">
            <v>0</v>
          </cell>
        </row>
        <row r="1384">
          <cell r="E1384">
            <v>0</v>
          </cell>
          <cell r="O1384">
            <v>0</v>
          </cell>
          <cell r="Q1384">
            <v>0</v>
          </cell>
        </row>
        <row r="1385">
          <cell r="E1385">
            <v>0</v>
          </cell>
          <cell r="O1385">
            <v>0</v>
          </cell>
          <cell r="Q1385">
            <v>0</v>
          </cell>
        </row>
        <row r="1386">
          <cell r="E1386">
            <v>0</v>
          </cell>
          <cell r="O1386">
            <v>0</v>
          </cell>
          <cell r="Q1386">
            <v>0</v>
          </cell>
        </row>
        <row r="1387">
          <cell r="E1387">
            <v>0</v>
          </cell>
          <cell r="O1387">
            <v>0</v>
          </cell>
          <cell r="Q1387">
            <v>0</v>
          </cell>
        </row>
        <row r="1388">
          <cell r="E1388">
            <v>0</v>
          </cell>
          <cell r="O1388">
            <v>0</v>
          </cell>
          <cell r="Q1388">
            <v>0</v>
          </cell>
        </row>
        <row r="1389">
          <cell r="E1389">
            <v>0</v>
          </cell>
          <cell r="O1389">
            <v>0</v>
          </cell>
          <cell r="Q1389">
            <v>0</v>
          </cell>
        </row>
        <row r="1390">
          <cell r="E1390">
            <v>0</v>
          </cell>
          <cell r="O1390">
            <v>0</v>
          </cell>
          <cell r="Q1390">
            <v>0</v>
          </cell>
        </row>
        <row r="1391">
          <cell r="E1391">
            <v>0</v>
          </cell>
          <cell r="O1391">
            <v>0</v>
          </cell>
          <cell r="Q1391">
            <v>0</v>
          </cell>
        </row>
        <row r="1392">
          <cell r="E1392">
            <v>0</v>
          </cell>
          <cell r="O1392">
            <v>0</v>
          </cell>
          <cell r="Q1392">
            <v>0</v>
          </cell>
        </row>
        <row r="1393">
          <cell r="E1393">
            <v>0</v>
          </cell>
          <cell r="O1393">
            <v>0</v>
          </cell>
          <cell r="Q1393">
            <v>0</v>
          </cell>
        </row>
        <row r="1394">
          <cell r="E1394">
            <v>0</v>
          </cell>
          <cell r="O1394">
            <v>0</v>
          </cell>
          <cell r="Q1394">
            <v>0</v>
          </cell>
        </row>
        <row r="1395">
          <cell r="E1395">
            <v>0</v>
          </cell>
          <cell r="O1395">
            <v>0</v>
          </cell>
          <cell r="Q1395">
            <v>0</v>
          </cell>
        </row>
        <row r="1396">
          <cell r="E1396">
            <v>0</v>
          </cell>
          <cell r="O1396">
            <v>0</v>
          </cell>
          <cell r="Q1396">
            <v>0</v>
          </cell>
        </row>
        <row r="1397">
          <cell r="E1397">
            <v>0</v>
          </cell>
          <cell r="O1397">
            <v>0</v>
          </cell>
          <cell r="Q1397">
            <v>0</v>
          </cell>
        </row>
        <row r="1398">
          <cell r="E1398">
            <v>0</v>
          </cell>
          <cell r="O1398">
            <v>0</v>
          </cell>
          <cell r="Q1398">
            <v>0</v>
          </cell>
        </row>
        <row r="1399">
          <cell r="E1399">
            <v>0</v>
          </cell>
          <cell r="O1399">
            <v>0</v>
          </cell>
          <cell r="Q1399">
            <v>0</v>
          </cell>
        </row>
        <row r="1400">
          <cell r="E1400">
            <v>0</v>
          </cell>
          <cell r="O1400">
            <v>0</v>
          </cell>
          <cell r="Q1400">
            <v>0</v>
          </cell>
        </row>
        <row r="1401">
          <cell r="E1401">
            <v>0</v>
          </cell>
          <cell r="O1401">
            <v>0</v>
          </cell>
          <cell r="Q1401">
            <v>0</v>
          </cell>
        </row>
        <row r="1402">
          <cell r="E1402">
            <v>0</v>
          </cell>
          <cell r="O1402">
            <v>0</v>
          </cell>
          <cell r="Q1402">
            <v>0</v>
          </cell>
        </row>
        <row r="1403">
          <cell r="E1403">
            <v>0</v>
          </cell>
          <cell r="O1403">
            <v>0</v>
          </cell>
          <cell r="Q1403">
            <v>0</v>
          </cell>
        </row>
        <row r="1404">
          <cell r="E1404">
            <v>0</v>
          </cell>
          <cell r="O1404">
            <v>0</v>
          </cell>
          <cell r="Q1404">
            <v>0</v>
          </cell>
        </row>
        <row r="1405">
          <cell r="E1405">
            <v>0</v>
          </cell>
          <cell r="O1405">
            <v>0</v>
          </cell>
          <cell r="Q1405">
            <v>0</v>
          </cell>
        </row>
        <row r="1406">
          <cell r="E1406">
            <v>0</v>
          </cell>
          <cell r="O1406">
            <v>0</v>
          </cell>
          <cell r="Q1406">
            <v>0</v>
          </cell>
        </row>
        <row r="1407">
          <cell r="E1407">
            <v>0</v>
          </cell>
          <cell r="O1407">
            <v>0</v>
          </cell>
          <cell r="Q1407">
            <v>0</v>
          </cell>
        </row>
        <row r="1408">
          <cell r="E1408">
            <v>0</v>
          </cell>
          <cell r="O1408">
            <v>0</v>
          </cell>
          <cell r="Q1408">
            <v>0</v>
          </cell>
        </row>
        <row r="1409">
          <cell r="E1409">
            <v>0</v>
          </cell>
          <cell r="O1409">
            <v>0</v>
          </cell>
          <cell r="Q1409">
            <v>0</v>
          </cell>
        </row>
        <row r="1410">
          <cell r="E1410">
            <v>0</v>
          </cell>
          <cell r="O1410">
            <v>0</v>
          </cell>
          <cell r="Q1410">
            <v>0</v>
          </cell>
        </row>
        <row r="1411">
          <cell r="E1411">
            <v>0</v>
          </cell>
          <cell r="O1411">
            <v>0</v>
          </cell>
          <cell r="Q1411">
            <v>0</v>
          </cell>
        </row>
        <row r="1412">
          <cell r="E1412">
            <v>0</v>
          </cell>
          <cell r="O1412">
            <v>0</v>
          </cell>
          <cell r="Q1412">
            <v>0</v>
          </cell>
        </row>
        <row r="1413">
          <cell r="E1413">
            <v>0</v>
          </cell>
          <cell r="O1413">
            <v>0</v>
          </cell>
          <cell r="Q1413">
            <v>0</v>
          </cell>
        </row>
        <row r="1414">
          <cell r="E1414">
            <v>0</v>
          </cell>
          <cell r="O1414">
            <v>0</v>
          </cell>
          <cell r="Q1414">
            <v>0</v>
          </cell>
        </row>
        <row r="1415">
          <cell r="E1415">
            <v>0</v>
          </cell>
          <cell r="O1415">
            <v>0</v>
          </cell>
          <cell r="Q1415">
            <v>0</v>
          </cell>
        </row>
        <row r="1416">
          <cell r="E1416">
            <v>0</v>
          </cell>
          <cell r="O1416">
            <v>0</v>
          </cell>
          <cell r="Q1416">
            <v>0</v>
          </cell>
        </row>
        <row r="1417">
          <cell r="E1417">
            <v>0</v>
          </cell>
          <cell r="O1417">
            <v>0</v>
          </cell>
          <cell r="Q1417">
            <v>0</v>
          </cell>
        </row>
        <row r="1418">
          <cell r="E1418">
            <v>0</v>
          </cell>
          <cell r="O1418">
            <v>0</v>
          </cell>
          <cell r="Q1418">
            <v>0</v>
          </cell>
        </row>
        <row r="1419">
          <cell r="E1419">
            <v>0</v>
          </cell>
          <cell r="O1419">
            <v>0</v>
          </cell>
          <cell r="Q1419">
            <v>0</v>
          </cell>
        </row>
        <row r="1420">
          <cell r="E1420">
            <v>0</v>
          </cell>
          <cell r="O1420">
            <v>0</v>
          </cell>
          <cell r="Q1420">
            <v>0</v>
          </cell>
        </row>
        <row r="1421">
          <cell r="E1421">
            <v>0</v>
          </cell>
          <cell r="O1421">
            <v>0</v>
          </cell>
          <cell r="Q1421">
            <v>0</v>
          </cell>
        </row>
        <row r="1422">
          <cell r="E1422">
            <v>0</v>
          </cell>
          <cell r="O1422">
            <v>0</v>
          </cell>
          <cell r="Q1422">
            <v>0</v>
          </cell>
        </row>
        <row r="1423">
          <cell r="E1423">
            <v>0</v>
          </cell>
          <cell r="O1423">
            <v>0</v>
          </cell>
          <cell r="Q1423">
            <v>0</v>
          </cell>
        </row>
        <row r="1424">
          <cell r="E1424">
            <v>0</v>
          </cell>
          <cell r="O1424">
            <v>0</v>
          </cell>
          <cell r="Q1424">
            <v>0</v>
          </cell>
        </row>
        <row r="1425">
          <cell r="E1425">
            <v>0</v>
          </cell>
          <cell r="O1425">
            <v>0</v>
          </cell>
          <cell r="Q1425">
            <v>0</v>
          </cell>
        </row>
        <row r="1426">
          <cell r="E1426">
            <v>0</v>
          </cell>
          <cell r="O1426">
            <v>0</v>
          </cell>
          <cell r="Q1426">
            <v>0</v>
          </cell>
        </row>
        <row r="1427">
          <cell r="E1427">
            <v>0</v>
          </cell>
          <cell r="O1427">
            <v>0</v>
          </cell>
          <cell r="Q1427">
            <v>0</v>
          </cell>
        </row>
        <row r="1428">
          <cell r="E1428">
            <v>0</v>
          </cell>
          <cell r="O1428">
            <v>0</v>
          </cell>
          <cell r="Q1428">
            <v>0</v>
          </cell>
        </row>
        <row r="1429">
          <cell r="E1429">
            <v>0</v>
          </cell>
          <cell r="O1429">
            <v>0</v>
          </cell>
          <cell r="Q1429">
            <v>0</v>
          </cell>
        </row>
        <row r="1430">
          <cell r="E1430">
            <v>0</v>
          </cell>
          <cell r="O1430">
            <v>0</v>
          </cell>
          <cell r="Q1430">
            <v>0</v>
          </cell>
        </row>
        <row r="1431">
          <cell r="E1431">
            <v>0</v>
          </cell>
          <cell r="O1431">
            <v>0</v>
          </cell>
          <cell r="Q1431">
            <v>0</v>
          </cell>
        </row>
        <row r="1432">
          <cell r="E1432">
            <v>0</v>
          </cell>
          <cell r="O1432">
            <v>0</v>
          </cell>
          <cell r="Q1432">
            <v>0</v>
          </cell>
        </row>
        <row r="1433">
          <cell r="E1433">
            <v>0</v>
          </cell>
          <cell r="O1433">
            <v>0</v>
          </cell>
          <cell r="Q1433">
            <v>0</v>
          </cell>
        </row>
        <row r="1434">
          <cell r="E1434">
            <v>0</v>
          </cell>
          <cell r="O1434">
            <v>0</v>
          </cell>
          <cell r="Q1434">
            <v>0</v>
          </cell>
        </row>
        <row r="1435">
          <cell r="E1435">
            <v>0</v>
          </cell>
          <cell r="O1435">
            <v>0</v>
          </cell>
          <cell r="Q1435">
            <v>0</v>
          </cell>
        </row>
        <row r="1436">
          <cell r="E1436">
            <v>0</v>
          </cell>
          <cell r="O1436">
            <v>0</v>
          </cell>
          <cell r="Q1436">
            <v>0</v>
          </cell>
        </row>
        <row r="1437">
          <cell r="E1437">
            <v>0</v>
          </cell>
          <cell r="O1437">
            <v>0</v>
          </cell>
          <cell r="Q1437">
            <v>0</v>
          </cell>
        </row>
        <row r="1438">
          <cell r="E1438">
            <v>0</v>
          </cell>
          <cell r="O1438">
            <v>0</v>
          </cell>
          <cell r="Q1438">
            <v>0</v>
          </cell>
        </row>
        <row r="1439">
          <cell r="E1439">
            <v>0</v>
          </cell>
          <cell r="O1439">
            <v>0</v>
          </cell>
          <cell r="Q1439">
            <v>0</v>
          </cell>
        </row>
        <row r="1440">
          <cell r="E1440">
            <v>0</v>
          </cell>
          <cell r="O1440">
            <v>0</v>
          </cell>
          <cell r="Q1440">
            <v>0</v>
          </cell>
        </row>
        <row r="1441">
          <cell r="E1441">
            <v>0</v>
          </cell>
          <cell r="O1441">
            <v>0</v>
          </cell>
          <cell r="Q1441">
            <v>0</v>
          </cell>
        </row>
        <row r="1442">
          <cell r="E1442">
            <v>0</v>
          </cell>
          <cell r="O1442">
            <v>0</v>
          </cell>
          <cell r="Q1442">
            <v>0</v>
          </cell>
        </row>
        <row r="1443">
          <cell r="E1443">
            <v>0</v>
          </cell>
          <cell r="O1443">
            <v>0</v>
          </cell>
          <cell r="Q1443">
            <v>0</v>
          </cell>
        </row>
        <row r="1444">
          <cell r="E1444">
            <v>0</v>
          </cell>
          <cell r="O1444">
            <v>0</v>
          </cell>
          <cell r="Q1444">
            <v>0</v>
          </cell>
        </row>
        <row r="1445">
          <cell r="E1445">
            <v>0</v>
          </cell>
          <cell r="O1445">
            <v>0</v>
          </cell>
          <cell r="Q1445">
            <v>0</v>
          </cell>
        </row>
        <row r="1446">
          <cell r="E1446">
            <v>0</v>
          </cell>
          <cell r="O1446">
            <v>0</v>
          </cell>
          <cell r="Q1446">
            <v>0</v>
          </cell>
        </row>
        <row r="1447">
          <cell r="E1447">
            <v>0</v>
          </cell>
          <cell r="O1447">
            <v>0</v>
          </cell>
          <cell r="Q1447">
            <v>0</v>
          </cell>
        </row>
        <row r="1448">
          <cell r="E1448">
            <v>0</v>
          </cell>
          <cell r="O1448">
            <v>0</v>
          </cell>
          <cell r="Q1448">
            <v>0</v>
          </cell>
        </row>
        <row r="1449">
          <cell r="E1449">
            <v>0</v>
          </cell>
          <cell r="O1449">
            <v>0</v>
          </cell>
          <cell r="Q1449">
            <v>0</v>
          </cell>
        </row>
        <row r="1450">
          <cell r="E1450">
            <v>0</v>
          </cell>
          <cell r="O1450">
            <v>0</v>
          </cell>
          <cell r="Q1450">
            <v>0</v>
          </cell>
        </row>
        <row r="1451">
          <cell r="E1451">
            <v>0</v>
          </cell>
          <cell r="O1451">
            <v>0</v>
          </cell>
          <cell r="Q1451">
            <v>0</v>
          </cell>
        </row>
        <row r="1452">
          <cell r="E1452">
            <v>0</v>
          </cell>
          <cell r="O1452">
            <v>0</v>
          </cell>
          <cell r="Q1452">
            <v>0</v>
          </cell>
        </row>
        <row r="1453">
          <cell r="E1453">
            <v>0</v>
          </cell>
          <cell r="O1453">
            <v>0</v>
          </cell>
          <cell r="Q1453">
            <v>0</v>
          </cell>
        </row>
        <row r="1454">
          <cell r="E1454">
            <v>0</v>
          </cell>
          <cell r="O1454">
            <v>0</v>
          </cell>
          <cell r="Q1454">
            <v>0</v>
          </cell>
        </row>
        <row r="1455">
          <cell r="E1455">
            <v>0</v>
          </cell>
          <cell r="O1455">
            <v>0</v>
          </cell>
          <cell r="Q1455">
            <v>0</v>
          </cell>
        </row>
        <row r="1456">
          <cell r="E1456">
            <v>0</v>
          </cell>
          <cell r="O1456">
            <v>0</v>
          </cell>
          <cell r="Q1456">
            <v>0</v>
          </cell>
        </row>
        <row r="1457">
          <cell r="E1457">
            <v>0</v>
          </cell>
          <cell r="O1457">
            <v>0</v>
          </cell>
          <cell r="Q1457">
            <v>0</v>
          </cell>
        </row>
        <row r="1458">
          <cell r="E1458">
            <v>0</v>
          </cell>
          <cell r="O1458">
            <v>0</v>
          </cell>
          <cell r="Q1458">
            <v>0</v>
          </cell>
        </row>
        <row r="1459">
          <cell r="E1459">
            <v>0</v>
          </cell>
          <cell r="O1459">
            <v>0</v>
          </cell>
          <cell r="Q1459">
            <v>0</v>
          </cell>
        </row>
        <row r="1460">
          <cell r="E1460">
            <v>0</v>
          </cell>
          <cell r="O1460">
            <v>0</v>
          </cell>
          <cell r="Q1460">
            <v>0</v>
          </cell>
        </row>
        <row r="1461">
          <cell r="E1461">
            <v>0</v>
          </cell>
          <cell r="O1461">
            <v>0</v>
          </cell>
          <cell r="Q1461">
            <v>0</v>
          </cell>
        </row>
        <row r="1462">
          <cell r="E1462">
            <v>0</v>
          </cell>
          <cell r="O1462">
            <v>0</v>
          </cell>
          <cell r="Q1462">
            <v>0</v>
          </cell>
        </row>
        <row r="1463">
          <cell r="E1463">
            <v>0</v>
          </cell>
          <cell r="O1463">
            <v>0</v>
          </cell>
          <cell r="Q1463">
            <v>0</v>
          </cell>
        </row>
        <row r="1464">
          <cell r="E1464">
            <v>0</v>
          </cell>
          <cell r="O1464">
            <v>0</v>
          </cell>
          <cell r="Q1464">
            <v>0</v>
          </cell>
        </row>
        <row r="1465">
          <cell r="E1465">
            <v>0</v>
          </cell>
          <cell r="O1465">
            <v>0</v>
          </cell>
          <cell r="Q1465">
            <v>0</v>
          </cell>
        </row>
        <row r="1466">
          <cell r="E1466">
            <v>0</v>
          </cell>
          <cell r="O1466">
            <v>0</v>
          </cell>
          <cell r="Q1466">
            <v>0</v>
          </cell>
        </row>
        <row r="1467">
          <cell r="E1467">
            <v>0</v>
          </cell>
          <cell r="O1467">
            <v>0</v>
          </cell>
          <cell r="Q1467">
            <v>0</v>
          </cell>
        </row>
        <row r="1468">
          <cell r="E1468">
            <v>0</v>
          </cell>
          <cell r="O1468">
            <v>0</v>
          </cell>
          <cell r="Q1468">
            <v>0</v>
          </cell>
        </row>
        <row r="1469">
          <cell r="E1469">
            <v>0</v>
          </cell>
          <cell r="O1469">
            <v>0</v>
          </cell>
          <cell r="Q1469">
            <v>0</v>
          </cell>
        </row>
        <row r="1470">
          <cell r="E1470">
            <v>0</v>
          </cell>
          <cell r="O1470">
            <v>0</v>
          </cell>
          <cell r="Q1470">
            <v>0</v>
          </cell>
        </row>
        <row r="1471">
          <cell r="E1471">
            <v>0</v>
          </cell>
          <cell r="O1471">
            <v>0</v>
          </cell>
          <cell r="Q1471">
            <v>0</v>
          </cell>
        </row>
        <row r="1472">
          <cell r="E1472">
            <v>0</v>
          </cell>
          <cell r="O1472">
            <v>0</v>
          </cell>
          <cell r="Q1472">
            <v>0</v>
          </cell>
        </row>
        <row r="1473">
          <cell r="E1473">
            <v>0</v>
          </cell>
          <cell r="O1473">
            <v>0</v>
          </cell>
          <cell r="Q1473">
            <v>0</v>
          </cell>
        </row>
        <row r="1474">
          <cell r="E1474">
            <v>0</v>
          </cell>
          <cell r="O1474">
            <v>0</v>
          </cell>
          <cell r="Q1474">
            <v>0</v>
          </cell>
        </row>
        <row r="1475">
          <cell r="E1475">
            <v>0</v>
          </cell>
          <cell r="O1475">
            <v>0</v>
          </cell>
          <cell r="Q1475">
            <v>0</v>
          </cell>
        </row>
        <row r="1476">
          <cell r="E1476">
            <v>0</v>
          </cell>
          <cell r="O1476">
            <v>0</v>
          </cell>
          <cell r="Q1476">
            <v>0</v>
          </cell>
        </row>
        <row r="1477">
          <cell r="E1477">
            <v>0</v>
          </cell>
          <cell r="O1477">
            <v>0</v>
          </cell>
          <cell r="Q1477">
            <v>0</v>
          </cell>
        </row>
        <row r="1478">
          <cell r="E1478">
            <v>0</v>
          </cell>
          <cell r="O1478">
            <v>0</v>
          </cell>
          <cell r="Q1478">
            <v>0</v>
          </cell>
        </row>
        <row r="1479">
          <cell r="E1479">
            <v>0</v>
          </cell>
          <cell r="O1479">
            <v>0</v>
          </cell>
          <cell r="Q1479">
            <v>0</v>
          </cell>
        </row>
        <row r="1480">
          <cell r="E1480">
            <v>0</v>
          </cell>
          <cell r="O1480">
            <v>0</v>
          </cell>
          <cell r="Q1480">
            <v>0</v>
          </cell>
        </row>
        <row r="1481">
          <cell r="E1481">
            <v>0</v>
          </cell>
          <cell r="O1481">
            <v>0</v>
          </cell>
          <cell r="Q1481">
            <v>0</v>
          </cell>
        </row>
        <row r="1482">
          <cell r="E1482">
            <v>0</v>
          </cell>
          <cell r="O1482">
            <v>0</v>
          </cell>
          <cell r="Q1482">
            <v>0</v>
          </cell>
        </row>
        <row r="1483">
          <cell r="E1483">
            <v>0</v>
          </cell>
          <cell r="O1483">
            <v>0</v>
          </cell>
          <cell r="Q1483">
            <v>0</v>
          </cell>
        </row>
        <row r="1484">
          <cell r="E1484">
            <v>0</v>
          </cell>
          <cell r="O1484">
            <v>0</v>
          </cell>
          <cell r="Q1484">
            <v>0</v>
          </cell>
        </row>
        <row r="1485">
          <cell r="E1485">
            <v>0</v>
          </cell>
          <cell r="O1485">
            <v>0</v>
          </cell>
          <cell r="Q1485">
            <v>0</v>
          </cell>
        </row>
        <row r="1486">
          <cell r="E1486">
            <v>0</v>
          </cell>
          <cell r="O1486">
            <v>0</v>
          </cell>
          <cell r="Q1486">
            <v>0</v>
          </cell>
        </row>
        <row r="1487">
          <cell r="E1487">
            <v>0</v>
          </cell>
          <cell r="O1487">
            <v>0</v>
          </cell>
          <cell r="Q1487">
            <v>0</v>
          </cell>
        </row>
        <row r="1488">
          <cell r="E1488">
            <v>0</v>
          </cell>
          <cell r="O1488">
            <v>0</v>
          </cell>
          <cell r="Q1488">
            <v>0</v>
          </cell>
        </row>
        <row r="1489">
          <cell r="E1489">
            <v>0</v>
          </cell>
          <cell r="O1489">
            <v>0</v>
          </cell>
          <cell r="Q1489">
            <v>0</v>
          </cell>
        </row>
        <row r="1490">
          <cell r="E1490">
            <v>0</v>
          </cell>
          <cell r="O1490">
            <v>0</v>
          </cell>
          <cell r="Q1490">
            <v>0</v>
          </cell>
        </row>
        <row r="1491">
          <cell r="E1491">
            <v>0</v>
          </cell>
          <cell r="O1491">
            <v>0</v>
          </cell>
          <cell r="Q1491">
            <v>0</v>
          </cell>
        </row>
        <row r="1492">
          <cell r="E1492">
            <v>0</v>
          </cell>
          <cell r="O1492">
            <v>0</v>
          </cell>
          <cell r="Q1492">
            <v>0</v>
          </cell>
        </row>
        <row r="1493">
          <cell r="E1493">
            <v>0</v>
          </cell>
          <cell r="O1493">
            <v>0</v>
          </cell>
          <cell r="Q1493">
            <v>0</v>
          </cell>
        </row>
        <row r="1494">
          <cell r="E1494">
            <v>0</v>
          </cell>
          <cell r="O1494">
            <v>0</v>
          </cell>
          <cell r="Q1494">
            <v>0</v>
          </cell>
        </row>
        <row r="1495">
          <cell r="E1495">
            <v>0</v>
          </cell>
          <cell r="O1495">
            <v>0</v>
          </cell>
          <cell r="Q1495">
            <v>0</v>
          </cell>
        </row>
        <row r="1496">
          <cell r="E1496">
            <v>0</v>
          </cell>
          <cell r="O1496">
            <v>0</v>
          </cell>
          <cell r="Q1496">
            <v>0</v>
          </cell>
        </row>
        <row r="1497">
          <cell r="E1497">
            <v>0</v>
          </cell>
          <cell r="O1497">
            <v>0</v>
          </cell>
          <cell r="Q1497">
            <v>0</v>
          </cell>
        </row>
        <row r="1498">
          <cell r="E1498">
            <v>0</v>
          </cell>
          <cell r="O1498">
            <v>0</v>
          </cell>
          <cell r="Q1498">
            <v>0</v>
          </cell>
        </row>
        <row r="1499">
          <cell r="E1499">
            <v>0</v>
          </cell>
          <cell r="O1499">
            <v>0</v>
          </cell>
          <cell r="Q1499">
            <v>0</v>
          </cell>
        </row>
        <row r="1500">
          <cell r="E1500">
            <v>0</v>
          </cell>
          <cell r="O1500">
            <v>0</v>
          </cell>
          <cell r="Q1500">
            <v>0</v>
          </cell>
        </row>
        <row r="1501">
          <cell r="E1501">
            <v>0</v>
          </cell>
          <cell r="O1501">
            <v>0</v>
          </cell>
          <cell r="Q1501">
            <v>0</v>
          </cell>
        </row>
        <row r="1502">
          <cell r="E1502">
            <v>0</v>
          </cell>
          <cell r="O1502">
            <v>0</v>
          </cell>
          <cell r="Q1502">
            <v>0</v>
          </cell>
        </row>
        <row r="1503">
          <cell r="E1503">
            <v>0</v>
          </cell>
          <cell r="O1503">
            <v>0</v>
          </cell>
          <cell r="Q1503">
            <v>0</v>
          </cell>
        </row>
        <row r="1504">
          <cell r="E1504">
            <v>0</v>
          </cell>
          <cell r="O1504">
            <v>0</v>
          </cell>
          <cell r="Q1504">
            <v>0</v>
          </cell>
        </row>
        <row r="1505">
          <cell r="E1505">
            <v>0</v>
          </cell>
          <cell r="O1505">
            <v>0</v>
          </cell>
          <cell r="Q1505">
            <v>0</v>
          </cell>
        </row>
        <row r="1506">
          <cell r="E1506">
            <v>0</v>
          </cell>
          <cell r="O1506">
            <v>0</v>
          </cell>
          <cell r="Q1506">
            <v>0</v>
          </cell>
        </row>
        <row r="1507">
          <cell r="E1507">
            <v>0</v>
          </cell>
          <cell r="O1507">
            <v>0</v>
          </cell>
          <cell r="Q1507">
            <v>0</v>
          </cell>
        </row>
        <row r="1508">
          <cell r="E1508">
            <v>0</v>
          </cell>
          <cell r="O1508">
            <v>0</v>
          </cell>
          <cell r="Q1508">
            <v>0</v>
          </cell>
        </row>
        <row r="1509">
          <cell r="E1509">
            <v>0</v>
          </cell>
          <cell r="O1509">
            <v>0</v>
          </cell>
          <cell r="Q1509">
            <v>0</v>
          </cell>
        </row>
        <row r="1510">
          <cell r="E1510">
            <v>0</v>
          </cell>
          <cell r="O1510">
            <v>0</v>
          </cell>
          <cell r="Q1510">
            <v>0</v>
          </cell>
        </row>
        <row r="1511">
          <cell r="E1511">
            <v>0</v>
          </cell>
          <cell r="O1511">
            <v>0</v>
          </cell>
          <cell r="Q1511">
            <v>0</v>
          </cell>
        </row>
        <row r="1512">
          <cell r="E1512">
            <v>0</v>
          </cell>
          <cell r="O1512">
            <v>0</v>
          </cell>
          <cell r="Q1512">
            <v>0</v>
          </cell>
        </row>
        <row r="1513">
          <cell r="E1513">
            <v>0</v>
          </cell>
          <cell r="O1513">
            <v>0</v>
          </cell>
          <cell r="Q1513">
            <v>0</v>
          </cell>
        </row>
        <row r="1514">
          <cell r="E1514">
            <v>0</v>
          </cell>
          <cell r="O1514">
            <v>0</v>
          </cell>
          <cell r="Q1514">
            <v>0</v>
          </cell>
        </row>
        <row r="1515">
          <cell r="E1515">
            <v>0</v>
          </cell>
          <cell r="O1515">
            <v>0</v>
          </cell>
          <cell r="Q1515">
            <v>0</v>
          </cell>
        </row>
        <row r="1516">
          <cell r="E1516">
            <v>0</v>
          </cell>
          <cell r="O1516">
            <v>0</v>
          </cell>
          <cell r="Q1516">
            <v>0</v>
          </cell>
        </row>
        <row r="1517">
          <cell r="E1517">
            <v>0</v>
          </cell>
          <cell r="O1517">
            <v>0</v>
          </cell>
          <cell r="Q1517">
            <v>0</v>
          </cell>
        </row>
        <row r="1518">
          <cell r="E1518">
            <v>0</v>
          </cell>
          <cell r="O1518">
            <v>0</v>
          </cell>
          <cell r="Q1518">
            <v>0</v>
          </cell>
        </row>
        <row r="1519">
          <cell r="E1519">
            <v>0</v>
          </cell>
          <cell r="O1519">
            <v>0</v>
          </cell>
          <cell r="Q1519">
            <v>0</v>
          </cell>
        </row>
        <row r="1520">
          <cell r="E1520">
            <v>0</v>
          </cell>
          <cell r="O1520">
            <v>0</v>
          </cell>
          <cell r="Q1520">
            <v>0</v>
          </cell>
        </row>
        <row r="1521">
          <cell r="E1521">
            <v>0</v>
          </cell>
          <cell r="O1521">
            <v>0</v>
          </cell>
          <cell r="Q1521">
            <v>0</v>
          </cell>
        </row>
        <row r="1522">
          <cell r="E1522">
            <v>0</v>
          </cell>
          <cell r="O1522">
            <v>0</v>
          </cell>
          <cell r="Q1522">
            <v>0</v>
          </cell>
        </row>
        <row r="1523">
          <cell r="E1523">
            <v>0</v>
          </cell>
          <cell r="O1523">
            <v>0</v>
          </cell>
          <cell r="Q1523">
            <v>0</v>
          </cell>
        </row>
        <row r="1524">
          <cell r="E1524">
            <v>0</v>
          </cell>
          <cell r="O1524">
            <v>0</v>
          </cell>
          <cell r="Q1524">
            <v>0</v>
          </cell>
        </row>
        <row r="1525">
          <cell r="E1525">
            <v>0</v>
          </cell>
          <cell r="O1525">
            <v>0</v>
          </cell>
          <cell r="Q1525">
            <v>0</v>
          </cell>
        </row>
        <row r="1526">
          <cell r="E1526">
            <v>0</v>
          </cell>
          <cell r="O1526">
            <v>0</v>
          </cell>
          <cell r="Q1526">
            <v>0</v>
          </cell>
        </row>
        <row r="1527">
          <cell r="E1527">
            <v>0</v>
          </cell>
          <cell r="O1527">
            <v>0</v>
          </cell>
          <cell r="Q1527">
            <v>0</v>
          </cell>
        </row>
        <row r="1528">
          <cell r="E1528">
            <v>0</v>
          </cell>
          <cell r="O1528">
            <v>0</v>
          </cell>
          <cell r="Q1528">
            <v>0</v>
          </cell>
        </row>
        <row r="1529">
          <cell r="E1529">
            <v>0</v>
          </cell>
          <cell r="O1529">
            <v>0</v>
          </cell>
          <cell r="Q1529">
            <v>0</v>
          </cell>
        </row>
        <row r="1530">
          <cell r="E1530">
            <v>0</v>
          </cell>
          <cell r="O1530">
            <v>0</v>
          </cell>
          <cell r="Q1530">
            <v>0</v>
          </cell>
        </row>
        <row r="1531">
          <cell r="E1531">
            <v>0</v>
          </cell>
          <cell r="O1531">
            <v>0</v>
          </cell>
          <cell r="Q1531">
            <v>0</v>
          </cell>
        </row>
        <row r="1532">
          <cell r="E1532">
            <v>0</v>
          </cell>
          <cell r="O1532">
            <v>0</v>
          </cell>
          <cell r="Q1532">
            <v>0</v>
          </cell>
        </row>
        <row r="1533">
          <cell r="E1533">
            <v>0</v>
          </cell>
          <cell r="O1533">
            <v>0</v>
          </cell>
          <cell r="Q1533">
            <v>0</v>
          </cell>
        </row>
        <row r="1534">
          <cell r="E1534">
            <v>0</v>
          </cell>
          <cell r="O1534">
            <v>0</v>
          </cell>
          <cell r="Q1534">
            <v>0</v>
          </cell>
        </row>
        <row r="1535">
          <cell r="E1535">
            <v>0</v>
          </cell>
          <cell r="O1535">
            <v>0</v>
          </cell>
          <cell r="Q1535">
            <v>0</v>
          </cell>
        </row>
        <row r="1536">
          <cell r="E1536">
            <v>0</v>
          </cell>
          <cell r="O1536">
            <v>0</v>
          </cell>
          <cell r="Q1536">
            <v>0</v>
          </cell>
        </row>
        <row r="1537">
          <cell r="E1537">
            <v>0</v>
          </cell>
          <cell r="O1537">
            <v>0</v>
          </cell>
          <cell r="Q1537">
            <v>0</v>
          </cell>
        </row>
        <row r="1538">
          <cell r="E1538">
            <v>0</v>
          </cell>
          <cell r="O1538">
            <v>0</v>
          </cell>
          <cell r="Q1538">
            <v>0</v>
          </cell>
        </row>
        <row r="1539">
          <cell r="E1539">
            <v>0</v>
          </cell>
          <cell r="O1539">
            <v>0</v>
          </cell>
          <cell r="Q1539">
            <v>0</v>
          </cell>
        </row>
        <row r="1540">
          <cell r="E1540">
            <v>0</v>
          </cell>
          <cell r="O1540">
            <v>0</v>
          </cell>
          <cell r="Q1540">
            <v>0</v>
          </cell>
        </row>
        <row r="1541">
          <cell r="E1541">
            <v>0</v>
          </cell>
          <cell r="O1541">
            <v>0</v>
          </cell>
          <cell r="Q1541">
            <v>0</v>
          </cell>
        </row>
        <row r="1542">
          <cell r="E1542">
            <v>0</v>
          </cell>
          <cell r="O1542">
            <v>0</v>
          </cell>
          <cell r="Q1542">
            <v>0</v>
          </cell>
        </row>
        <row r="1543">
          <cell r="E1543">
            <v>0</v>
          </cell>
          <cell r="O1543">
            <v>0</v>
          </cell>
          <cell r="Q1543">
            <v>0</v>
          </cell>
        </row>
        <row r="1544">
          <cell r="E1544">
            <v>0</v>
          </cell>
          <cell r="O1544">
            <v>0</v>
          </cell>
          <cell r="Q1544">
            <v>0</v>
          </cell>
        </row>
        <row r="1545">
          <cell r="E1545">
            <v>0</v>
          </cell>
          <cell r="O1545">
            <v>0</v>
          </cell>
          <cell r="Q1545">
            <v>0</v>
          </cell>
        </row>
        <row r="1546">
          <cell r="E1546">
            <v>0</v>
          </cell>
          <cell r="O1546">
            <v>0</v>
          </cell>
          <cell r="Q1546">
            <v>0</v>
          </cell>
        </row>
        <row r="1547">
          <cell r="E1547">
            <v>0</v>
          </cell>
          <cell r="O1547">
            <v>0</v>
          </cell>
          <cell r="Q1547">
            <v>0</v>
          </cell>
        </row>
        <row r="1548">
          <cell r="E1548">
            <v>0</v>
          </cell>
          <cell r="O1548">
            <v>0</v>
          </cell>
          <cell r="Q1548">
            <v>0</v>
          </cell>
        </row>
        <row r="1549">
          <cell r="E1549">
            <v>0</v>
          </cell>
          <cell r="O1549">
            <v>0</v>
          </cell>
          <cell r="Q1549">
            <v>0</v>
          </cell>
        </row>
        <row r="1550">
          <cell r="E1550">
            <v>0</v>
          </cell>
          <cell r="O1550">
            <v>0</v>
          </cell>
          <cell r="Q1550">
            <v>0</v>
          </cell>
        </row>
        <row r="1551">
          <cell r="E1551">
            <v>0</v>
          </cell>
          <cell r="O1551">
            <v>0</v>
          </cell>
          <cell r="Q1551">
            <v>0</v>
          </cell>
        </row>
        <row r="1552">
          <cell r="E1552">
            <v>0</v>
          </cell>
          <cell r="O1552">
            <v>0</v>
          </cell>
          <cell r="Q1552">
            <v>0</v>
          </cell>
        </row>
        <row r="1553">
          <cell r="E1553">
            <v>0</v>
          </cell>
          <cell r="O1553">
            <v>0</v>
          </cell>
          <cell r="Q1553">
            <v>0</v>
          </cell>
        </row>
        <row r="1554">
          <cell r="E1554">
            <v>0</v>
          </cell>
          <cell r="O1554">
            <v>0</v>
          </cell>
          <cell r="Q1554">
            <v>0</v>
          </cell>
        </row>
        <row r="1555">
          <cell r="E1555">
            <v>0</v>
          </cell>
          <cell r="O1555">
            <v>0</v>
          </cell>
          <cell r="Q1555">
            <v>0</v>
          </cell>
        </row>
        <row r="1556">
          <cell r="E1556">
            <v>0</v>
          </cell>
          <cell r="O1556">
            <v>0</v>
          </cell>
          <cell r="Q1556">
            <v>0</v>
          </cell>
        </row>
        <row r="1557">
          <cell r="E1557">
            <v>0</v>
          </cell>
          <cell r="O1557">
            <v>0</v>
          </cell>
          <cell r="Q1557">
            <v>0</v>
          </cell>
        </row>
        <row r="1558">
          <cell r="E1558">
            <v>0</v>
          </cell>
          <cell r="O1558">
            <v>0</v>
          </cell>
          <cell r="Q1558">
            <v>0</v>
          </cell>
        </row>
        <row r="1559">
          <cell r="E1559">
            <v>0</v>
          </cell>
          <cell r="O1559">
            <v>0</v>
          </cell>
          <cell r="Q1559">
            <v>0</v>
          </cell>
        </row>
        <row r="1560">
          <cell r="E1560">
            <v>0</v>
          </cell>
          <cell r="O1560">
            <v>0</v>
          </cell>
          <cell r="Q1560">
            <v>0</v>
          </cell>
        </row>
        <row r="1561">
          <cell r="E1561">
            <v>0</v>
          </cell>
          <cell r="O1561">
            <v>0</v>
          </cell>
          <cell r="Q1561">
            <v>0</v>
          </cell>
        </row>
        <row r="1562">
          <cell r="E1562">
            <v>0</v>
          </cell>
          <cell r="O1562">
            <v>0</v>
          </cell>
          <cell r="Q1562">
            <v>0</v>
          </cell>
        </row>
        <row r="1563">
          <cell r="E1563">
            <v>0</v>
          </cell>
          <cell r="O1563">
            <v>0</v>
          </cell>
          <cell r="Q1563">
            <v>0</v>
          </cell>
        </row>
        <row r="1564">
          <cell r="E1564">
            <v>0</v>
          </cell>
          <cell r="O1564">
            <v>0</v>
          </cell>
          <cell r="Q1564">
            <v>0</v>
          </cell>
        </row>
        <row r="1565">
          <cell r="E1565">
            <v>0</v>
          </cell>
          <cell r="O1565">
            <v>0</v>
          </cell>
          <cell r="Q1565">
            <v>0</v>
          </cell>
        </row>
        <row r="1566">
          <cell r="E1566">
            <v>0</v>
          </cell>
          <cell r="O1566">
            <v>0</v>
          </cell>
          <cell r="Q1566">
            <v>0</v>
          </cell>
        </row>
        <row r="1567">
          <cell r="E1567">
            <v>0</v>
          </cell>
          <cell r="O1567">
            <v>0</v>
          </cell>
          <cell r="Q1567">
            <v>0</v>
          </cell>
        </row>
        <row r="1568">
          <cell r="E1568">
            <v>0</v>
          </cell>
          <cell r="O1568">
            <v>0</v>
          </cell>
          <cell r="Q1568">
            <v>0</v>
          </cell>
        </row>
        <row r="1569">
          <cell r="E1569">
            <v>0</v>
          </cell>
          <cell r="O1569">
            <v>0</v>
          </cell>
          <cell r="Q1569">
            <v>0</v>
          </cell>
        </row>
        <row r="1570">
          <cell r="E1570">
            <v>0</v>
          </cell>
          <cell r="O1570">
            <v>0</v>
          </cell>
          <cell r="Q1570">
            <v>0</v>
          </cell>
        </row>
        <row r="1571">
          <cell r="E1571">
            <v>0</v>
          </cell>
          <cell r="O1571">
            <v>0</v>
          </cell>
          <cell r="Q1571">
            <v>0</v>
          </cell>
        </row>
        <row r="1572">
          <cell r="E1572">
            <v>0</v>
          </cell>
          <cell r="O1572">
            <v>0</v>
          </cell>
          <cell r="Q1572">
            <v>0</v>
          </cell>
        </row>
        <row r="1573">
          <cell r="E1573">
            <v>0</v>
          </cell>
          <cell r="O1573">
            <v>0</v>
          </cell>
          <cell r="Q1573">
            <v>0</v>
          </cell>
        </row>
        <row r="1574">
          <cell r="E1574">
            <v>0</v>
          </cell>
          <cell r="O1574">
            <v>0</v>
          </cell>
          <cell r="Q1574">
            <v>0</v>
          </cell>
        </row>
        <row r="1575">
          <cell r="E1575">
            <v>0</v>
          </cell>
          <cell r="O1575">
            <v>0</v>
          </cell>
          <cell r="Q1575">
            <v>0</v>
          </cell>
        </row>
        <row r="1576">
          <cell r="E1576">
            <v>0</v>
          </cell>
          <cell r="O1576">
            <v>0</v>
          </cell>
          <cell r="Q1576">
            <v>0</v>
          </cell>
        </row>
        <row r="1577">
          <cell r="E1577">
            <v>0</v>
          </cell>
          <cell r="O1577">
            <v>0</v>
          </cell>
          <cell r="Q1577">
            <v>0</v>
          </cell>
        </row>
        <row r="1578">
          <cell r="E1578">
            <v>0</v>
          </cell>
          <cell r="O1578">
            <v>0</v>
          </cell>
          <cell r="Q1578">
            <v>0</v>
          </cell>
        </row>
        <row r="1579">
          <cell r="E1579">
            <v>0</v>
          </cell>
          <cell r="O1579">
            <v>0</v>
          </cell>
          <cell r="Q1579">
            <v>0</v>
          </cell>
        </row>
        <row r="1580">
          <cell r="E1580">
            <v>0</v>
          </cell>
          <cell r="O1580">
            <v>0</v>
          </cell>
          <cell r="Q1580">
            <v>0</v>
          </cell>
        </row>
        <row r="1581">
          <cell r="E1581">
            <v>0</v>
          </cell>
          <cell r="O1581">
            <v>0</v>
          </cell>
          <cell r="Q1581">
            <v>0</v>
          </cell>
        </row>
        <row r="1582">
          <cell r="E1582">
            <v>0</v>
          </cell>
          <cell r="O1582">
            <v>0</v>
          </cell>
          <cell r="Q1582">
            <v>0</v>
          </cell>
        </row>
        <row r="1583">
          <cell r="E1583">
            <v>0</v>
          </cell>
          <cell r="O1583">
            <v>0</v>
          </cell>
          <cell r="Q1583">
            <v>0</v>
          </cell>
        </row>
        <row r="1584">
          <cell r="E1584">
            <v>0</v>
          </cell>
          <cell r="O1584">
            <v>0</v>
          </cell>
          <cell r="Q1584">
            <v>0</v>
          </cell>
        </row>
        <row r="1585">
          <cell r="E1585">
            <v>0</v>
          </cell>
          <cell r="O1585">
            <v>0</v>
          </cell>
          <cell r="Q1585">
            <v>0</v>
          </cell>
        </row>
        <row r="1586">
          <cell r="E1586">
            <v>0</v>
          </cell>
          <cell r="O1586">
            <v>0</v>
          </cell>
          <cell r="Q1586">
            <v>0</v>
          </cell>
        </row>
        <row r="1587">
          <cell r="E1587">
            <v>0</v>
          </cell>
          <cell r="O1587">
            <v>0</v>
          </cell>
          <cell r="Q1587">
            <v>0</v>
          </cell>
        </row>
        <row r="1588">
          <cell r="E1588">
            <v>0</v>
          </cell>
          <cell r="O1588">
            <v>0</v>
          </cell>
          <cell r="Q1588">
            <v>0</v>
          </cell>
        </row>
        <row r="1589">
          <cell r="E1589">
            <v>0</v>
          </cell>
          <cell r="O1589">
            <v>0</v>
          </cell>
          <cell r="Q1589">
            <v>0</v>
          </cell>
        </row>
        <row r="1590">
          <cell r="E1590">
            <v>0</v>
          </cell>
          <cell r="O1590">
            <v>0</v>
          </cell>
          <cell r="Q1590">
            <v>0</v>
          </cell>
        </row>
        <row r="1591">
          <cell r="E1591">
            <v>0</v>
          </cell>
          <cell r="O1591">
            <v>0</v>
          </cell>
          <cell r="Q1591">
            <v>0</v>
          </cell>
        </row>
        <row r="1592">
          <cell r="E1592">
            <v>0</v>
          </cell>
          <cell r="O1592">
            <v>0</v>
          </cell>
          <cell r="Q1592">
            <v>0</v>
          </cell>
        </row>
        <row r="1593">
          <cell r="E1593">
            <v>0</v>
          </cell>
          <cell r="O1593">
            <v>0</v>
          </cell>
          <cell r="Q1593">
            <v>0</v>
          </cell>
        </row>
        <row r="1594">
          <cell r="E1594">
            <v>0</v>
          </cell>
          <cell r="O1594">
            <v>0</v>
          </cell>
          <cell r="Q1594">
            <v>0</v>
          </cell>
        </row>
        <row r="1595">
          <cell r="E1595">
            <v>0</v>
          </cell>
          <cell r="O1595">
            <v>0</v>
          </cell>
          <cell r="Q1595">
            <v>0</v>
          </cell>
        </row>
        <row r="1596">
          <cell r="E1596">
            <v>0</v>
          </cell>
          <cell r="O1596">
            <v>0</v>
          </cell>
          <cell r="Q1596">
            <v>0</v>
          </cell>
        </row>
        <row r="1597">
          <cell r="E1597">
            <v>0</v>
          </cell>
          <cell r="O1597">
            <v>0</v>
          </cell>
          <cell r="Q1597">
            <v>0</v>
          </cell>
        </row>
        <row r="1598">
          <cell r="E1598">
            <v>0</v>
          </cell>
          <cell r="O1598">
            <v>0</v>
          </cell>
          <cell r="Q1598">
            <v>0</v>
          </cell>
        </row>
        <row r="1599">
          <cell r="E1599">
            <v>0</v>
          </cell>
          <cell r="O1599">
            <v>0</v>
          </cell>
          <cell r="Q1599">
            <v>0</v>
          </cell>
        </row>
        <row r="1600">
          <cell r="E1600">
            <v>0</v>
          </cell>
          <cell r="O1600">
            <v>0</v>
          </cell>
          <cell r="Q1600">
            <v>0</v>
          </cell>
        </row>
        <row r="1601">
          <cell r="E1601">
            <v>0</v>
          </cell>
          <cell r="O1601">
            <v>0</v>
          </cell>
          <cell r="Q1601">
            <v>0</v>
          </cell>
        </row>
        <row r="1602">
          <cell r="E1602">
            <v>0</v>
          </cell>
          <cell r="O1602">
            <v>0</v>
          </cell>
          <cell r="Q1602">
            <v>0</v>
          </cell>
        </row>
        <row r="1603">
          <cell r="E1603">
            <v>0</v>
          </cell>
          <cell r="O1603">
            <v>0</v>
          </cell>
          <cell r="Q1603">
            <v>0</v>
          </cell>
        </row>
        <row r="1604">
          <cell r="E1604">
            <v>0</v>
          </cell>
          <cell r="O1604">
            <v>0</v>
          </cell>
          <cell r="Q1604">
            <v>0</v>
          </cell>
        </row>
        <row r="1605">
          <cell r="E1605">
            <v>0</v>
          </cell>
          <cell r="O1605">
            <v>0</v>
          </cell>
          <cell r="Q1605">
            <v>0</v>
          </cell>
        </row>
        <row r="1606">
          <cell r="E1606">
            <v>0</v>
          </cell>
          <cell r="O1606">
            <v>0</v>
          </cell>
          <cell r="Q1606">
            <v>0</v>
          </cell>
        </row>
        <row r="1607">
          <cell r="E1607">
            <v>0</v>
          </cell>
          <cell r="O1607">
            <v>0</v>
          </cell>
          <cell r="Q1607">
            <v>0</v>
          </cell>
        </row>
        <row r="1608">
          <cell r="E1608">
            <v>0</v>
          </cell>
          <cell r="O1608">
            <v>0</v>
          </cell>
          <cell r="Q1608">
            <v>0</v>
          </cell>
        </row>
        <row r="1609">
          <cell r="E1609">
            <v>0</v>
          </cell>
          <cell r="O1609">
            <v>0</v>
          </cell>
          <cell r="Q1609">
            <v>0</v>
          </cell>
        </row>
        <row r="1610">
          <cell r="E1610">
            <v>0</v>
          </cell>
          <cell r="O1610">
            <v>0</v>
          </cell>
          <cell r="Q1610">
            <v>0</v>
          </cell>
        </row>
        <row r="1611">
          <cell r="E1611">
            <v>0</v>
          </cell>
          <cell r="O1611">
            <v>0</v>
          </cell>
          <cell r="Q1611">
            <v>0</v>
          </cell>
        </row>
        <row r="1612">
          <cell r="E1612">
            <v>0</v>
          </cell>
          <cell r="O1612">
            <v>0</v>
          </cell>
          <cell r="Q1612">
            <v>0</v>
          </cell>
        </row>
        <row r="1613">
          <cell r="E1613">
            <v>0</v>
          </cell>
          <cell r="O1613">
            <v>0</v>
          </cell>
          <cell r="Q1613">
            <v>0</v>
          </cell>
        </row>
        <row r="1614">
          <cell r="E1614">
            <v>0</v>
          </cell>
          <cell r="O1614">
            <v>0</v>
          </cell>
          <cell r="Q1614">
            <v>0</v>
          </cell>
        </row>
        <row r="1615">
          <cell r="E1615">
            <v>0</v>
          </cell>
          <cell r="O1615">
            <v>0</v>
          </cell>
          <cell r="Q1615">
            <v>0</v>
          </cell>
        </row>
        <row r="1616">
          <cell r="E1616">
            <v>0</v>
          </cell>
          <cell r="O1616">
            <v>0</v>
          </cell>
          <cell r="Q1616">
            <v>0</v>
          </cell>
        </row>
        <row r="1617">
          <cell r="E1617">
            <v>0</v>
          </cell>
          <cell r="O1617">
            <v>0</v>
          </cell>
          <cell r="Q1617">
            <v>0</v>
          </cell>
        </row>
        <row r="1618">
          <cell r="E1618">
            <v>0</v>
          </cell>
          <cell r="O1618">
            <v>0</v>
          </cell>
          <cell r="Q1618">
            <v>0</v>
          </cell>
        </row>
        <row r="1619">
          <cell r="E1619">
            <v>0</v>
          </cell>
          <cell r="O1619">
            <v>0</v>
          </cell>
          <cell r="Q1619">
            <v>0</v>
          </cell>
        </row>
        <row r="1620">
          <cell r="E1620">
            <v>0</v>
          </cell>
          <cell r="O1620">
            <v>0</v>
          </cell>
          <cell r="Q1620">
            <v>0</v>
          </cell>
        </row>
        <row r="1621">
          <cell r="E1621">
            <v>0</v>
          </cell>
          <cell r="O1621">
            <v>0</v>
          </cell>
          <cell r="Q1621">
            <v>0</v>
          </cell>
        </row>
        <row r="1622">
          <cell r="E1622">
            <v>0</v>
          </cell>
          <cell r="O1622">
            <v>0</v>
          </cell>
          <cell r="Q1622">
            <v>0</v>
          </cell>
        </row>
        <row r="1623">
          <cell r="E1623">
            <v>0</v>
          </cell>
          <cell r="O1623">
            <v>0</v>
          </cell>
          <cell r="Q1623">
            <v>0</v>
          </cell>
        </row>
        <row r="1624">
          <cell r="E1624">
            <v>0</v>
          </cell>
          <cell r="O1624">
            <v>0</v>
          </cell>
          <cell r="Q1624">
            <v>0</v>
          </cell>
        </row>
        <row r="1625">
          <cell r="E1625">
            <v>0</v>
          </cell>
          <cell r="O1625">
            <v>0</v>
          </cell>
          <cell r="Q1625">
            <v>0</v>
          </cell>
        </row>
        <row r="1626">
          <cell r="E1626">
            <v>0</v>
          </cell>
          <cell r="O1626">
            <v>0</v>
          </cell>
          <cell r="Q1626">
            <v>0</v>
          </cell>
        </row>
        <row r="1627">
          <cell r="E1627">
            <v>0</v>
          </cell>
          <cell r="O1627">
            <v>0</v>
          </cell>
          <cell r="Q1627">
            <v>0</v>
          </cell>
        </row>
        <row r="1628">
          <cell r="E1628">
            <v>0</v>
          </cell>
          <cell r="O1628">
            <v>0</v>
          </cell>
          <cell r="Q1628">
            <v>0</v>
          </cell>
        </row>
        <row r="1629">
          <cell r="E1629">
            <v>0</v>
          </cell>
          <cell r="O1629">
            <v>0</v>
          </cell>
          <cell r="Q1629">
            <v>0</v>
          </cell>
        </row>
        <row r="1630">
          <cell r="E1630">
            <v>0</v>
          </cell>
          <cell r="O1630">
            <v>0</v>
          </cell>
          <cell r="Q1630">
            <v>0</v>
          </cell>
        </row>
        <row r="1631">
          <cell r="E1631">
            <v>0</v>
          </cell>
          <cell r="O1631">
            <v>0</v>
          </cell>
          <cell r="Q1631">
            <v>0</v>
          </cell>
        </row>
        <row r="1632">
          <cell r="E1632">
            <v>0</v>
          </cell>
          <cell r="O1632">
            <v>0</v>
          </cell>
          <cell r="Q1632">
            <v>0</v>
          </cell>
        </row>
        <row r="1633">
          <cell r="E1633">
            <v>0</v>
          </cell>
          <cell r="O1633">
            <v>0</v>
          </cell>
          <cell r="Q1633">
            <v>0</v>
          </cell>
        </row>
        <row r="1634">
          <cell r="E1634">
            <v>0</v>
          </cell>
          <cell r="O1634">
            <v>0</v>
          </cell>
          <cell r="Q1634">
            <v>0</v>
          </cell>
        </row>
        <row r="1635">
          <cell r="E1635">
            <v>0</v>
          </cell>
          <cell r="O1635">
            <v>0</v>
          </cell>
          <cell r="Q1635">
            <v>0</v>
          </cell>
        </row>
        <row r="1636">
          <cell r="E1636">
            <v>0</v>
          </cell>
          <cell r="O1636">
            <v>0</v>
          </cell>
          <cell r="Q1636">
            <v>0</v>
          </cell>
        </row>
        <row r="1637">
          <cell r="E1637">
            <v>0</v>
          </cell>
          <cell r="O1637">
            <v>0</v>
          </cell>
          <cell r="Q1637">
            <v>0</v>
          </cell>
        </row>
        <row r="1638">
          <cell r="E1638">
            <v>0</v>
          </cell>
          <cell r="O1638">
            <v>0</v>
          </cell>
          <cell r="Q1638">
            <v>0</v>
          </cell>
        </row>
        <row r="1639">
          <cell r="E1639">
            <v>0</v>
          </cell>
          <cell r="O1639">
            <v>0</v>
          </cell>
          <cell r="Q1639">
            <v>0</v>
          </cell>
        </row>
        <row r="1640">
          <cell r="E1640">
            <v>0</v>
          </cell>
          <cell r="O1640">
            <v>0</v>
          </cell>
          <cell r="Q1640">
            <v>0</v>
          </cell>
        </row>
        <row r="1641">
          <cell r="E1641">
            <v>0</v>
          </cell>
          <cell r="O1641">
            <v>0</v>
          </cell>
          <cell r="Q1641">
            <v>0</v>
          </cell>
        </row>
        <row r="1642">
          <cell r="E1642">
            <v>0</v>
          </cell>
          <cell r="O1642">
            <v>0</v>
          </cell>
          <cell r="Q1642">
            <v>0</v>
          </cell>
        </row>
        <row r="1643">
          <cell r="E1643">
            <v>0</v>
          </cell>
          <cell r="O1643">
            <v>0</v>
          </cell>
          <cell r="Q1643">
            <v>0</v>
          </cell>
        </row>
        <row r="1644">
          <cell r="E1644">
            <v>0</v>
          </cell>
          <cell r="O1644">
            <v>0</v>
          </cell>
          <cell r="Q1644">
            <v>0</v>
          </cell>
        </row>
        <row r="1645">
          <cell r="E1645">
            <v>0</v>
          </cell>
          <cell r="O1645">
            <v>0</v>
          </cell>
          <cell r="Q1645">
            <v>0</v>
          </cell>
        </row>
        <row r="1646">
          <cell r="E1646">
            <v>0</v>
          </cell>
          <cell r="O1646">
            <v>0</v>
          </cell>
          <cell r="Q1646">
            <v>0</v>
          </cell>
        </row>
        <row r="1647">
          <cell r="E1647">
            <v>0</v>
          </cell>
          <cell r="O1647">
            <v>0</v>
          </cell>
          <cell r="Q1647">
            <v>0</v>
          </cell>
        </row>
        <row r="1648">
          <cell r="E1648">
            <v>0</v>
          </cell>
          <cell r="O1648">
            <v>0</v>
          </cell>
          <cell r="Q1648">
            <v>0</v>
          </cell>
        </row>
        <row r="1649">
          <cell r="E1649">
            <v>0</v>
          </cell>
          <cell r="O1649">
            <v>0</v>
          </cell>
          <cell r="Q1649">
            <v>0</v>
          </cell>
        </row>
        <row r="1650">
          <cell r="E1650">
            <v>0</v>
          </cell>
          <cell r="O1650">
            <v>0</v>
          </cell>
          <cell r="Q1650">
            <v>0</v>
          </cell>
        </row>
        <row r="1651">
          <cell r="E1651">
            <v>0</v>
          </cell>
          <cell r="O1651">
            <v>0</v>
          </cell>
          <cell r="Q1651">
            <v>0</v>
          </cell>
        </row>
        <row r="1652">
          <cell r="E1652">
            <v>0</v>
          </cell>
          <cell r="O1652">
            <v>0</v>
          </cell>
          <cell r="Q1652">
            <v>0</v>
          </cell>
        </row>
        <row r="1653">
          <cell r="E1653">
            <v>0</v>
          </cell>
          <cell r="O1653">
            <v>0</v>
          </cell>
          <cell r="Q1653">
            <v>0</v>
          </cell>
        </row>
        <row r="1654">
          <cell r="E1654">
            <v>0</v>
          </cell>
          <cell r="O1654">
            <v>0</v>
          </cell>
          <cell r="Q1654">
            <v>0</v>
          </cell>
        </row>
        <row r="1655">
          <cell r="E1655">
            <v>0</v>
          </cell>
          <cell r="O1655">
            <v>0</v>
          </cell>
          <cell r="Q1655">
            <v>0</v>
          </cell>
        </row>
        <row r="1656">
          <cell r="E1656">
            <v>0</v>
          </cell>
          <cell r="O1656">
            <v>0</v>
          </cell>
          <cell r="Q1656">
            <v>0</v>
          </cell>
        </row>
        <row r="1657">
          <cell r="E1657">
            <v>0</v>
          </cell>
          <cell r="O1657">
            <v>0</v>
          </cell>
          <cell r="Q1657">
            <v>0</v>
          </cell>
        </row>
        <row r="1658">
          <cell r="E1658">
            <v>0</v>
          </cell>
          <cell r="O1658">
            <v>0</v>
          </cell>
          <cell r="Q1658">
            <v>0</v>
          </cell>
        </row>
        <row r="1659">
          <cell r="E1659">
            <v>0</v>
          </cell>
          <cell r="O1659">
            <v>0</v>
          </cell>
          <cell r="Q1659">
            <v>0</v>
          </cell>
        </row>
        <row r="1660">
          <cell r="E1660">
            <v>0</v>
          </cell>
          <cell r="O1660">
            <v>0</v>
          </cell>
          <cell r="Q1660">
            <v>0</v>
          </cell>
        </row>
        <row r="1661">
          <cell r="E1661">
            <v>0</v>
          </cell>
          <cell r="O1661">
            <v>0</v>
          </cell>
          <cell r="Q1661">
            <v>0</v>
          </cell>
        </row>
        <row r="1662">
          <cell r="E1662">
            <v>0</v>
          </cell>
          <cell r="O1662">
            <v>0</v>
          </cell>
          <cell r="Q1662">
            <v>0</v>
          </cell>
        </row>
        <row r="1663">
          <cell r="E1663">
            <v>0</v>
          </cell>
          <cell r="O1663">
            <v>0</v>
          </cell>
          <cell r="Q1663">
            <v>0</v>
          </cell>
        </row>
        <row r="1664">
          <cell r="E1664">
            <v>0</v>
          </cell>
          <cell r="O1664">
            <v>0</v>
          </cell>
          <cell r="Q1664">
            <v>0</v>
          </cell>
        </row>
        <row r="1665">
          <cell r="E1665">
            <v>0</v>
          </cell>
          <cell r="O1665">
            <v>0</v>
          </cell>
          <cell r="Q1665">
            <v>0</v>
          </cell>
        </row>
        <row r="1666">
          <cell r="E1666">
            <v>0</v>
          </cell>
          <cell r="O1666">
            <v>0</v>
          </cell>
          <cell r="Q1666">
            <v>0</v>
          </cell>
        </row>
        <row r="1667">
          <cell r="E1667">
            <v>0</v>
          </cell>
          <cell r="O1667">
            <v>0</v>
          </cell>
          <cell r="Q1667">
            <v>0</v>
          </cell>
        </row>
        <row r="1668">
          <cell r="E1668">
            <v>0</v>
          </cell>
          <cell r="O1668">
            <v>0</v>
          </cell>
          <cell r="Q1668">
            <v>0</v>
          </cell>
        </row>
        <row r="1669">
          <cell r="E1669">
            <v>0</v>
          </cell>
          <cell r="O1669">
            <v>0</v>
          </cell>
          <cell r="Q1669">
            <v>0</v>
          </cell>
        </row>
        <row r="1670">
          <cell r="E1670">
            <v>0</v>
          </cell>
          <cell r="O1670">
            <v>0</v>
          </cell>
          <cell r="Q1670">
            <v>0</v>
          </cell>
        </row>
        <row r="1671">
          <cell r="E1671">
            <v>0</v>
          </cell>
          <cell r="O1671">
            <v>0</v>
          </cell>
          <cell r="Q1671">
            <v>0</v>
          </cell>
        </row>
        <row r="1672">
          <cell r="E1672">
            <v>0</v>
          </cell>
          <cell r="O1672">
            <v>0</v>
          </cell>
          <cell r="Q1672">
            <v>0</v>
          </cell>
        </row>
        <row r="1673">
          <cell r="E1673">
            <v>0</v>
          </cell>
          <cell r="O1673">
            <v>0</v>
          </cell>
          <cell r="Q1673">
            <v>0</v>
          </cell>
        </row>
        <row r="1674">
          <cell r="E1674">
            <v>0</v>
          </cell>
          <cell r="O1674">
            <v>0</v>
          </cell>
          <cell r="Q1674">
            <v>0</v>
          </cell>
        </row>
        <row r="1675">
          <cell r="E1675">
            <v>0</v>
          </cell>
          <cell r="O1675">
            <v>0</v>
          </cell>
          <cell r="Q1675">
            <v>0</v>
          </cell>
        </row>
        <row r="1676">
          <cell r="E1676">
            <v>0</v>
          </cell>
          <cell r="O1676">
            <v>0</v>
          </cell>
          <cell r="Q1676">
            <v>0</v>
          </cell>
        </row>
        <row r="1677">
          <cell r="E1677">
            <v>0</v>
          </cell>
          <cell r="O1677">
            <v>0</v>
          </cell>
          <cell r="Q1677">
            <v>0</v>
          </cell>
        </row>
        <row r="1678">
          <cell r="E1678">
            <v>0</v>
          </cell>
          <cell r="O1678">
            <v>0</v>
          </cell>
          <cell r="Q1678">
            <v>0</v>
          </cell>
        </row>
        <row r="1679">
          <cell r="E1679">
            <v>0</v>
          </cell>
          <cell r="O1679">
            <v>0</v>
          </cell>
          <cell r="Q1679">
            <v>0</v>
          </cell>
        </row>
        <row r="1680">
          <cell r="E1680">
            <v>0</v>
          </cell>
          <cell r="O1680">
            <v>0</v>
          </cell>
          <cell r="Q1680">
            <v>0</v>
          </cell>
        </row>
        <row r="1681">
          <cell r="E1681">
            <v>0</v>
          </cell>
          <cell r="O1681">
            <v>0</v>
          </cell>
          <cell r="Q1681">
            <v>0</v>
          </cell>
        </row>
        <row r="1682">
          <cell r="E1682">
            <v>0</v>
          </cell>
          <cell r="O1682">
            <v>0</v>
          </cell>
          <cell r="Q1682">
            <v>0</v>
          </cell>
        </row>
        <row r="1683">
          <cell r="E1683">
            <v>0</v>
          </cell>
          <cell r="O1683">
            <v>0</v>
          </cell>
          <cell r="Q1683">
            <v>0</v>
          </cell>
        </row>
        <row r="1684">
          <cell r="E1684">
            <v>0</v>
          </cell>
          <cell r="O1684">
            <v>0</v>
          </cell>
          <cell r="Q1684">
            <v>0</v>
          </cell>
        </row>
        <row r="1685">
          <cell r="E1685">
            <v>0</v>
          </cell>
          <cell r="O1685">
            <v>0</v>
          </cell>
          <cell r="Q1685">
            <v>0</v>
          </cell>
        </row>
        <row r="1686">
          <cell r="E1686">
            <v>0</v>
          </cell>
          <cell r="O1686">
            <v>0</v>
          </cell>
          <cell r="Q1686">
            <v>0</v>
          </cell>
        </row>
        <row r="1687">
          <cell r="E1687">
            <v>0</v>
          </cell>
          <cell r="O1687">
            <v>0</v>
          </cell>
          <cell r="Q1687">
            <v>0</v>
          </cell>
        </row>
        <row r="1688">
          <cell r="E1688">
            <v>0</v>
          </cell>
          <cell r="O1688">
            <v>0</v>
          </cell>
          <cell r="Q1688">
            <v>0</v>
          </cell>
        </row>
        <row r="1689">
          <cell r="E1689">
            <v>0</v>
          </cell>
          <cell r="O1689">
            <v>0</v>
          </cell>
          <cell r="Q1689">
            <v>0</v>
          </cell>
        </row>
        <row r="1690">
          <cell r="E1690">
            <v>0</v>
          </cell>
          <cell r="O1690">
            <v>0</v>
          </cell>
          <cell r="Q1690">
            <v>0</v>
          </cell>
        </row>
        <row r="1691">
          <cell r="E1691">
            <v>0</v>
          </cell>
          <cell r="O1691">
            <v>0</v>
          </cell>
          <cell r="Q1691">
            <v>0</v>
          </cell>
        </row>
        <row r="1692">
          <cell r="E1692">
            <v>0</v>
          </cell>
          <cell r="O1692">
            <v>0</v>
          </cell>
          <cell r="Q1692">
            <v>0</v>
          </cell>
        </row>
        <row r="1693">
          <cell r="E1693">
            <v>0</v>
          </cell>
          <cell r="O1693">
            <v>0</v>
          </cell>
          <cell r="Q1693">
            <v>0</v>
          </cell>
        </row>
        <row r="1694">
          <cell r="E1694">
            <v>0</v>
          </cell>
          <cell r="O1694">
            <v>0</v>
          </cell>
          <cell r="Q1694">
            <v>0</v>
          </cell>
        </row>
        <row r="1695">
          <cell r="E1695">
            <v>0</v>
          </cell>
          <cell r="O1695">
            <v>0</v>
          </cell>
          <cell r="Q1695">
            <v>0</v>
          </cell>
        </row>
        <row r="1696">
          <cell r="E1696">
            <v>0</v>
          </cell>
          <cell r="O1696">
            <v>0</v>
          </cell>
          <cell r="Q1696">
            <v>0</v>
          </cell>
        </row>
        <row r="1697">
          <cell r="E1697">
            <v>0</v>
          </cell>
          <cell r="O1697">
            <v>0</v>
          </cell>
          <cell r="Q1697">
            <v>0</v>
          </cell>
        </row>
        <row r="1698">
          <cell r="E1698">
            <v>0</v>
          </cell>
          <cell r="O1698">
            <v>0</v>
          </cell>
          <cell r="Q1698">
            <v>0</v>
          </cell>
        </row>
        <row r="1699">
          <cell r="E1699">
            <v>0</v>
          </cell>
          <cell r="O1699">
            <v>0</v>
          </cell>
          <cell r="Q1699">
            <v>0</v>
          </cell>
        </row>
        <row r="1700">
          <cell r="E1700">
            <v>0</v>
          </cell>
          <cell r="O1700">
            <v>0</v>
          </cell>
          <cell r="Q1700">
            <v>0</v>
          </cell>
        </row>
        <row r="1701">
          <cell r="E1701">
            <v>0</v>
          </cell>
          <cell r="O1701">
            <v>0</v>
          </cell>
          <cell r="Q1701">
            <v>0</v>
          </cell>
        </row>
        <row r="1702">
          <cell r="E1702">
            <v>0</v>
          </cell>
          <cell r="O1702">
            <v>0</v>
          </cell>
          <cell r="Q1702">
            <v>0</v>
          </cell>
        </row>
        <row r="1703">
          <cell r="E1703">
            <v>0</v>
          </cell>
          <cell r="O1703">
            <v>0</v>
          </cell>
          <cell r="Q1703">
            <v>0</v>
          </cell>
        </row>
        <row r="1704">
          <cell r="E1704">
            <v>0</v>
          </cell>
          <cell r="O1704">
            <v>0</v>
          </cell>
          <cell r="Q1704">
            <v>0</v>
          </cell>
        </row>
        <row r="1705">
          <cell r="E1705">
            <v>0</v>
          </cell>
          <cell r="O1705">
            <v>0</v>
          </cell>
          <cell r="Q1705">
            <v>0</v>
          </cell>
        </row>
        <row r="1706">
          <cell r="E1706">
            <v>0</v>
          </cell>
          <cell r="O1706">
            <v>0</v>
          </cell>
          <cell r="Q1706">
            <v>0</v>
          </cell>
        </row>
        <row r="1707">
          <cell r="E1707">
            <v>0</v>
          </cell>
          <cell r="O1707">
            <v>0</v>
          </cell>
          <cell r="Q1707">
            <v>0</v>
          </cell>
        </row>
        <row r="1708">
          <cell r="E1708">
            <v>0</v>
          </cell>
          <cell r="O1708">
            <v>0</v>
          </cell>
          <cell r="Q1708">
            <v>0</v>
          </cell>
        </row>
        <row r="1709">
          <cell r="E1709">
            <v>0</v>
          </cell>
          <cell r="O1709">
            <v>0</v>
          </cell>
          <cell r="Q1709">
            <v>0</v>
          </cell>
        </row>
        <row r="1710">
          <cell r="E1710">
            <v>0</v>
          </cell>
          <cell r="O1710">
            <v>0</v>
          </cell>
          <cell r="Q1710">
            <v>0</v>
          </cell>
        </row>
        <row r="1711">
          <cell r="E1711">
            <v>0</v>
          </cell>
          <cell r="O1711">
            <v>0</v>
          </cell>
          <cell r="Q1711">
            <v>0</v>
          </cell>
        </row>
        <row r="1712">
          <cell r="E1712">
            <v>0</v>
          </cell>
          <cell r="O1712">
            <v>0</v>
          </cell>
          <cell r="Q1712">
            <v>0</v>
          </cell>
        </row>
        <row r="1713">
          <cell r="E1713">
            <v>0</v>
          </cell>
          <cell r="O1713">
            <v>0</v>
          </cell>
          <cell r="Q1713">
            <v>0</v>
          </cell>
        </row>
        <row r="1714">
          <cell r="E1714">
            <v>0</v>
          </cell>
          <cell r="O1714">
            <v>0</v>
          </cell>
          <cell r="Q1714">
            <v>0</v>
          </cell>
        </row>
        <row r="1715">
          <cell r="E1715">
            <v>0</v>
          </cell>
          <cell r="O1715">
            <v>0</v>
          </cell>
          <cell r="Q1715">
            <v>0</v>
          </cell>
        </row>
        <row r="1716">
          <cell r="E1716">
            <v>0</v>
          </cell>
          <cell r="O1716">
            <v>0</v>
          </cell>
          <cell r="Q1716">
            <v>0</v>
          </cell>
        </row>
        <row r="1717">
          <cell r="E1717">
            <v>0</v>
          </cell>
          <cell r="O1717">
            <v>0</v>
          </cell>
          <cell r="Q1717">
            <v>0</v>
          </cell>
        </row>
        <row r="1718">
          <cell r="E1718">
            <v>0</v>
          </cell>
          <cell r="O1718">
            <v>0</v>
          </cell>
          <cell r="Q1718">
            <v>0</v>
          </cell>
        </row>
        <row r="1719">
          <cell r="E1719">
            <v>0</v>
          </cell>
          <cell r="O1719">
            <v>0</v>
          </cell>
          <cell r="Q1719">
            <v>0</v>
          </cell>
        </row>
        <row r="1720">
          <cell r="E1720">
            <v>0</v>
          </cell>
          <cell r="O1720">
            <v>0</v>
          </cell>
          <cell r="Q1720">
            <v>0</v>
          </cell>
        </row>
        <row r="1721">
          <cell r="E1721">
            <v>0</v>
          </cell>
          <cell r="O1721">
            <v>0</v>
          </cell>
          <cell r="Q1721">
            <v>0</v>
          </cell>
        </row>
        <row r="1722">
          <cell r="E1722">
            <v>0</v>
          </cell>
          <cell r="O1722">
            <v>0</v>
          </cell>
          <cell r="Q1722">
            <v>0</v>
          </cell>
        </row>
        <row r="1723">
          <cell r="E1723">
            <v>0</v>
          </cell>
          <cell r="O1723">
            <v>0</v>
          </cell>
          <cell r="Q1723">
            <v>0</v>
          </cell>
        </row>
        <row r="1724">
          <cell r="E1724">
            <v>0</v>
          </cell>
          <cell r="O1724">
            <v>0</v>
          </cell>
          <cell r="Q1724">
            <v>0</v>
          </cell>
        </row>
        <row r="1725">
          <cell r="E1725">
            <v>0</v>
          </cell>
          <cell r="O1725">
            <v>0</v>
          </cell>
          <cell r="Q1725">
            <v>0</v>
          </cell>
        </row>
        <row r="1726">
          <cell r="E1726">
            <v>0</v>
          </cell>
          <cell r="O1726">
            <v>0</v>
          </cell>
          <cell r="Q1726">
            <v>0</v>
          </cell>
        </row>
        <row r="1727">
          <cell r="E1727">
            <v>0</v>
          </cell>
          <cell r="O1727">
            <v>0</v>
          </cell>
          <cell r="Q1727">
            <v>0</v>
          </cell>
        </row>
        <row r="1728">
          <cell r="E1728">
            <v>0</v>
          </cell>
          <cell r="O1728">
            <v>0</v>
          </cell>
          <cell r="Q1728">
            <v>0</v>
          </cell>
        </row>
        <row r="1729">
          <cell r="E1729">
            <v>0</v>
          </cell>
          <cell r="O1729">
            <v>0</v>
          </cell>
          <cell r="Q1729">
            <v>0</v>
          </cell>
        </row>
        <row r="1730">
          <cell r="E1730">
            <v>0</v>
          </cell>
          <cell r="O1730">
            <v>0</v>
          </cell>
          <cell r="Q1730">
            <v>0</v>
          </cell>
        </row>
        <row r="1731">
          <cell r="E1731">
            <v>0</v>
          </cell>
          <cell r="O1731">
            <v>0</v>
          </cell>
          <cell r="Q1731">
            <v>0</v>
          </cell>
        </row>
        <row r="1732">
          <cell r="E1732">
            <v>0</v>
          </cell>
          <cell r="O1732">
            <v>0</v>
          </cell>
          <cell r="Q1732">
            <v>0</v>
          </cell>
        </row>
        <row r="1733">
          <cell r="E1733">
            <v>0</v>
          </cell>
          <cell r="O1733">
            <v>0</v>
          </cell>
          <cell r="Q1733">
            <v>0</v>
          </cell>
        </row>
        <row r="1734">
          <cell r="E1734">
            <v>0</v>
          </cell>
          <cell r="O1734">
            <v>0</v>
          </cell>
          <cell r="Q1734">
            <v>0</v>
          </cell>
        </row>
        <row r="1735">
          <cell r="E1735">
            <v>0</v>
          </cell>
          <cell r="O1735">
            <v>0</v>
          </cell>
          <cell r="Q1735">
            <v>0</v>
          </cell>
        </row>
        <row r="1736">
          <cell r="E1736">
            <v>0</v>
          </cell>
          <cell r="O1736">
            <v>0</v>
          </cell>
          <cell r="Q1736">
            <v>0</v>
          </cell>
        </row>
        <row r="1737">
          <cell r="E1737">
            <v>0</v>
          </cell>
          <cell r="O1737">
            <v>0</v>
          </cell>
          <cell r="Q1737">
            <v>0</v>
          </cell>
        </row>
        <row r="1738">
          <cell r="E1738">
            <v>0</v>
          </cell>
          <cell r="O1738">
            <v>0</v>
          </cell>
          <cell r="Q1738">
            <v>0</v>
          </cell>
        </row>
        <row r="1739">
          <cell r="E1739">
            <v>0</v>
          </cell>
          <cell r="O1739">
            <v>0</v>
          </cell>
          <cell r="Q1739">
            <v>0</v>
          </cell>
        </row>
        <row r="1740">
          <cell r="E1740">
            <v>0</v>
          </cell>
          <cell r="O1740">
            <v>0</v>
          </cell>
          <cell r="Q1740">
            <v>0</v>
          </cell>
        </row>
        <row r="1741">
          <cell r="E1741">
            <v>0</v>
          </cell>
          <cell r="O1741">
            <v>0</v>
          </cell>
          <cell r="Q1741">
            <v>0</v>
          </cell>
        </row>
        <row r="1742">
          <cell r="E1742">
            <v>0</v>
          </cell>
          <cell r="O1742">
            <v>0</v>
          </cell>
          <cell r="Q1742">
            <v>0</v>
          </cell>
        </row>
        <row r="1743">
          <cell r="E1743">
            <v>0</v>
          </cell>
          <cell r="O1743">
            <v>0</v>
          </cell>
          <cell r="Q1743">
            <v>0</v>
          </cell>
        </row>
        <row r="1744">
          <cell r="E1744">
            <v>0</v>
          </cell>
          <cell r="O1744">
            <v>0</v>
          </cell>
          <cell r="Q1744">
            <v>0</v>
          </cell>
        </row>
        <row r="1745">
          <cell r="E1745">
            <v>0</v>
          </cell>
          <cell r="O1745">
            <v>0</v>
          </cell>
          <cell r="Q1745">
            <v>0</v>
          </cell>
        </row>
        <row r="1746">
          <cell r="E1746">
            <v>0</v>
          </cell>
          <cell r="O1746">
            <v>0</v>
          </cell>
          <cell r="Q1746">
            <v>0</v>
          </cell>
        </row>
        <row r="1747">
          <cell r="E1747">
            <v>0</v>
          </cell>
          <cell r="O1747">
            <v>0</v>
          </cell>
          <cell r="Q1747">
            <v>0</v>
          </cell>
        </row>
        <row r="1748">
          <cell r="E1748">
            <v>0</v>
          </cell>
          <cell r="O1748">
            <v>0</v>
          </cell>
          <cell r="Q1748">
            <v>0</v>
          </cell>
        </row>
        <row r="1749">
          <cell r="E1749">
            <v>0</v>
          </cell>
          <cell r="O1749">
            <v>0</v>
          </cell>
          <cell r="Q1749">
            <v>0</v>
          </cell>
        </row>
        <row r="1750">
          <cell r="E1750">
            <v>0</v>
          </cell>
          <cell r="O1750">
            <v>0</v>
          </cell>
          <cell r="Q1750">
            <v>0</v>
          </cell>
        </row>
        <row r="1751">
          <cell r="E1751">
            <v>0</v>
          </cell>
          <cell r="O1751">
            <v>0</v>
          </cell>
          <cell r="Q1751">
            <v>0</v>
          </cell>
        </row>
        <row r="1752">
          <cell r="E1752">
            <v>0</v>
          </cell>
          <cell r="O1752">
            <v>0</v>
          </cell>
          <cell r="Q1752">
            <v>0</v>
          </cell>
        </row>
        <row r="1753">
          <cell r="E1753">
            <v>0</v>
          </cell>
          <cell r="O1753">
            <v>0</v>
          </cell>
          <cell r="Q1753">
            <v>0</v>
          </cell>
        </row>
        <row r="1754">
          <cell r="E1754">
            <v>0</v>
          </cell>
          <cell r="O1754">
            <v>0</v>
          </cell>
          <cell r="Q1754">
            <v>0</v>
          </cell>
        </row>
        <row r="1755">
          <cell r="E1755">
            <v>0</v>
          </cell>
          <cell r="O1755">
            <v>0</v>
          </cell>
          <cell r="Q1755">
            <v>0</v>
          </cell>
        </row>
        <row r="1756">
          <cell r="E1756">
            <v>0</v>
          </cell>
          <cell r="O1756">
            <v>0</v>
          </cell>
          <cell r="Q1756">
            <v>0</v>
          </cell>
        </row>
        <row r="1757">
          <cell r="E1757">
            <v>0</v>
          </cell>
          <cell r="O1757">
            <v>0</v>
          </cell>
          <cell r="Q1757">
            <v>0</v>
          </cell>
        </row>
        <row r="1758">
          <cell r="E1758">
            <v>0</v>
          </cell>
          <cell r="O1758">
            <v>0</v>
          </cell>
          <cell r="Q1758">
            <v>0</v>
          </cell>
        </row>
        <row r="1759">
          <cell r="E1759">
            <v>0</v>
          </cell>
          <cell r="O1759">
            <v>0</v>
          </cell>
          <cell r="Q1759">
            <v>0</v>
          </cell>
        </row>
        <row r="1760">
          <cell r="E1760">
            <v>0</v>
          </cell>
          <cell r="O1760">
            <v>0</v>
          </cell>
          <cell r="Q1760">
            <v>0</v>
          </cell>
        </row>
        <row r="1761">
          <cell r="E1761">
            <v>0</v>
          </cell>
          <cell r="O1761">
            <v>0</v>
          </cell>
          <cell r="Q1761">
            <v>0</v>
          </cell>
        </row>
        <row r="1762">
          <cell r="E1762">
            <v>0</v>
          </cell>
          <cell r="O1762">
            <v>0</v>
          </cell>
          <cell r="Q1762">
            <v>0</v>
          </cell>
        </row>
        <row r="1763">
          <cell r="E1763">
            <v>0</v>
          </cell>
          <cell r="O1763">
            <v>0</v>
          </cell>
          <cell r="Q1763">
            <v>0</v>
          </cell>
        </row>
        <row r="1764">
          <cell r="E1764">
            <v>0</v>
          </cell>
          <cell r="O1764">
            <v>0</v>
          </cell>
          <cell r="Q1764">
            <v>0</v>
          </cell>
        </row>
        <row r="1765">
          <cell r="E1765">
            <v>0</v>
          </cell>
          <cell r="O1765">
            <v>0</v>
          </cell>
          <cell r="Q1765">
            <v>0</v>
          </cell>
        </row>
        <row r="1766">
          <cell r="E1766">
            <v>0</v>
          </cell>
          <cell r="O1766">
            <v>0</v>
          </cell>
          <cell r="Q1766">
            <v>0</v>
          </cell>
        </row>
        <row r="1767">
          <cell r="E1767">
            <v>0</v>
          </cell>
          <cell r="O1767">
            <v>0</v>
          </cell>
          <cell r="Q1767">
            <v>0</v>
          </cell>
        </row>
        <row r="1768">
          <cell r="E1768">
            <v>0</v>
          </cell>
          <cell r="O1768">
            <v>0</v>
          </cell>
          <cell r="Q1768">
            <v>0</v>
          </cell>
        </row>
        <row r="1769">
          <cell r="E1769">
            <v>0</v>
          </cell>
          <cell r="O1769">
            <v>0</v>
          </cell>
          <cell r="Q1769">
            <v>0</v>
          </cell>
        </row>
        <row r="1770">
          <cell r="E1770">
            <v>0</v>
          </cell>
          <cell r="O1770">
            <v>0</v>
          </cell>
          <cell r="Q1770">
            <v>0</v>
          </cell>
        </row>
        <row r="1771">
          <cell r="E1771">
            <v>0</v>
          </cell>
          <cell r="O1771">
            <v>0</v>
          </cell>
          <cell r="Q1771">
            <v>0</v>
          </cell>
        </row>
        <row r="1772">
          <cell r="E1772">
            <v>0</v>
          </cell>
          <cell r="O1772">
            <v>0</v>
          </cell>
          <cell r="Q1772">
            <v>0</v>
          </cell>
        </row>
        <row r="1773">
          <cell r="E1773">
            <v>0</v>
          </cell>
          <cell r="O1773">
            <v>0</v>
          </cell>
          <cell r="Q1773">
            <v>0</v>
          </cell>
        </row>
        <row r="1774">
          <cell r="E1774">
            <v>0</v>
          </cell>
          <cell r="O1774">
            <v>0</v>
          </cell>
          <cell r="Q1774">
            <v>0</v>
          </cell>
        </row>
        <row r="1775">
          <cell r="E1775">
            <v>0</v>
          </cell>
          <cell r="O1775">
            <v>0</v>
          </cell>
          <cell r="Q1775">
            <v>0</v>
          </cell>
        </row>
        <row r="1776">
          <cell r="E1776">
            <v>0</v>
          </cell>
          <cell r="O1776">
            <v>0</v>
          </cell>
          <cell r="Q1776">
            <v>0</v>
          </cell>
        </row>
        <row r="1777">
          <cell r="E1777">
            <v>0</v>
          </cell>
          <cell r="O1777">
            <v>0</v>
          </cell>
          <cell r="Q1777">
            <v>0</v>
          </cell>
        </row>
        <row r="1778">
          <cell r="E1778">
            <v>0</v>
          </cell>
          <cell r="O1778">
            <v>0</v>
          </cell>
          <cell r="Q1778">
            <v>0</v>
          </cell>
        </row>
        <row r="1779">
          <cell r="E1779">
            <v>0</v>
          </cell>
          <cell r="O1779">
            <v>0</v>
          </cell>
          <cell r="Q1779">
            <v>0</v>
          </cell>
        </row>
        <row r="1780">
          <cell r="E1780">
            <v>0</v>
          </cell>
          <cell r="O1780">
            <v>0</v>
          </cell>
          <cell r="Q1780">
            <v>0</v>
          </cell>
        </row>
        <row r="1781">
          <cell r="E1781">
            <v>0</v>
          </cell>
          <cell r="O1781">
            <v>0</v>
          </cell>
          <cell r="Q1781">
            <v>0</v>
          </cell>
        </row>
        <row r="1782">
          <cell r="E1782">
            <v>0</v>
          </cell>
          <cell r="O1782">
            <v>0</v>
          </cell>
          <cell r="Q1782">
            <v>0</v>
          </cell>
        </row>
        <row r="1783">
          <cell r="E1783">
            <v>0</v>
          </cell>
          <cell r="O1783">
            <v>0</v>
          </cell>
          <cell r="Q1783">
            <v>0</v>
          </cell>
        </row>
        <row r="1784">
          <cell r="E1784">
            <v>0</v>
          </cell>
          <cell r="O1784">
            <v>0</v>
          </cell>
          <cell r="Q1784">
            <v>0</v>
          </cell>
        </row>
        <row r="1785">
          <cell r="E1785">
            <v>0</v>
          </cell>
          <cell r="O1785">
            <v>0</v>
          </cell>
          <cell r="Q1785">
            <v>0</v>
          </cell>
        </row>
        <row r="1786">
          <cell r="E1786">
            <v>0</v>
          </cell>
          <cell r="O1786">
            <v>0</v>
          </cell>
          <cell r="Q1786">
            <v>0</v>
          </cell>
        </row>
        <row r="1787">
          <cell r="E1787">
            <v>0</v>
          </cell>
          <cell r="O1787">
            <v>0</v>
          </cell>
          <cell r="Q1787">
            <v>0</v>
          </cell>
        </row>
        <row r="1788">
          <cell r="E1788">
            <v>0</v>
          </cell>
          <cell r="O1788">
            <v>0</v>
          </cell>
          <cell r="Q1788">
            <v>0</v>
          </cell>
        </row>
        <row r="1789">
          <cell r="E1789">
            <v>0</v>
          </cell>
          <cell r="O1789">
            <v>0</v>
          </cell>
          <cell r="Q1789">
            <v>0</v>
          </cell>
        </row>
        <row r="1790">
          <cell r="E1790">
            <v>0</v>
          </cell>
          <cell r="O1790">
            <v>0</v>
          </cell>
          <cell r="Q1790">
            <v>0</v>
          </cell>
        </row>
        <row r="1791">
          <cell r="E1791">
            <v>0</v>
          </cell>
          <cell r="O1791">
            <v>0</v>
          </cell>
          <cell r="Q1791">
            <v>0</v>
          </cell>
        </row>
        <row r="1792">
          <cell r="E1792">
            <v>0</v>
          </cell>
          <cell r="O1792">
            <v>0</v>
          </cell>
          <cell r="Q1792">
            <v>0</v>
          </cell>
        </row>
        <row r="1793">
          <cell r="E1793">
            <v>0</v>
          </cell>
          <cell r="O1793">
            <v>0</v>
          </cell>
          <cell r="Q1793">
            <v>0</v>
          </cell>
        </row>
        <row r="1794">
          <cell r="E1794">
            <v>0</v>
          </cell>
          <cell r="O1794">
            <v>0</v>
          </cell>
          <cell r="Q1794">
            <v>0</v>
          </cell>
        </row>
        <row r="1795">
          <cell r="E1795">
            <v>0</v>
          </cell>
          <cell r="O1795">
            <v>0</v>
          </cell>
          <cell r="Q1795">
            <v>0</v>
          </cell>
        </row>
        <row r="1796">
          <cell r="E1796">
            <v>0</v>
          </cell>
          <cell r="O1796">
            <v>0</v>
          </cell>
          <cell r="Q1796">
            <v>0</v>
          </cell>
        </row>
        <row r="1797">
          <cell r="E1797">
            <v>0</v>
          </cell>
          <cell r="O1797">
            <v>0</v>
          </cell>
          <cell r="Q1797">
            <v>0</v>
          </cell>
        </row>
        <row r="1798">
          <cell r="E1798">
            <v>0</v>
          </cell>
          <cell r="O1798">
            <v>0</v>
          </cell>
          <cell r="Q1798">
            <v>0</v>
          </cell>
        </row>
        <row r="1799">
          <cell r="E1799">
            <v>0</v>
          </cell>
          <cell r="O1799">
            <v>0</v>
          </cell>
          <cell r="Q1799">
            <v>0</v>
          </cell>
        </row>
        <row r="1800">
          <cell r="E1800">
            <v>0</v>
          </cell>
          <cell r="O1800">
            <v>0</v>
          </cell>
          <cell r="Q1800">
            <v>0</v>
          </cell>
        </row>
        <row r="1801">
          <cell r="E1801">
            <v>0</v>
          </cell>
          <cell r="O1801">
            <v>0</v>
          </cell>
          <cell r="Q1801">
            <v>0</v>
          </cell>
        </row>
        <row r="1802">
          <cell r="E1802">
            <v>0</v>
          </cell>
          <cell r="O1802">
            <v>0</v>
          </cell>
          <cell r="Q1802">
            <v>0</v>
          </cell>
        </row>
        <row r="1803">
          <cell r="E1803">
            <v>0</v>
          </cell>
          <cell r="O1803">
            <v>0</v>
          </cell>
          <cell r="Q1803">
            <v>0</v>
          </cell>
        </row>
        <row r="1804">
          <cell r="E1804">
            <v>0</v>
          </cell>
          <cell r="O1804">
            <v>0</v>
          </cell>
          <cell r="Q1804">
            <v>0</v>
          </cell>
        </row>
        <row r="1805">
          <cell r="E1805">
            <v>0</v>
          </cell>
          <cell r="O1805">
            <v>0</v>
          </cell>
          <cell r="Q1805">
            <v>0</v>
          </cell>
        </row>
        <row r="1806">
          <cell r="E1806">
            <v>0</v>
          </cell>
          <cell r="O1806">
            <v>0</v>
          </cell>
          <cell r="Q1806">
            <v>0</v>
          </cell>
        </row>
        <row r="1807">
          <cell r="E1807">
            <v>0</v>
          </cell>
          <cell r="O1807">
            <v>0</v>
          </cell>
          <cell r="Q1807">
            <v>0</v>
          </cell>
        </row>
        <row r="1808">
          <cell r="E1808">
            <v>0</v>
          </cell>
          <cell r="O1808">
            <v>0</v>
          </cell>
          <cell r="Q1808">
            <v>0</v>
          </cell>
        </row>
        <row r="1809">
          <cell r="E1809">
            <v>0</v>
          </cell>
          <cell r="O1809">
            <v>0</v>
          </cell>
          <cell r="Q1809">
            <v>0</v>
          </cell>
        </row>
        <row r="1810">
          <cell r="E1810">
            <v>0</v>
          </cell>
          <cell r="O1810">
            <v>0</v>
          </cell>
          <cell r="Q1810">
            <v>0</v>
          </cell>
        </row>
        <row r="1811">
          <cell r="E1811">
            <v>0</v>
          </cell>
          <cell r="O1811">
            <v>0</v>
          </cell>
          <cell r="Q1811">
            <v>0</v>
          </cell>
        </row>
        <row r="1812">
          <cell r="E1812">
            <v>0</v>
          </cell>
          <cell r="O1812">
            <v>0</v>
          </cell>
          <cell r="Q1812">
            <v>0</v>
          </cell>
        </row>
        <row r="1813">
          <cell r="E1813">
            <v>0</v>
          </cell>
          <cell r="O1813">
            <v>0</v>
          </cell>
          <cell r="Q1813">
            <v>0</v>
          </cell>
        </row>
        <row r="1814">
          <cell r="E1814">
            <v>0</v>
          </cell>
          <cell r="O1814">
            <v>0</v>
          </cell>
          <cell r="Q1814">
            <v>0</v>
          </cell>
        </row>
        <row r="1815">
          <cell r="E1815">
            <v>0</v>
          </cell>
          <cell r="O1815">
            <v>0</v>
          </cell>
          <cell r="Q1815">
            <v>0</v>
          </cell>
        </row>
        <row r="1816">
          <cell r="E1816">
            <v>0</v>
          </cell>
          <cell r="O1816">
            <v>0</v>
          </cell>
          <cell r="Q1816">
            <v>0</v>
          </cell>
        </row>
        <row r="1817">
          <cell r="E1817">
            <v>0</v>
          </cell>
          <cell r="O1817">
            <v>0</v>
          </cell>
          <cell r="Q1817">
            <v>0</v>
          </cell>
        </row>
        <row r="1818">
          <cell r="E1818">
            <v>0</v>
          </cell>
          <cell r="O1818">
            <v>0</v>
          </cell>
          <cell r="Q1818">
            <v>0</v>
          </cell>
        </row>
        <row r="1819">
          <cell r="E1819">
            <v>0</v>
          </cell>
          <cell r="O1819">
            <v>0</v>
          </cell>
          <cell r="Q1819">
            <v>0</v>
          </cell>
        </row>
        <row r="1820">
          <cell r="E1820">
            <v>0</v>
          </cell>
          <cell r="O1820">
            <v>0</v>
          </cell>
          <cell r="Q1820">
            <v>0</v>
          </cell>
        </row>
        <row r="1821">
          <cell r="E1821">
            <v>0</v>
          </cell>
          <cell r="O1821">
            <v>0</v>
          </cell>
          <cell r="Q1821">
            <v>0</v>
          </cell>
        </row>
        <row r="1822">
          <cell r="E1822">
            <v>0</v>
          </cell>
          <cell r="O1822">
            <v>0</v>
          </cell>
          <cell r="Q1822">
            <v>0</v>
          </cell>
        </row>
        <row r="1823">
          <cell r="E1823">
            <v>0</v>
          </cell>
          <cell r="O1823">
            <v>0</v>
          </cell>
          <cell r="Q1823">
            <v>0</v>
          </cell>
        </row>
        <row r="1824">
          <cell r="E1824">
            <v>0</v>
          </cell>
          <cell r="O1824">
            <v>0</v>
          </cell>
          <cell r="Q1824">
            <v>0</v>
          </cell>
        </row>
        <row r="1825">
          <cell r="E1825">
            <v>0</v>
          </cell>
          <cell r="O1825">
            <v>0</v>
          </cell>
          <cell r="Q1825">
            <v>0</v>
          </cell>
        </row>
        <row r="1826">
          <cell r="E1826">
            <v>0</v>
          </cell>
          <cell r="O1826">
            <v>0</v>
          </cell>
          <cell r="Q1826">
            <v>0</v>
          </cell>
        </row>
        <row r="1827">
          <cell r="E1827">
            <v>0</v>
          </cell>
          <cell r="O1827">
            <v>0</v>
          </cell>
          <cell r="Q1827">
            <v>0</v>
          </cell>
        </row>
        <row r="1828">
          <cell r="E1828">
            <v>0</v>
          </cell>
          <cell r="O1828">
            <v>0</v>
          </cell>
          <cell r="Q1828">
            <v>0</v>
          </cell>
        </row>
        <row r="1829">
          <cell r="E1829">
            <v>0</v>
          </cell>
          <cell r="O1829">
            <v>0</v>
          </cell>
          <cell r="Q1829">
            <v>0</v>
          </cell>
        </row>
        <row r="1830">
          <cell r="E1830">
            <v>0</v>
          </cell>
          <cell r="O1830">
            <v>0</v>
          </cell>
          <cell r="Q1830">
            <v>0</v>
          </cell>
        </row>
        <row r="1831">
          <cell r="E1831">
            <v>0</v>
          </cell>
          <cell r="O1831">
            <v>0</v>
          </cell>
          <cell r="Q1831">
            <v>0</v>
          </cell>
        </row>
        <row r="1832">
          <cell r="E1832">
            <v>0</v>
          </cell>
          <cell r="O1832">
            <v>0</v>
          </cell>
          <cell r="Q1832">
            <v>0</v>
          </cell>
        </row>
        <row r="1833">
          <cell r="E1833">
            <v>0</v>
          </cell>
          <cell r="O1833">
            <v>0</v>
          </cell>
          <cell r="Q1833">
            <v>0</v>
          </cell>
        </row>
        <row r="1834">
          <cell r="E1834">
            <v>0</v>
          </cell>
          <cell r="O1834">
            <v>0</v>
          </cell>
          <cell r="Q1834">
            <v>0</v>
          </cell>
        </row>
        <row r="1835">
          <cell r="E1835">
            <v>0</v>
          </cell>
          <cell r="O1835">
            <v>0</v>
          </cell>
          <cell r="Q1835">
            <v>0</v>
          </cell>
        </row>
        <row r="1836">
          <cell r="E1836">
            <v>0</v>
          </cell>
          <cell r="O1836">
            <v>0</v>
          </cell>
          <cell r="Q1836">
            <v>0</v>
          </cell>
        </row>
        <row r="1837">
          <cell r="E1837">
            <v>0</v>
          </cell>
          <cell r="O1837">
            <v>0</v>
          </cell>
          <cell r="Q1837">
            <v>0</v>
          </cell>
        </row>
        <row r="1838">
          <cell r="E1838">
            <v>0</v>
          </cell>
          <cell r="O1838">
            <v>0</v>
          </cell>
          <cell r="Q1838">
            <v>0</v>
          </cell>
        </row>
        <row r="1839">
          <cell r="E1839">
            <v>0</v>
          </cell>
          <cell r="O1839">
            <v>0</v>
          </cell>
          <cell r="Q1839">
            <v>0</v>
          </cell>
        </row>
        <row r="1840">
          <cell r="E1840">
            <v>0</v>
          </cell>
          <cell r="O1840">
            <v>0</v>
          </cell>
          <cell r="Q1840">
            <v>0</v>
          </cell>
        </row>
        <row r="1841">
          <cell r="E1841">
            <v>0</v>
          </cell>
          <cell r="O1841">
            <v>0</v>
          </cell>
          <cell r="Q1841">
            <v>0</v>
          </cell>
        </row>
        <row r="1842">
          <cell r="E1842">
            <v>0</v>
          </cell>
          <cell r="O1842">
            <v>0</v>
          </cell>
          <cell r="Q1842">
            <v>0</v>
          </cell>
        </row>
        <row r="1843">
          <cell r="E1843">
            <v>0</v>
          </cell>
          <cell r="O1843">
            <v>0</v>
          </cell>
          <cell r="Q1843">
            <v>0</v>
          </cell>
        </row>
        <row r="1844">
          <cell r="E1844">
            <v>0</v>
          </cell>
          <cell r="O1844">
            <v>0</v>
          </cell>
          <cell r="Q1844">
            <v>0</v>
          </cell>
        </row>
        <row r="1845">
          <cell r="E1845">
            <v>0</v>
          </cell>
          <cell r="O1845">
            <v>0</v>
          </cell>
          <cell r="Q1845">
            <v>0</v>
          </cell>
        </row>
        <row r="1846">
          <cell r="E1846">
            <v>0</v>
          </cell>
          <cell r="O1846">
            <v>0</v>
          </cell>
          <cell r="Q1846">
            <v>0</v>
          </cell>
        </row>
        <row r="1847">
          <cell r="E1847">
            <v>0</v>
          </cell>
          <cell r="O1847">
            <v>0</v>
          </cell>
          <cell r="Q1847">
            <v>0</v>
          </cell>
        </row>
        <row r="1848">
          <cell r="E1848">
            <v>0</v>
          </cell>
          <cell r="O1848">
            <v>0</v>
          </cell>
          <cell r="Q1848">
            <v>0</v>
          </cell>
        </row>
        <row r="1849">
          <cell r="E1849">
            <v>0</v>
          </cell>
          <cell r="O1849">
            <v>0</v>
          </cell>
          <cell r="Q1849">
            <v>0</v>
          </cell>
        </row>
        <row r="1850">
          <cell r="E1850">
            <v>0</v>
          </cell>
          <cell r="O1850">
            <v>0</v>
          </cell>
          <cell r="Q1850">
            <v>0</v>
          </cell>
        </row>
        <row r="1851">
          <cell r="E1851">
            <v>0</v>
          </cell>
          <cell r="O1851">
            <v>0</v>
          </cell>
          <cell r="Q1851">
            <v>0</v>
          </cell>
        </row>
        <row r="1852">
          <cell r="E1852">
            <v>0</v>
          </cell>
          <cell r="O1852">
            <v>0</v>
          </cell>
          <cell r="Q1852">
            <v>0</v>
          </cell>
        </row>
        <row r="1853">
          <cell r="E1853">
            <v>0</v>
          </cell>
          <cell r="O1853">
            <v>0</v>
          </cell>
          <cell r="Q1853">
            <v>0</v>
          </cell>
        </row>
        <row r="1854">
          <cell r="E1854">
            <v>0</v>
          </cell>
          <cell r="O1854">
            <v>0</v>
          </cell>
          <cell r="Q1854">
            <v>0</v>
          </cell>
        </row>
        <row r="1855">
          <cell r="E1855">
            <v>0</v>
          </cell>
          <cell r="O1855">
            <v>0</v>
          </cell>
          <cell r="Q1855">
            <v>0</v>
          </cell>
        </row>
        <row r="1856">
          <cell r="E1856">
            <v>0</v>
          </cell>
          <cell r="O1856">
            <v>0</v>
          </cell>
          <cell r="Q1856">
            <v>0</v>
          </cell>
        </row>
        <row r="1857">
          <cell r="E1857">
            <v>0</v>
          </cell>
          <cell r="O1857">
            <v>0</v>
          </cell>
          <cell r="Q1857">
            <v>0</v>
          </cell>
        </row>
        <row r="1858">
          <cell r="E1858">
            <v>0</v>
          </cell>
          <cell r="O1858">
            <v>0</v>
          </cell>
          <cell r="Q1858">
            <v>0</v>
          </cell>
        </row>
        <row r="1859">
          <cell r="E1859">
            <v>0</v>
          </cell>
          <cell r="O1859">
            <v>0</v>
          </cell>
          <cell r="Q1859">
            <v>0</v>
          </cell>
        </row>
        <row r="1860">
          <cell r="E1860">
            <v>0</v>
          </cell>
          <cell r="O1860">
            <v>0</v>
          </cell>
          <cell r="Q1860">
            <v>0</v>
          </cell>
        </row>
        <row r="1861">
          <cell r="E1861">
            <v>0</v>
          </cell>
          <cell r="O1861">
            <v>0</v>
          </cell>
          <cell r="Q1861">
            <v>0</v>
          </cell>
        </row>
        <row r="1862">
          <cell r="E1862">
            <v>0</v>
          </cell>
          <cell r="O1862">
            <v>0</v>
          </cell>
          <cell r="Q1862">
            <v>0</v>
          </cell>
        </row>
        <row r="1863">
          <cell r="E1863">
            <v>0</v>
          </cell>
          <cell r="O1863">
            <v>0</v>
          </cell>
          <cell r="Q1863">
            <v>0</v>
          </cell>
        </row>
        <row r="1864">
          <cell r="E1864">
            <v>0</v>
          </cell>
          <cell r="O1864">
            <v>0</v>
          </cell>
          <cell r="Q1864">
            <v>0</v>
          </cell>
        </row>
        <row r="1865">
          <cell r="E1865">
            <v>0</v>
          </cell>
          <cell r="O1865">
            <v>0</v>
          </cell>
          <cell r="Q1865">
            <v>0</v>
          </cell>
        </row>
        <row r="1866">
          <cell r="E1866">
            <v>0</v>
          </cell>
          <cell r="O1866">
            <v>0</v>
          </cell>
          <cell r="Q1866">
            <v>0</v>
          </cell>
        </row>
        <row r="1867">
          <cell r="E1867">
            <v>0</v>
          </cell>
          <cell r="O1867">
            <v>0</v>
          </cell>
          <cell r="Q1867">
            <v>0</v>
          </cell>
        </row>
        <row r="1868">
          <cell r="E1868">
            <v>0</v>
          </cell>
          <cell r="O1868">
            <v>0</v>
          </cell>
          <cell r="Q1868">
            <v>0</v>
          </cell>
        </row>
        <row r="1869">
          <cell r="E1869">
            <v>0</v>
          </cell>
          <cell r="O1869">
            <v>0</v>
          </cell>
          <cell r="Q1869">
            <v>0</v>
          </cell>
        </row>
        <row r="1870">
          <cell r="E1870">
            <v>0</v>
          </cell>
          <cell r="O1870">
            <v>0</v>
          </cell>
          <cell r="Q1870">
            <v>0</v>
          </cell>
        </row>
        <row r="1871">
          <cell r="E1871">
            <v>0</v>
          </cell>
          <cell r="O1871">
            <v>0</v>
          </cell>
          <cell r="Q1871">
            <v>0</v>
          </cell>
        </row>
        <row r="1872">
          <cell r="E1872">
            <v>0</v>
          </cell>
          <cell r="O1872">
            <v>0</v>
          </cell>
          <cell r="Q1872">
            <v>0</v>
          </cell>
        </row>
        <row r="1873">
          <cell r="E1873">
            <v>0</v>
          </cell>
          <cell r="O1873">
            <v>0</v>
          </cell>
          <cell r="Q1873">
            <v>0</v>
          </cell>
        </row>
        <row r="1874">
          <cell r="E1874">
            <v>0</v>
          </cell>
          <cell r="O1874">
            <v>0</v>
          </cell>
          <cell r="Q1874">
            <v>0</v>
          </cell>
        </row>
        <row r="1875">
          <cell r="E1875">
            <v>0</v>
          </cell>
          <cell r="O1875">
            <v>0</v>
          </cell>
          <cell r="Q1875">
            <v>0</v>
          </cell>
        </row>
        <row r="1876">
          <cell r="E1876">
            <v>0</v>
          </cell>
          <cell r="O1876">
            <v>0</v>
          </cell>
          <cell r="Q1876">
            <v>0</v>
          </cell>
        </row>
        <row r="1877">
          <cell r="E1877">
            <v>0</v>
          </cell>
          <cell r="O1877">
            <v>0</v>
          </cell>
          <cell r="Q1877">
            <v>0</v>
          </cell>
        </row>
        <row r="1878">
          <cell r="E1878">
            <v>0</v>
          </cell>
          <cell r="O1878">
            <v>0</v>
          </cell>
          <cell r="Q1878">
            <v>0</v>
          </cell>
        </row>
        <row r="1879">
          <cell r="E1879">
            <v>0</v>
          </cell>
          <cell r="O1879">
            <v>0</v>
          </cell>
          <cell r="Q1879">
            <v>0</v>
          </cell>
        </row>
        <row r="1880">
          <cell r="E1880">
            <v>0</v>
          </cell>
          <cell r="O1880">
            <v>0</v>
          </cell>
          <cell r="Q1880">
            <v>0</v>
          </cell>
        </row>
        <row r="1881">
          <cell r="E1881">
            <v>0</v>
          </cell>
          <cell r="O1881">
            <v>0</v>
          </cell>
          <cell r="Q1881">
            <v>0</v>
          </cell>
        </row>
        <row r="1882">
          <cell r="E1882">
            <v>0</v>
          </cell>
          <cell r="O1882">
            <v>0</v>
          </cell>
          <cell r="Q1882">
            <v>0</v>
          </cell>
        </row>
        <row r="1883">
          <cell r="E1883">
            <v>0</v>
          </cell>
          <cell r="O1883">
            <v>0</v>
          </cell>
          <cell r="Q1883">
            <v>0</v>
          </cell>
        </row>
        <row r="1884">
          <cell r="E1884">
            <v>0</v>
          </cell>
          <cell r="O1884">
            <v>0</v>
          </cell>
          <cell r="Q1884">
            <v>0</v>
          </cell>
        </row>
        <row r="1885">
          <cell r="E1885">
            <v>0</v>
          </cell>
          <cell r="O1885">
            <v>0</v>
          </cell>
          <cell r="Q1885">
            <v>0</v>
          </cell>
        </row>
        <row r="1886">
          <cell r="E1886">
            <v>0</v>
          </cell>
          <cell r="O1886">
            <v>0</v>
          </cell>
          <cell r="Q1886">
            <v>0</v>
          </cell>
        </row>
        <row r="1887">
          <cell r="E1887">
            <v>0</v>
          </cell>
          <cell r="O1887">
            <v>0</v>
          </cell>
          <cell r="Q1887">
            <v>0</v>
          </cell>
        </row>
        <row r="1888">
          <cell r="E1888">
            <v>0</v>
          </cell>
          <cell r="O1888">
            <v>0</v>
          </cell>
          <cell r="Q1888">
            <v>0</v>
          </cell>
        </row>
        <row r="1889">
          <cell r="E1889">
            <v>0</v>
          </cell>
          <cell r="O1889">
            <v>0</v>
          </cell>
          <cell r="Q1889">
            <v>0</v>
          </cell>
        </row>
        <row r="1890">
          <cell r="E1890">
            <v>0</v>
          </cell>
          <cell r="O1890">
            <v>0</v>
          </cell>
          <cell r="Q1890">
            <v>0</v>
          </cell>
        </row>
        <row r="1891">
          <cell r="E1891">
            <v>0</v>
          </cell>
          <cell r="O1891">
            <v>0</v>
          </cell>
          <cell r="Q1891">
            <v>0</v>
          </cell>
        </row>
        <row r="1892">
          <cell r="E1892">
            <v>0</v>
          </cell>
          <cell r="O1892">
            <v>0</v>
          </cell>
          <cell r="Q1892">
            <v>0</v>
          </cell>
        </row>
        <row r="1893">
          <cell r="E1893">
            <v>0</v>
          </cell>
          <cell r="O1893">
            <v>0</v>
          </cell>
          <cell r="Q1893">
            <v>0</v>
          </cell>
        </row>
        <row r="1894">
          <cell r="E1894">
            <v>0</v>
          </cell>
          <cell r="O1894">
            <v>0</v>
          </cell>
          <cell r="Q1894">
            <v>0</v>
          </cell>
        </row>
        <row r="1895">
          <cell r="E1895">
            <v>0</v>
          </cell>
          <cell r="O1895">
            <v>0</v>
          </cell>
          <cell r="Q1895">
            <v>0</v>
          </cell>
        </row>
        <row r="1896">
          <cell r="E1896">
            <v>0</v>
          </cell>
          <cell r="O1896">
            <v>0</v>
          </cell>
          <cell r="Q1896">
            <v>0</v>
          </cell>
        </row>
        <row r="1897">
          <cell r="E1897">
            <v>0</v>
          </cell>
          <cell r="O1897">
            <v>0</v>
          </cell>
          <cell r="Q1897">
            <v>0</v>
          </cell>
        </row>
        <row r="1898">
          <cell r="E1898">
            <v>0</v>
          </cell>
          <cell r="O1898">
            <v>0</v>
          </cell>
          <cell r="Q1898">
            <v>0</v>
          </cell>
        </row>
        <row r="1899">
          <cell r="E1899">
            <v>0</v>
          </cell>
          <cell r="O1899">
            <v>0</v>
          </cell>
          <cell r="Q1899">
            <v>0</v>
          </cell>
        </row>
        <row r="1900">
          <cell r="E1900">
            <v>0</v>
          </cell>
          <cell r="O1900">
            <v>0</v>
          </cell>
          <cell r="Q1900">
            <v>0</v>
          </cell>
        </row>
        <row r="1901">
          <cell r="E1901">
            <v>0</v>
          </cell>
          <cell r="O1901">
            <v>0</v>
          </cell>
          <cell r="Q1901">
            <v>0</v>
          </cell>
        </row>
        <row r="1902">
          <cell r="E1902">
            <v>0</v>
          </cell>
          <cell r="O1902">
            <v>0</v>
          </cell>
          <cell r="Q1902">
            <v>0</v>
          </cell>
        </row>
        <row r="1903">
          <cell r="E1903">
            <v>0</v>
          </cell>
          <cell r="O1903">
            <v>0</v>
          </cell>
          <cell r="Q1903">
            <v>0</v>
          </cell>
        </row>
        <row r="1904">
          <cell r="E1904">
            <v>0</v>
          </cell>
          <cell r="O1904">
            <v>0</v>
          </cell>
          <cell r="Q1904">
            <v>0</v>
          </cell>
        </row>
        <row r="1905">
          <cell r="E1905">
            <v>0</v>
          </cell>
          <cell r="O1905">
            <v>0</v>
          </cell>
          <cell r="Q1905">
            <v>0</v>
          </cell>
        </row>
        <row r="1906">
          <cell r="E1906">
            <v>0</v>
          </cell>
          <cell r="O1906">
            <v>0</v>
          </cell>
          <cell r="Q1906">
            <v>0</v>
          </cell>
        </row>
        <row r="1907">
          <cell r="E1907">
            <v>0</v>
          </cell>
          <cell r="O1907">
            <v>0</v>
          </cell>
          <cell r="Q1907">
            <v>0</v>
          </cell>
        </row>
        <row r="1908">
          <cell r="E1908">
            <v>0</v>
          </cell>
          <cell r="O1908">
            <v>0</v>
          </cell>
          <cell r="Q1908">
            <v>0</v>
          </cell>
        </row>
        <row r="1909">
          <cell r="E1909">
            <v>0</v>
          </cell>
          <cell r="O1909">
            <v>0</v>
          </cell>
          <cell r="Q1909">
            <v>0</v>
          </cell>
        </row>
        <row r="1910">
          <cell r="E1910">
            <v>0</v>
          </cell>
          <cell r="O1910">
            <v>0</v>
          </cell>
          <cell r="Q1910">
            <v>0</v>
          </cell>
        </row>
        <row r="1911">
          <cell r="E1911">
            <v>0</v>
          </cell>
          <cell r="O1911">
            <v>0</v>
          </cell>
          <cell r="Q1911">
            <v>0</v>
          </cell>
        </row>
        <row r="1912">
          <cell r="E1912">
            <v>0</v>
          </cell>
          <cell r="O1912">
            <v>0</v>
          </cell>
          <cell r="Q1912">
            <v>0</v>
          </cell>
        </row>
        <row r="1913">
          <cell r="E1913">
            <v>0</v>
          </cell>
          <cell r="O1913">
            <v>0</v>
          </cell>
          <cell r="Q1913">
            <v>0</v>
          </cell>
        </row>
        <row r="1914">
          <cell r="E1914">
            <v>0</v>
          </cell>
          <cell r="O1914">
            <v>0</v>
          </cell>
          <cell r="Q1914">
            <v>0</v>
          </cell>
        </row>
        <row r="1915">
          <cell r="E1915">
            <v>0</v>
          </cell>
          <cell r="O1915">
            <v>0</v>
          </cell>
          <cell r="Q1915">
            <v>0</v>
          </cell>
        </row>
        <row r="1916">
          <cell r="E1916">
            <v>0</v>
          </cell>
          <cell r="O1916">
            <v>0</v>
          </cell>
          <cell r="Q1916">
            <v>0</v>
          </cell>
        </row>
        <row r="1917">
          <cell r="E1917">
            <v>0</v>
          </cell>
          <cell r="O1917">
            <v>0</v>
          </cell>
          <cell r="Q1917">
            <v>0</v>
          </cell>
        </row>
        <row r="1918">
          <cell r="E1918">
            <v>0</v>
          </cell>
          <cell r="O1918">
            <v>0</v>
          </cell>
          <cell r="Q1918">
            <v>0</v>
          </cell>
        </row>
        <row r="1919">
          <cell r="E1919">
            <v>0</v>
          </cell>
          <cell r="O1919">
            <v>0</v>
          </cell>
          <cell r="Q1919">
            <v>0</v>
          </cell>
        </row>
        <row r="1920">
          <cell r="E1920">
            <v>0</v>
          </cell>
          <cell r="O1920">
            <v>0</v>
          </cell>
          <cell r="Q1920">
            <v>0</v>
          </cell>
        </row>
        <row r="1921">
          <cell r="E1921">
            <v>0</v>
          </cell>
          <cell r="O1921">
            <v>0</v>
          </cell>
          <cell r="Q1921">
            <v>0</v>
          </cell>
        </row>
        <row r="1922">
          <cell r="E1922">
            <v>0</v>
          </cell>
          <cell r="O1922">
            <v>0</v>
          </cell>
          <cell r="Q1922">
            <v>0</v>
          </cell>
        </row>
        <row r="1923">
          <cell r="E1923">
            <v>0</v>
          </cell>
          <cell r="O1923">
            <v>0</v>
          </cell>
          <cell r="Q1923">
            <v>0</v>
          </cell>
        </row>
        <row r="1924">
          <cell r="E1924">
            <v>0</v>
          </cell>
          <cell r="O1924">
            <v>0</v>
          </cell>
          <cell r="Q1924">
            <v>0</v>
          </cell>
        </row>
        <row r="1925">
          <cell r="E1925">
            <v>0</v>
          </cell>
          <cell r="O1925">
            <v>0</v>
          </cell>
          <cell r="Q1925">
            <v>0</v>
          </cell>
        </row>
        <row r="1926">
          <cell r="E1926">
            <v>0</v>
          </cell>
          <cell r="O1926">
            <v>0</v>
          </cell>
          <cell r="Q1926">
            <v>0</v>
          </cell>
        </row>
        <row r="1927">
          <cell r="E1927">
            <v>0</v>
          </cell>
          <cell r="O1927">
            <v>0</v>
          </cell>
          <cell r="Q1927">
            <v>0</v>
          </cell>
        </row>
        <row r="1928">
          <cell r="E1928">
            <v>0</v>
          </cell>
          <cell r="O1928">
            <v>0</v>
          </cell>
          <cell r="Q1928">
            <v>0</v>
          </cell>
        </row>
        <row r="1929">
          <cell r="E1929">
            <v>0</v>
          </cell>
          <cell r="O1929">
            <v>0</v>
          </cell>
          <cell r="Q1929">
            <v>0</v>
          </cell>
        </row>
        <row r="1930">
          <cell r="E1930">
            <v>0</v>
          </cell>
          <cell r="O1930">
            <v>0</v>
          </cell>
          <cell r="Q1930">
            <v>0</v>
          </cell>
        </row>
        <row r="1931">
          <cell r="E1931">
            <v>0</v>
          </cell>
          <cell r="O1931">
            <v>0</v>
          </cell>
          <cell r="Q1931">
            <v>0</v>
          </cell>
        </row>
        <row r="1932">
          <cell r="E1932">
            <v>0</v>
          </cell>
          <cell r="O1932">
            <v>0</v>
          </cell>
          <cell r="Q1932">
            <v>0</v>
          </cell>
        </row>
        <row r="1933">
          <cell r="E1933">
            <v>0</v>
          </cell>
          <cell r="O1933">
            <v>0</v>
          </cell>
          <cell r="Q1933">
            <v>0</v>
          </cell>
        </row>
        <row r="1934">
          <cell r="E1934">
            <v>0</v>
          </cell>
          <cell r="O1934">
            <v>0</v>
          </cell>
          <cell r="Q1934">
            <v>0</v>
          </cell>
        </row>
        <row r="1935">
          <cell r="E1935">
            <v>0</v>
          </cell>
          <cell r="O1935">
            <v>0</v>
          </cell>
          <cell r="Q1935">
            <v>0</v>
          </cell>
        </row>
        <row r="1936">
          <cell r="E1936">
            <v>0</v>
          </cell>
          <cell r="O1936">
            <v>0</v>
          </cell>
          <cell r="Q1936">
            <v>0</v>
          </cell>
        </row>
        <row r="1937">
          <cell r="E1937">
            <v>0</v>
          </cell>
          <cell r="O1937">
            <v>0</v>
          </cell>
          <cell r="Q1937">
            <v>0</v>
          </cell>
        </row>
        <row r="1938">
          <cell r="E1938">
            <v>0</v>
          </cell>
          <cell r="O1938">
            <v>0</v>
          </cell>
          <cell r="Q1938">
            <v>0</v>
          </cell>
        </row>
        <row r="1939">
          <cell r="E1939">
            <v>0</v>
          </cell>
          <cell r="O1939">
            <v>0</v>
          </cell>
          <cell r="Q1939">
            <v>0</v>
          </cell>
        </row>
        <row r="1940">
          <cell r="E1940">
            <v>0</v>
          </cell>
          <cell r="O1940">
            <v>0</v>
          </cell>
          <cell r="Q1940">
            <v>0</v>
          </cell>
        </row>
        <row r="1941">
          <cell r="E1941">
            <v>0</v>
          </cell>
          <cell r="O1941">
            <v>0</v>
          </cell>
          <cell r="Q1941">
            <v>0</v>
          </cell>
        </row>
        <row r="1942">
          <cell r="E1942">
            <v>0</v>
          </cell>
          <cell r="O1942">
            <v>0</v>
          </cell>
          <cell r="Q1942">
            <v>0</v>
          </cell>
        </row>
        <row r="1943">
          <cell r="E1943">
            <v>0</v>
          </cell>
          <cell r="O1943">
            <v>0</v>
          </cell>
          <cell r="Q1943">
            <v>0</v>
          </cell>
        </row>
        <row r="1944">
          <cell r="E1944">
            <v>0</v>
          </cell>
          <cell r="O1944">
            <v>0</v>
          </cell>
          <cell r="Q1944">
            <v>0</v>
          </cell>
        </row>
        <row r="1945">
          <cell r="E1945">
            <v>0</v>
          </cell>
          <cell r="O1945">
            <v>0</v>
          </cell>
          <cell r="Q1945">
            <v>0</v>
          </cell>
        </row>
        <row r="1946">
          <cell r="E1946">
            <v>0</v>
          </cell>
          <cell r="O1946">
            <v>0</v>
          </cell>
          <cell r="Q1946">
            <v>0</v>
          </cell>
        </row>
        <row r="1947">
          <cell r="E1947">
            <v>0</v>
          </cell>
          <cell r="O1947">
            <v>0</v>
          </cell>
          <cell r="Q1947">
            <v>0</v>
          </cell>
        </row>
        <row r="1948">
          <cell r="E1948">
            <v>0</v>
          </cell>
          <cell r="O1948">
            <v>0</v>
          </cell>
          <cell r="Q1948">
            <v>0</v>
          </cell>
        </row>
        <row r="1949">
          <cell r="E1949">
            <v>0</v>
          </cell>
          <cell r="O1949">
            <v>0</v>
          </cell>
          <cell r="Q1949">
            <v>0</v>
          </cell>
        </row>
        <row r="1950">
          <cell r="E1950">
            <v>0</v>
          </cell>
          <cell r="O1950">
            <v>0</v>
          </cell>
          <cell r="Q1950">
            <v>0</v>
          </cell>
        </row>
        <row r="1951">
          <cell r="E1951">
            <v>0</v>
          </cell>
          <cell r="O1951">
            <v>0</v>
          </cell>
          <cell r="Q1951">
            <v>0</v>
          </cell>
        </row>
        <row r="1952">
          <cell r="E1952">
            <v>0</v>
          </cell>
          <cell r="O1952">
            <v>0</v>
          </cell>
          <cell r="Q1952">
            <v>0</v>
          </cell>
        </row>
        <row r="1953">
          <cell r="E1953">
            <v>0</v>
          </cell>
          <cell r="O1953">
            <v>0</v>
          </cell>
          <cell r="Q1953">
            <v>0</v>
          </cell>
        </row>
        <row r="1954">
          <cell r="E1954">
            <v>0</v>
          </cell>
          <cell r="O1954">
            <v>0</v>
          </cell>
          <cell r="Q1954">
            <v>0</v>
          </cell>
        </row>
        <row r="1955">
          <cell r="E1955">
            <v>0</v>
          </cell>
          <cell r="O1955">
            <v>0</v>
          </cell>
          <cell r="Q1955">
            <v>0</v>
          </cell>
        </row>
        <row r="1956">
          <cell r="E1956">
            <v>0</v>
          </cell>
          <cell r="O1956">
            <v>0</v>
          </cell>
          <cell r="Q1956">
            <v>0</v>
          </cell>
        </row>
        <row r="1957">
          <cell r="E1957">
            <v>0</v>
          </cell>
          <cell r="O1957">
            <v>0</v>
          </cell>
          <cell r="Q1957">
            <v>0</v>
          </cell>
        </row>
        <row r="1958">
          <cell r="E1958">
            <v>0</v>
          </cell>
          <cell r="O1958">
            <v>0</v>
          </cell>
          <cell r="Q1958">
            <v>0</v>
          </cell>
        </row>
        <row r="1959">
          <cell r="E1959">
            <v>0</v>
          </cell>
          <cell r="O1959">
            <v>0</v>
          </cell>
          <cell r="Q1959">
            <v>0</v>
          </cell>
        </row>
        <row r="1960">
          <cell r="E1960">
            <v>0</v>
          </cell>
          <cell r="O1960">
            <v>0</v>
          </cell>
          <cell r="Q1960">
            <v>0</v>
          </cell>
        </row>
        <row r="1961">
          <cell r="E1961">
            <v>0</v>
          </cell>
          <cell r="O1961">
            <v>0</v>
          </cell>
          <cell r="Q1961">
            <v>0</v>
          </cell>
        </row>
        <row r="1962">
          <cell r="E1962">
            <v>0</v>
          </cell>
          <cell r="O1962">
            <v>0</v>
          </cell>
          <cell r="Q1962">
            <v>0</v>
          </cell>
        </row>
        <row r="1963">
          <cell r="E1963">
            <v>0</v>
          </cell>
          <cell r="O1963">
            <v>0</v>
          </cell>
          <cell r="Q1963">
            <v>0</v>
          </cell>
        </row>
        <row r="1964">
          <cell r="E1964">
            <v>0</v>
          </cell>
          <cell r="O1964">
            <v>0</v>
          </cell>
          <cell r="Q1964">
            <v>0</v>
          </cell>
        </row>
        <row r="1965">
          <cell r="E1965">
            <v>0</v>
          </cell>
          <cell r="O1965">
            <v>0</v>
          </cell>
          <cell r="Q1965">
            <v>0</v>
          </cell>
        </row>
        <row r="1966">
          <cell r="E1966">
            <v>0</v>
          </cell>
          <cell r="O1966">
            <v>0</v>
          </cell>
          <cell r="Q1966">
            <v>0</v>
          </cell>
        </row>
        <row r="1967">
          <cell r="E1967">
            <v>0</v>
          </cell>
          <cell r="O1967">
            <v>0</v>
          </cell>
          <cell r="Q1967">
            <v>0</v>
          </cell>
        </row>
        <row r="1968">
          <cell r="E1968">
            <v>0</v>
          </cell>
          <cell r="O1968">
            <v>0</v>
          </cell>
          <cell r="Q1968">
            <v>0</v>
          </cell>
        </row>
        <row r="1969">
          <cell r="E1969">
            <v>0</v>
          </cell>
          <cell r="O1969">
            <v>0</v>
          </cell>
          <cell r="Q1969">
            <v>0</v>
          </cell>
        </row>
        <row r="1970">
          <cell r="E1970">
            <v>0</v>
          </cell>
          <cell r="O1970">
            <v>0</v>
          </cell>
          <cell r="Q1970">
            <v>0</v>
          </cell>
        </row>
        <row r="1971">
          <cell r="E1971">
            <v>0</v>
          </cell>
          <cell r="O1971">
            <v>0</v>
          </cell>
          <cell r="Q1971">
            <v>0</v>
          </cell>
        </row>
        <row r="1972">
          <cell r="E1972">
            <v>0</v>
          </cell>
          <cell r="O1972">
            <v>0</v>
          </cell>
          <cell r="Q1972">
            <v>0</v>
          </cell>
        </row>
        <row r="1973">
          <cell r="E1973">
            <v>0</v>
          </cell>
          <cell r="O1973">
            <v>0</v>
          </cell>
          <cell r="Q1973">
            <v>0</v>
          </cell>
        </row>
        <row r="1974">
          <cell r="E1974">
            <v>0</v>
          </cell>
          <cell r="O1974">
            <v>0</v>
          </cell>
          <cell r="Q1974">
            <v>0</v>
          </cell>
        </row>
        <row r="1975">
          <cell r="E1975">
            <v>0</v>
          </cell>
          <cell r="O1975">
            <v>0</v>
          </cell>
          <cell r="Q1975">
            <v>0</v>
          </cell>
        </row>
        <row r="1976">
          <cell r="E1976">
            <v>0</v>
          </cell>
          <cell r="O1976">
            <v>0</v>
          </cell>
          <cell r="Q1976">
            <v>0</v>
          </cell>
        </row>
        <row r="1977">
          <cell r="E1977">
            <v>0</v>
          </cell>
          <cell r="O1977">
            <v>0</v>
          </cell>
          <cell r="Q1977">
            <v>0</v>
          </cell>
        </row>
        <row r="1978">
          <cell r="E1978">
            <v>0</v>
          </cell>
          <cell r="O1978">
            <v>0</v>
          </cell>
          <cell r="Q1978">
            <v>0</v>
          </cell>
        </row>
        <row r="1979">
          <cell r="E1979">
            <v>0</v>
          </cell>
          <cell r="O1979">
            <v>0</v>
          </cell>
          <cell r="Q1979">
            <v>0</v>
          </cell>
        </row>
        <row r="1980">
          <cell r="E1980">
            <v>0</v>
          </cell>
          <cell r="O1980">
            <v>0</v>
          </cell>
          <cell r="Q1980">
            <v>0</v>
          </cell>
        </row>
        <row r="1981">
          <cell r="E1981">
            <v>0</v>
          </cell>
          <cell r="O1981">
            <v>0</v>
          </cell>
          <cell r="Q1981">
            <v>0</v>
          </cell>
        </row>
        <row r="1982">
          <cell r="E1982">
            <v>0</v>
          </cell>
          <cell r="O1982">
            <v>0</v>
          </cell>
          <cell r="Q1982">
            <v>0</v>
          </cell>
        </row>
        <row r="1983">
          <cell r="E1983">
            <v>0</v>
          </cell>
          <cell r="O1983">
            <v>0</v>
          </cell>
          <cell r="Q1983">
            <v>0</v>
          </cell>
        </row>
        <row r="1984">
          <cell r="E1984">
            <v>0</v>
          </cell>
          <cell r="O1984">
            <v>0</v>
          </cell>
          <cell r="Q1984">
            <v>0</v>
          </cell>
        </row>
        <row r="1985">
          <cell r="E1985">
            <v>0</v>
          </cell>
          <cell r="O1985">
            <v>0</v>
          </cell>
          <cell r="Q1985">
            <v>0</v>
          </cell>
        </row>
        <row r="1986">
          <cell r="E1986">
            <v>0</v>
          </cell>
          <cell r="O1986">
            <v>0</v>
          </cell>
          <cell r="Q1986">
            <v>0</v>
          </cell>
        </row>
        <row r="1987">
          <cell r="E1987">
            <v>0</v>
          </cell>
          <cell r="O1987">
            <v>0</v>
          </cell>
          <cell r="Q1987">
            <v>0</v>
          </cell>
        </row>
        <row r="1988">
          <cell r="E1988">
            <v>0</v>
          </cell>
          <cell r="O1988">
            <v>0</v>
          </cell>
          <cell r="Q1988">
            <v>0</v>
          </cell>
        </row>
        <row r="1989">
          <cell r="E1989">
            <v>0</v>
          </cell>
          <cell r="O1989">
            <v>0</v>
          </cell>
          <cell r="Q1989">
            <v>0</v>
          </cell>
        </row>
        <row r="1990">
          <cell r="E1990">
            <v>0</v>
          </cell>
          <cell r="O1990">
            <v>0</v>
          </cell>
          <cell r="Q1990">
            <v>0</v>
          </cell>
        </row>
        <row r="1991">
          <cell r="E1991">
            <v>0</v>
          </cell>
          <cell r="O1991">
            <v>0</v>
          </cell>
          <cell r="Q1991">
            <v>0</v>
          </cell>
        </row>
        <row r="1992">
          <cell r="E1992">
            <v>0</v>
          </cell>
          <cell r="O1992">
            <v>0</v>
          </cell>
          <cell r="Q1992">
            <v>0</v>
          </cell>
        </row>
        <row r="1993">
          <cell r="E1993">
            <v>0</v>
          </cell>
          <cell r="O1993">
            <v>0</v>
          </cell>
          <cell r="Q1993">
            <v>0</v>
          </cell>
        </row>
        <row r="1994">
          <cell r="E1994">
            <v>0</v>
          </cell>
          <cell r="O1994">
            <v>0</v>
          </cell>
          <cell r="Q1994">
            <v>0</v>
          </cell>
        </row>
        <row r="1995">
          <cell r="E1995">
            <v>0</v>
          </cell>
          <cell r="O1995">
            <v>0</v>
          </cell>
          <cell r="Q1995">
            <v>0</v>
          </cell>
        </row>
        <row r="1996">
          <cell r="E1996">
            <v>0</v>
          </cell>
          <cell r="O1996">
            <v>0</v>
          </cell>
          <cell r="Q1996">
            <v>0</v>
          </cell>
        </row>
        <row r="1997">
          <cell r="E1997">
            <v>0</v>
          </cell>
          <cell r="O1997">
            <v>0</v>
          </cell>
          <cell r="Q1997">
            <v>0</v>
          </cell>
        </row>
        <row r="1998">
          <cell r="E1998">
            <v>0</v>
          </cell>
          <cell r="O1998">
            <v>0</v>
          </cell>
          <cell r="Q1998">
            <v>0</v>
          </cell>
        </row>
        <row r="1999">
          <cell r="E1999">
            <v>0</v>
          </cell>
          <cell r="O1999">
            <v>0</v>
          </cell>
          <cell r="Q1999">
            <v>0</v>
          </cell>
        </row>
        <row r="2000">
          <cell r="E2000">
            <v>0</v>
          </cell>
          <cell r="O2000">
            <v>0</v>
          </cell>
          <cell r="Q2000">
            <v>0</v>
          </cell>
        </row>
        <row r="2001">
          <cell r="E2001">
            <v>0</v>
          </cell>
          <cell r="O2001">
            <v>0</v>
          </cell>
          <cell r="Q2001">
            <v>0</v>
          </cell>
        </row>
        <row r="2002">
          <cell r="E2002">
            <v>0</v>
          </cell>
          <cell r="O2002">
            <v>0</v>
          </cell>
          <cell r="Q2002">
            <v>0</v>
          </cell>
        </row>
        <row r="2003">
          <cell r="E2003">
            <v>0</v>
          </cell>
          <cell r="O2003">
            <v>0</v>
          </cell>
          <cell r="Q2003">
            <v>0</v>
          </cell>
        </row>
        <row r="2004">
          <cell r="E2004">
            <v>0</v>
          </cell>
          <cell r="O2004">
            <v>0</v>
          </cell>
          <cell r="Q2004">
            <v>0</v>
          </cell>
        </row>
        <row r="2005">
          <cell r="E2005">
            <v>0</v>
          </cell>
          <cell r="O2005">
            <v>0</v>
          </cell>
          <cell r="Q2005">
            <v>0</v>
          </cell>
        </row>
        <row r="2006">
          <cell r="E2006">
            <v>0</v>
          </cell>
          <cell r="O2006">
            <v>0</v>
          </cell>
          <cell r="Q2006">
            <v>0</v>
          </cell>
        </row>
        <row r="2007">
          <cell r="E2007">
            <v>0</v>
          </cell>
          <cell r="O2007">
            <v>0</v>
          </cell>
          <cell r="Q2007">
            <v>0</v>
          </cell>
        </row>
        <row r="2008">
          <cell r="E2008">
            <v>0</v>
          </cell>
          <cell r="O2008">
            <v>0</v>
          </cell>
          <cell r="Q2008">
            <v>0</v>
          </cell>
        </row>
        <row r="2009">
          <cell r="E2009">
            <v>0</v>
          </cell>
          <cell r="O2009">
            <v>0</v>
          </cell>
          <cell r="Q2009">
            <v>0</v>
          </cell>
        </row>
        <row r="2010">
          <cell r="E2010">
            <v>0</v>
          </cell>
          <cell r="O2010">
            <v>0</v>
          </cell>
          <cell r="Q2010">
            <v>0</v>
          </cell>
        </row>
        <row r="2011">
          <cell r="E2011">
            <v>0</v>
          </cell>
          <cell r="O2011">
            <v>0</v>
          </cell>
          <cell r="Q2011">
            <v>0</v>
          </cell>
        </row>
        <row r="2012">
          <cell r="E2012">
            <v>0</v>
          </cell>
          <cell r="O2012">
            <v>0</v>
          </cell>
          <cell r="Q2012">
            <v>0</v>
          </cell>
        </row>
        <row r="2013">
          <cell r="E2013">
            <v>0</v>
          </cell>
          <cell r="O2013">
            <v>0</v>
          </cell>
          <cell r="Q2013">
            <v>0</v>
          </cell>
        </row>
        <row r="2014">
          <cell r="E2014">
            <v>0</v>
          </cell>
          <cell r="O2014">
            <v>0</v>
          </cell>
          <cell r="Q2014">
            <v>0</v>
          </cell>
        </row>
        <row r="2015">
          <cell r="E2015">
            <v>0</v>
          </cell>
          <cell r="O2015">
            <v>0</v>
          </cell>
          <cell r="Q2015">
            <v>0</v>
          </cell>
        </row>
        <row r="2016">
          <cell r="E2016">
            <v>0</v>
          </cell>
          <cell r="O2016">
            <v>0</v>
          </cell>
          <cell r="Q2016">
            <v>0</v>
          </cell>
        </row>
        <row r="2017">
          <cell r="E2017">
            <v>0</v>
          </cell>
          <cell r="O2017">
            <v>0</v>
          </cell>
          <cell r="Q2017">
            <v>0</v>
          </cell>
        </row>
        <row r="2018">
          <cell r="E2018">
            <v>0</v>
          </cell>
          <cell r="O2018">
            <v>0</v>
          </cell>
          <cell r="Q2018">
            <v>0</v>
          </cell>
        </row>
        <row r="2019">
          <cell r="E2019">
            <v>0</v>
          </cell>
          <cell r="O2019">
            <v>0</v>
          </cell>
          <cell r="Q2019">
            <v>0</v>
          </cell>
        </row>
        <row r="2020">
          <cell r="E2020">
            <v>0</v>
          </cell>
          <cell r="O2020">
            <v>0</v>
          </cell>
          <cell r="Q2020">
            <v>0</v>
          </cell>
        </row>
        <row r="2021">
          <cell r="E2021">
            <v>0</v>
          </cell>
          <cell r="O2021">
            <v>0</v>
          </cell>
          <cell r="Q2021">
            <v>0</v>
          </cell>
        </row>
        <row r="2022">
          <cell r="E2022">
            <v>0</v>
          </cell>
          <cell r="O2022">
            <v>0</v>
          </cell>
          <cell r="Q2022">
            <v>0</v>
          </cell>
        </row>
        <row r="2023">
          <cell r="E2023">
            <v>0</v>
          </cell>
          <cell r="O2023">
            <v>0</v>
          </cell>
          <cell r="Q2023">
            <v>0</v>
          </cell>
        </row>
        <row r="2024">
          <cell r="E2024">
            <v>0</v>
          </cell>
          <cell r="O2024">
            <v>0</v>
          </cell>
          <cell r="Q2024">
            <v>0</v>
          </cell>
        </row>
        <row r="2025">
          <cell r="E2025">
            <v>0</v>
          </cell>
          <cell r="O2025">
            <v>0</v>
          </cell>
          <cell r="Q2025">
            <v>0</v>
          </cell>
        </row>
        <row r="2026">
          <cell r="E2026">
            <v>0</v>
          </cell>
          <cell r="O2026">
            <v>0</v>
          </cell>
          <cell r="Q2026">
            <v>0</v>
          </cell>
        </row>
        <row r="2027">
          <cell r="E2027">
            <v>0</v>
          </cell>
          <cell r="O2027">
            <v>0</v>
          </cell>
          <cell r="Q2027">
            <v>0</v>
          </cell>
        </row>
        <row r="2028">
          <cell r="E2028">
            <v>0</v>
          </cell>
          <cell r="O2028">
            <v>0</v>
          </cell>
          <cell r="Q2028">
            <v>0</v>
          </cell>
        </row>
        <row r="2029">
          <cell r="E2029">
            <v>0</v>
          </cell>
          <cell r="O2029">
            <v>0</v>
          </cell>
          <cell r="Q2029">
            <v>0</v>
          </cell>
        </row>
        <row r="2030">
          <cell r="E2030">
            <v>0</v>
          </cell>
          <cell r="O2030">
            <v>0</v>
          </cell>
          <cell r="Q2030">
            <v>0</v>
          </cell>
        </row>
        <row r="2031">
          <cell r="E2031">
            <v>0</v>
          </cell>
          <cell r="O2031">
            <v>0</v>
          </cell>
          <cell r="Q2031">
            <v>0</v>
          </cell>
        </row>
        <row r="2032">
          <cell r="E2032">
            <v>0</v>
          </cell>
          <cell r="O2032">
            <v>0</v>
          </cell>
          <cell r="Q2032">
            <v>0</v>
          </cell>
        </row>
        <row r="2033">
          <cell r="E2033">
            <v>0</v>
          </cell>
          <cell r="O2033">
            <v>0</v>
          </cell>
          <cell r="Q2033">
            <v>0</v>
          </cell>
        </row>
        <row r="2034">
          <cell r="E2034">
            <v>0</v>
          </cell>
          <cell r="O2034">
            <v>0</v>
          </cell>
          <cell r="Q2034">
            <v>0</v>
          </cell>
        </row>
        <row r="2035">
          <cell r="E2035">
            <v>0</v>
          </cell>
          <cell r="O2035">
            <v>0</v>
          </cell>
          <cell r="Q2035">
            <v>0</v>
          </cell>
        </row>
        <row r="2036">
          <cell r="E2036">
            <v>0</v>
          </cell>
          <cell r="O2036">
            <v>0</v>
          </cell>
          <cell r="Q2036">
            <v>0</v>
          </cell>
        </row>
        <row r="2037">
          <cell r="E2037">
            <v>0</v>
          </cell>
          <cell r="O2037">
            <v>0</v>
          </cell>
          <cell r="Q2037">
            <v>0</v>
          </cell>
        </row>
        <row r="2038">
          <cell r="E2038">
            <v>0</v>
          </cell>
          <cell r="O2038">
            <v>0</v>
          </cell>
          <cell r="Q2038">
            <v>0</v>
          </cell>
        </row>
        <row r="2039">
          <cell r="E2039">
            <v>0</v>
          </cell>
          <cell r="O2039">
            <v>0</v>
          </cell>
          <cell r="Q2039">
            <v>0</v>
          </cell>
        </row>
        <row r="2040">
          <cell r="E2040">
            <v>0</v>
          </cell>
          <cell r="O2040">
            <v>0</v>
          </cell>
          <cell r="Q2040">
            <v>0</v>
          </cell>
        </row>
        <row r="2041">
          <cell r="E2041">
            <v>0</v>
          </cell>
          <cell r="O2041">
            <v>0</v>
          </cell>
          <cell r="Q2041">
            <v>0</v>
          </cell>
        </row>
        <row r="2042">
          <cell r="E2042">
            <v>0</v>
          </cell>
          <cell r="O2042">
            <v>0</v>
          </cell>
          <cell r="Q2042">
            <v>0</v>
          </cell>
        </row>
        <row r="2043">
          <cell r="E2043">
            <v>0</v>
          </cell>
          <cell r="O2043">
            <v>0</v>
          </cell>
          <cell r="Q2043">
            <v>0</v>
          </cell>
        </row>
        <row r="2044">
          <cell r="E2044">
            <v>0</v>
          </cell>
          <cell r="O2044">
            <v>0</v>
          </cell>
          <cell r="Q2044">
            <v>0</v>
          </cell>
        </row>
        <row r="2045">
          <cell r="E2045">
            <v>0</v>
          </cell>
          <cell r="O2045">
            <v>0</v>
          </cell>
          <cell r="Q2045">
            <v>0</v>
          </cell>
        </row>
        <row r="2046">
          <cell r="E2046">
            <v>0</v>
          </cell>
          <cell r="O2046">
            <v>0</v>
          </cell>
          <cell r="Q2046">
            <v>0</v>
          </cell>
        </row>
        <row r="2047">
          <cell r="E2047">
            <v>0</v>
          </cell>
          <cell r="O2047">
            <v>0</v>
          </cell>
          <cell r="Q2047">
            <v>0</v>
          </cell>
        </row>
        <row r="2048">
          <cell r="E2048">
            <v>0</v>
          </cell>
          <cell r="O2048">
            <v>0</v>
          </cell>
          <cell r="Q2048">
            <v>0</v>
          </cell>
        </row>
        <row r="2049">
          <cell r="E2049">
            <v>0</v>
          </cell>
          <cell r="O2049">
            <v>0</v>
          </cell>
          <cell r="Q2049">
            <v>0</v>
          </cell>
        </row>
        <row r="2050">
          <cell r="E2050">
            <v>0</v>
          </cell>
          <cell r="O2050">
            <v>0</v>
          </cell>
          <cell r="Q2050">
            <v>0</v>
          </cell>
        </row>
        <row r="2051">
          <cell r="E2051">
            <v>0</v>
          </cell>
          <cell r="O2051">
            <v>0</v>
          </cell>
          <cell r="Q2051">
            <v>0</v>
          </cell>
        </row>
        <row r="2052">
          <cell r="E2052">
            <v>0</v>
          </cell>
          <cell r="O2052">
            <v>0</v>
          </cell>
          <cell r="Q2052">
            <v>0</v>
          </cell>
        </row>
        <row r="2053">
          <cell r="E2053">
            <v>0</v>
          </cell>
          <cell r="O2053">
            <v>0</v>
          </cell>
          <cell r="Q2053">
            <v>0</v>
          </cell>
        </row>
        <row r="2054">
          <cell r="E2054">
            <v>0</v>
          </cell>
          <cell r="O2054">
            <v>0</v>
          </cell>
          <cell r="Q2054">
            <v>0</v>
          </cell>
        </row>
        <row r="2055">
          <cell r="E2055">
            <v>0</v>
          </cell>
          <cell r="O2055">
            <v>0</v>
          </cell>
          <cell r="Q2055">
            <v>0</v>
          </cell>
        </row>
        <row r="2056">
          <cell r="E2056">
            <v>0</v>
          </cell>
          <cell r="O2056">
            <v>0</v>
          </cell>
          <cell r="Q2056">
            <v>0</v>
          </cell>
        </row>
        <row r="2057">
          <cell r="E2057">
            <v>0</v>
          </cell>
          <cell r="O2057">
            <v>0</v>
          </cell>
          <cell r="Q2057">
            <v>0</v>
          </cell>
        </row>
        <row r="2058">
          <cell r="E2058">
            <v>0</v>
          </cell>
          <cell r="O2058">
            <v>0</v>
          </cell>
          <cell r="Q2058">
            <v>0</v>
          </cell>
        </row>
        <row r="2059">
          <cell r="E2059">
            <v>0</v>
          </cell>
          <cell r="O2059">
            <v>0</v>
          </cell>
          <cell r="Q2059">
            <v>0</v>
          </cell>
        </row>
        <row r="2060">
          <cell r="E2060">
            <v>0</v>
          </cell>
          <cell r="O2060">
            <v>0</v>
          </cell>
          <cell r="Q2060">
            <v>0</v>
          </cell>
        </row>
        <row r="2061">
          <cell r="E2061">
            <v>0</v>
          </cell>
          <cell r="O2061">
            <v>0</v>
          </cell>
          <cell r="Q2061">
            <v>0</v>
          </cell>
        </row>
        <row r="2062">
          <cell r="E2062">
            <v>0</v>
          </cell>
          <cell r="O2062">
            <v>0</v>
          </cell>
          <cell r="Q2062">
            <v>0</v>
          </cell>
        </row>
        <row r="2063">
          <cell r="E2063">
            <v>0</v>
          </cell>
          <cell r="O2063">
            <v>0</v>
          </cell>
          <cell r="Q2063">
            <v>0</v>
          </cell>
        </row>
        <row r="2064">
          <cell r="E2064">
            <v>0</v>
          </cell>
          <cell r="O2064">
            <v>0</v>
          </cell>
          <cell r="Q2064">
            <v>0</v>
          </cell>
        </row>
        <row r="2065">
          <cell r="E2065">
            <v>0</v>
          </cell>
          <cell r="O2065">
            <v>0</v>
          </cell>
          <cell r="Q2065">
            <v>0</v>
          </cell>
        </row>
        <row r="2066">
          <cell r="E2066">
            <v>0</v>
          </cell>
          <cell r="O2066">
            <v>0</v>
          </cell>
          <cell r="Q2066">
            <v>0</v>
          </cell>
        </row>
        <row r="2067">
          <cell r="E2067">
            <v>0</v>
          </cell>
          <cell r="O2067">
            <v>0</v>
          </cell>
          <cell r="Q2067">
            <v>0</v>
          </cell>
        </row>
        <row r="2068">
          <cell r="E2068">
            <v>0</v>
          </cell>
          <cell r="O2068">
            <v>0</v>
          </cell>
          <cell r="Q2068">
            <v>0</v>
          </cell>
        </row>
        <row r="2069">
          <cell r="E2069">
            <v>0</v>
          </cell>
          <cell r="O2069">
            <v>0</v>
          </cell>
          <cell r="Q2069">
            <v>0</v>
          </cell>
        </row>
        <row r="2070">
          <cell r="E2070">
            <v>0</v>
          </cell>
          <cell r="O2070">
            <v>0</v>
          </cell>
          <cell r="Q2070">
            <v>0</v>
          </cell>
        </row>
        <row r="2071">
          <cell r="E2071">
            <v>0</v>
          </cell>
          <cell r="O2071">
            <v>0</v>
          </cell>
          <cell r="Q2071">
            <v>0</v>
          </cell>
        </row>
        <row r="2072">
          <cell r="E2072">
            <v>0</v>
          </cell>
          <cell r="O2072">
            <v>0</v>
          </cell>
          <cell r="Q2072">
            <v>0</v>
          </cell>
        </row>
        <row r="2073">
          <cell r="E2073">
            <v>0</v>
          </cell>
          <cell r="O2073">
            <v>0</v>
          </cell>
          <cell r="Q2073">
            <v>0</v>
          </cell>
        </row>
        <row r="2074">
          <cell r="E2074">
            <v>0</v>
          </cell>
          <cell r="O2074">
            <v>0</v>
          </cell>
          <cell r="Q2074">
            <v>0</v>
          </cell>
        </row>
        <row r="2075">
          <cell r="E2075">
            <v>0</v>
          </cell>
          <cell r="O2075">
            <v>0</v>
          </cell>
          <cell r="Q2075">
            <v>0</v>
          </cell>
        </row>
        <row r="2076">
          <cell r="E2076">
            <v>0</v>
          </cell>
          <cell r="O2076">
            <v>0</v>
          </cell>
          <cell r="Q2076">
            <v>0</v>
          </cell>
        </row>
        <row r="2077">
          <cell r="E2077">
            <v>0</v>
          </cell>
          <cell r="O2077">
            <v>0</v>
          </cell>
          <cell r="Q2077">
            <v>0</v>
          </cell>
        </row>
        <row r="2078">
          <cell r="E2078">
            <v>0</v>
          </cell>
          <cell r="O2078">
            <v>0</v>
          </cell>
          <cell r="Q2078">
            <v>0</v>
          </cell>
        </row>
        <row r="2079">
          <cell r="E2079">
            <v>0</v>
          </cell>
          <cell r="O2079">
            <v>0</v>
          </cell>
          <cell r="Q2079">
            <v>0</v>
          </cell>
        </row>
        <row r="2080">
          <cell r="E2080">
            <v>0</v>
          </cell>
          <cell r="O2080">
            <v>0</v>
          </cell>
          <cell r="Q2080">
            <v>0</v>
          </cell>
        </row>
        <row r="2081">
          <cell r="E2081">
            <v>0</v>
          </cell>
          <cell r="O2081">
            <v>0</v>
          </cell>
          <cell r="Q2081">
            <v>0</v>
          </cell>
        </row>
        <row r="2082">
          <cell r="E2082">
            <v>0</v>
          </cell>
          <cell r="O2082">
            <v>0</v>
          </cell>
          <cell r="Q2082">
            <v>0</v>
          </cell>
        </row>
        <row r="2083">
          <cell r="E2083">
            <v>0</v>
          </cell>
          <cell r="O2083">
            <v>0</v>
          </cell>
          <cell r="Q2083">
            <v>0</v>
          </cell>
        </row>
        <row r="2084">
          <cell r="E2084">
            <v>0</v>
          </cell>
          <cell r="O2084">
            <v>0</v>
          </cell>
          <cell r="Q2084">
            <v>0</v>
          </cell>
        </row>
        <row r="2085">
          <cell r="E2085">
            <v>0</v>
          </cell>
          <cell r="O2085">
            <v>0</v>
          </cell>
          <cell r="Q2085">
            <v>0</v>
          </cell>
        </row>
        <row r="2086">
          <cell r="E2086">
            <v>0</v>
          </cell>
          <cell r="O2086">
            <v>0</v>
          </cell>
          <cell r="Q2086">
            <v>0</v>
          </cell>
        </row>
        <row r="2087">
          <cell r="E2087">
            <v>0</v>
          </cell>
          <cell r="O2087">
            <v>0</v>
          </cell>
          <cell r="Q2087">
            <v>0</v>
          </cell>
        </row>
        <row r="2088">
          <cell r="E2088">
            <v>0</v>
          </cell>
          <cell r="O2088">
            <v>0</v>
          </cell>
          <cell r="Q2088">
            <v>0</v>
          </cell>
        </row>
        <row r="2089">
          <cell r="E2089">
            <v>0</v>
          </cell>
          <cell r="O2089">
            <v>0</v>
          </cell>
          <cell r="Q2089">
            <v>0</v>
          </cell>
        </row>
        <row r="2090">
          <cell r="E2090">
            <v>0</v>
          </cell>
          <cell r="O2090">
            <v>0</v>
          </cell>
          <cell r="Q2090">
            <v>0</v>
          </cell>
        </row>
        <row r="2091">
          <cell r="E2091">
            <v>0</v>
          </cell>
          <cell r="O2091">
            <v>0</v>
          </cell>
          <cell r="Q2091">
            <v>0</v>
          </cell>
        </row>
        <row r="2092">
          <cell r="E2092">
            <v>0</v>
          </cell>
          <cell r="O2092">
            <v>0</v>
          </cell>
          <cell r="Q2092">
            <v>0</v>
          </cell>
        </row>
        <row r="2093">
          <cell r="E2093">
            <v>0</v>
          </cell>
          <cell r="O2093">
            <v>0</v>
          </cell>
          <cell r="Q2093">
            <v>0</v>
          </cell>
        </row>
        <row r="2094">
          <cell r="E2094">
            <v>0</v>
          </cell>
          <cell r="O2094">
            <v>0</v>
          </cell>
          <cell r="Q2094">
            <v>0</v>
          </cell>
        </row>
        <row r="2095">
          <cell r="E2095">
            <v>0</v>
          </cell>
          <cell r="O2095">
            <v>0</v>
          </cell>
          <cell r="Q2095">
            <v>0</v>
          </cell>
        </row>
        <row r="2096">
          <cell r="E2096">
            <v>0</v>
          </cell>
          <cell r="O2096">
            <v>0</v>
          </cell>
          <cell r="Q2096">
            <v>0</v>
          </cell>
        </row>
        <row r="2097">
          <cell r="E2097">
            <v>0</v>
          </cell>
          <cell r="O2097">
            <v>0</v>
          </cell>
          <cell r="Q2097">
            <v>0</v>
          </cell>
        </row>
        <row r="2098">
          <cell r="E2098">
            <v>0</v>
          </cell>
          <cell r="O2098">
            <v>0</v>
          </cell>
          <cell r="Q2098">
            <v>0</v>
          </cell>
        </row>
        <row r="2099">
          <cell r="E2099">
            <v>0</v>
          </cell>
          <cell r="O2099">
            <v>0</v>
          </cell>
          <cell r="Q2099">
            <v>0</v>
          </cell>
        </row>
        <row r="2100">
          <cell r="E2100">
            <v>0</v>
          </cell>
          <cell r="O2100">
            <v>0</v>
          </cell>
          <cell r="Q2100">
            <v>0</v>
          </cell>
        </row>
        <row r="2101">
          <cell r="E2101">
            <v>0</v>
          </cell>
          <cell r="O2101">
            <v>0</v>
          </cell>
          <cell r="Q2101">
            <v>0</v>
          </cell>
        </row>
        <row r="2102">
          <cell r="E2102">
            <v>0</v>
          </cell>
          <cell r="O2102">
            <v>0</v>
          </cell>
          <cell r="Q2102">
            <v>0</v>
          </cell>
        </row>
        <row r="2103">
          <cell r="E2103">
            <v>0</v>
          </cell>
          <cell r="O2103">
            <v>0</v>
          </cell>
          <cell r="Q2103">
            <v>0</v>
          </cell>
        </row>
        <row r="2104">
          <cell r="E2104">
            <v>0</v>
          </cell>
          <cell r="O2104">
            <v>0</v>
          </cell>
          <cell r="Q2104">
            <v>0</v>
          </cell>
        </row>
        <row r="2105">
          <cell r="E2105">
            <v>0</v>
          </cell>
          <cell r="O2105">
            <v>0</v>
          </cell>
          <cell r="Q2105">
            <v>0</v>
          </cell>
        </row>
        <row r="2106">
          <cell r="E2106">
            <v>0</v>
          </cell>
          <cell r="O2106">
            <v>0</v>
          </cell>
          <cell r="Q2106">
            <v>0</v>
          </cell>
        </row>
        <row r="2107">
          <cell r="E2107">
            <v>0</v>
          </cell>
          <cell r="O2107">
            <v>0</v>
          </cell>
          <cell r="Q2107">
            <v>0</v>
          </cell>
        </row>
        <row r="2108">
          <cell r="E2108">
            <v>0</v>
          </cell>
          <cell r="O2108">
            <v>0</v>
          </cell>
          <cell r="Q2108">
            <v>0</v>
          </cell>
        </row>
        <row r="2109">
          <cell r="E2109">
            <v>0</v>
          </cell>
          <cell r="O2109">
            <v>0</v>
          </cell>
          <cell r="Q2109">
            <v>0</v>
          </cell>
        </row>
        <row r="2110">
          <cell r="E2110">
            <v>0</v>
          </cell>
          <cell r="O2110">
            <v>0</v>
          </cell>
          <cell r="Q2110">
            <v>0</v>
          </cell>
        </row>
        <row r="2111">
          <cell r="E2111">
            <v>0</v>
          </cell>
          <cell r="O2111">
            <v>0</v>
          </cell>
          <cell r="Q2111">
            <v>0</v>
          </cell>
        </row>
        <row r="2112">
          <cell r="E2112">
            <v>0</v>
          </cell>
          <cell r="O2112">
            <v>0</v>
          </cell>
          <cell r="Q2112">
            <v>0</v>
          </cell>
        </row>
        <row r="2113">
          <cell r="E2113">
            <v>0</v>
          </cell>
          <cell r="O2113">
            <v>0</v>
          </cell>
          <cell r="Q2113">
            <v>0</v>
          </cell>
        </row>
        <row r="2114">
          <cell r="E2114">
            <v>0</v>
          </cell>
          <cell r="O2114">
            <v>0</v>
          </cell>
          <cell r="Q2114">
            <v>0</v>
          </cell>
        </row>
        <row r="2115">
          <cell r="E2115">
            <v>0</v>
          </cell>
          <cell r="O2115">
            <v>0</v>
          </cell>
          <cell r="Q2115">
            <v>0</v>
          </cell>
        </row>
        <row r="2116">
          <cell r="E2116">
            <v>0</v>
          </cell>
          <cell r="O2116">
            <v>0</v>
          </cell>
          <cell r="Q2116">
            <v>0</v>
          </cell>
        </row>
        <row r="2117">
          <cell r="E2117">
            <v>0</v>
          </cell>
          <cell r="O2117">
            <v>0</v>
          </cell>
          <cell r="Q2117">
            <v>0</v>
          </cell>
        </row>
        <row r="2118">
          <cell r="E2118">
            <v>0</v>
          </cell>
          <cell r="O2118">
            <v>0</v>
          </cell>
          <cell r="Q2118">
            <v>0</v>
          </cell>
        </row>
        <row r="2119">
          <cell r="E2119">
            <v>0</v>
          </cell>
          <cell r="O2119">
            <v>0</v>
          </cell>
          <cell r="Q2119">
            <v>0</v>
          </cell>
        </row>
        <row r="2120">
          <cell r="E2120">
            <v>0</v>
          </cell>
          <cell r="O2120">
            <v>0</v>
          </cell>
          <cell r="Q2120">
            <v>0</v>
          </cell>
        </row>
        <row r="2121">
          <cell r="E2121">
            <v>0</v>
          </cell>
          <cell r="O2121">
            <v>0</v>
          </cell>
          <cell r="Q2121">
            <v>0</v>
          </cell>
        </row>
        <row r="2122">
          <cell r="E2122">
            <v>0</v>
          </cell>
          <cell r="O2122">
            <v>0</v>
          </cell>
          <cell r="Q2122">
            <v>0</v>
          </cell>
        </row>
        <row r="2123">
          <cell r="E2123">
            <v>0</v>
          </cell>
          <cell r="O2123">
            <v>0</v>
          </cell>
          <cell r="Q2123">
            <v>0</v>
          </cell>
        </row>
        <row r="2124">
          <cell r="E2124">
            <v>0</v>
          </cell>
          <cell r="O2124">
            <v>0</v>
          </cell>
          <cell r="Q2124">
            <v>0</v>
          </cell>
        </row>
        <row r="2125">
          <cell r="E2125">
            <v>0</v>
          </cell>
          <cell r="O2125">
            <v>0</v>
          </cell>
          <cell r="Q2125">
            <v>0</v>
          </cell>
        </row>
        <row r="2126">
          <cell r="E2126">
            <v>0</v>
          </cell>
          <cell r="O2126">
            <v>0</v>
          </cell>
          <cell r="Q2126">
            <v>0</v>
          </cell>
        </row>
        <row r="2127">
          <cell r="E2127">
            <v>0</v>
          </cell>
          <cell r="O2127">
            <v>0</v>
          </cell>
          <cell r="Q2127">
            <v>0</v>
          </cell>
        </row>
        <row r="2128">
          <cell r="E2128">
            <v>0</v>
          </cell>
          <cell r="O2128">
            <v>0</v>
          </cell>
          <cell r="Q2128">
            <v>0</v>
          </cell>
        </row>
        <row r="2129">
          <cell r="E2129">
            <v>0</v>
          </cell>
          <cell r="O2129">
            <v>0</v>
          </cell>
          <cell r="Q2129">
            <v>0</v>
          </cell>
        </row>
        <row r="2130">
          <cell r="E2130">
            <v>0</v>
          </cell>
          <cell r="O2130">
            <v>0</v>
          </cell>
          <cell r="Q2130">
            <v>0</v>
          </cell>
        </row>
        <row r="2131">
          <cell r="E2131">
            <v>0</v>
          </cell>
          <cell r="O2131">
            <v>0</v>
          </cell>
          <cell r="Q2131">
            <v>0</v>
          </cell>
        </row>
        <row r="2132">
          <cell r="E2132">
            <v>0</v>
          </cell>
          <cell r="O2132">
            <v>0</v>
          </cell>
          <cell r="Q2132">
            <v>0</v>
          </cell>
        </row>
        <row r="2133">
          <cell r="E2133">
            <v>0</v>
          </cell>
          <cell r="O2133">
            <v>0</v>
          </cell>
          <cell r="Q2133">
            <v>0</v>
          </cell>
        </row>
        <row r="2134">
          <cell r="E2134">
            <v>0</v>
          </cell>
          <cell r="O2134">
            <v>0</v>
          </cell>
          <cell r="Q2134">
            <v>0</v>
          </cell>
        </row>
        <row r="2135">
          <cell r="E2135">
            <v>0</v>
          </cell>
          <cell r="O2135">
            <v>0</v>
          </cell>
          <cell r="Q2135">
            <v>0</v>
          </cell>
        </row>
        <row r="2136">
          <cell r="E2136">
            <v>0</v>
          </cell>
          <cell r="O2136">
            <v>0</v>
          </cell>
          <cell r="Q2136">
            <v>0</v>
          </cell>
        </row>
        <row r="2137">
          <cell r="E2137">
            <v>0</v>
          </cell>
          <cell r="O2137">
            <v>0</v>
          </cell>
          <cell r="Q2137">
            <v>0</v>
          </cell>
        </row>
        <row r="2138">
          <cell r="E2138">
            <v>0</v>
          </cell>
          <cell r="O2138">
            <v>0</v>
          </cell>
          <cell r="Q2138">
            <v>0</v>
          </cell>
        </row>
        <row r="2139">
          <cell r="E2139">
            <v>0</v>
          </cell>
          <cell r="O2139">
            <v>0</v>
          </cell>
          <cell r="Q2139">
            <v>0</v>
          </cell>
        </row>
        <row r="2140">
          <cell r="E2140">
            <v>0</v>
          </cell>
          <cell r="O2140">
            <v>0</v>
          </cell>
          <cell r="Q2140">
            <v>0</v>
          </cell>
        </row>
        <row r="2141">
          <cell r="E2141">
            <v>0</v>
          </cell>
          <cell r="O2141">
            <v>0</v>
          </cell>
          <cell r="Q2141">
            <v>0</v>
          </cell>
        </row>
        <row r="2142">
          <cell r="E2142">
            <v>0</v>
          </cell>
          <cell r="O2142">
            <v>0</v>
          </cell>
          <cell r="Q2142">
            <v>0</v>
          </cell>
        </row>
        <row r="2143">
          <cell r="E2143">
            <v>0</v>
          </cell>
          <cell r="O2143">
            <v>0</v>
          </cell>
          <cell r="Q2143">
            <v>0</v>
          </cell>
        </row>
        <row r="2144">
          <cell r="E2144">
            <v>0</v>
          </cell>
          <cell r="O2144">
            <v>0</v>
          </cell>
          <cell r="Q2144">
            <v>0</v>
          </cell>
        </row>
        <row r="2145">
          <cell r="E2145">
            <v>0</v>
          </cell>
          <cell r="O2145">
            <v>0</v>
          </cell>
          <cell r="Q2145">
            <v>0</v>
          </cell>
        </row>
        <row r="2146">
          <cell r="E2146">
            <v>0</v>
          </cell>
          <cell r="O2146">
            <v>0</v>
          </cell>
          <cell r="Q2146">
            <v>0</v>
          </cell>
        </row>
        <row r="2147">
          <cell r="E2147">
            <v>0</v>
          </cell>
          <cell r="O2147">
            <v>0</v>
          </cell>
          <cell r="Q2147">
            <v>0</v>
          </cell>
        </row>
        <row r="2148">
          <cell r="E2148">
            <v>0</v>
          </cell>
          <cell r="O2148">
            <v>0</v>
          </cell>
          <cell r="Q2148">
            <v>0</v>
          </cell>
        </row>
        <row r="2149">
          <cell r="E2149">
            <v>0</v>
          </cell>
          <cell r="O2149">
            <v>0</v>
          </cell>
          <cell r="Q2149">
            <v>0</v>
          </cell>
        </row>
        <row r="2150">
          <cell r="E2150">
            <v>0</v>
          </cell>
          <cell r="O2150">
            <v>0</v>
          </cell>
          <cell r="Q2150">
            <v>0</v>
          </cell>
        </row>
        <row r="2151">
          <cell r="E2151">
            <v>0</v>
          </cell>
          <cell r="O2151">
            <v>0</v>
          </cell>
          <cell r="Q2151">
            <v>0</v>
          </cell>
        </row>
        <row r="2152">
          <cell r="E2152">
            <v>0</v>
          </cell>
          <cell r="O2152">
            <v>0</v>
          </cell>
          <cell r="Q2152">
            <v>0</v>
          </cell>
        </row>
        <row r="2153">
          <cell r="E2153">
            <v>0</v>
          </cell>
          <cell r="O2153">
            <v>0</v>
          </cell>
          <cell r="Q2153">
            <v>0</v>
          </cell>
        </row>
        <row r="2154">
          <cell r="E2154">
            <v>0</v>
          </cell>
          <cell r="O2154">
            <v>0</v>
          </cell>
          <cell r="Q2154">
            <v>0</v>
          </cell>
        </row>
        <row r="2155">
          <cell r="E2155">
            <v>0</v>
          </cell>
          <cell r="O2155">
            <v>0</v>
          </cell>
          <cell r="Q2155">
            <v>0</v>
          </cell>
        </row>
        <row r="2156">
          <cell r="E2156">
            <v>0</v>
          </cell>
          <cell r="O2156">
            <v>0</v>
          </cell>
          <cell r="Q2156">
            <v>0</v>
          </cell>
        </row>
        <row r="2157">
          <cell r="E2157">
            <v>0</v>
          </cell>
          <cell r="O2157">
            <v>0</v>
          </cell>
          <cell r="Q2157">
            <v>0</v>
          </cell>
        </row>
        <row r="2158">
          <cell r="E2158">
            <v>0</v>
          </cell>
          <cell r="O2158">
            <v>0</v>
          </cell>
          <cell r="Q2158">
            <v>0</v>
          </cell>
        </row>
        <row r="2159">
          <cell r="E2159">
            <v>0</v>
          </cell>
          <cell r="O2159">
            <v>0</v>
          </cell>
          <cell r="Q2159">
            <v>0</v>
          </cell>
        </row>
        <row r="2160">
          <cell r="E2160">
            <v>0</v>
          </cell>
          <cell r="O2160">
            <v>0</v>
          </cell>
          <cell r="Q2160">
            <v>0</v>
          </cell>
        </row>
        <row r="2161">
          <cell r="E2161">
            <v>0</v>
          </cell>
          <cell r="O2161">
            <v>0</v>
          </cell>
          <cell r="Q2161">
            <v>0</v>
          </cell>
        </row>
        <row r="2162">
          <cell r="E2162">
            <v>0</v>
          </cell>
          <cell r="O2162">
            <v>0</v>
          </cell>
          <cell r="Q2162">
            <v>0</v>
          </cell>
        </row>
        <row r="2163">
          <cell r="E2163">
            <v>0</v>
          </cell>
          <cell r="O2163">
            <v>0</v>
          </cell>
          <cell r="Q2163">
            <v>0</v>
          </cell>
        </row>
        <row r="2164">
          <cell r="E2164">
            <v>0</v>
          </cell>
          <cell r="O2164">
            <v>0</v>
          </cell>
          <cell r="Q2164">
            <v>0</v>
          </cell>
        </row>
        <row r="2165">
          <cell r="E2165">
            <v>0</v>
          </cell>
          <cell r="O2165">
            <v>0</v>
          </cell>
          <cell r="Q2165">
            <v>0</v>
          </cell>
        </row>
        <row r="2166">
          <cell r="E2166">
            <v>0</v>
          </cell>
          <cell r="O2166">
            <v>0</v>
          </cell>
          <cell r="Q2166">
            <v>0</v>
          </cell>
        </row>
        <row r="2167">
          <cell r="E2167">
            <v>0</v>
          </cell>
          <cell r="O2167">
            <v>0</v>
          </cell>
          <cell r="Q2167">
            <v>0</v>
          </cell>
        </row>
        <row r="2168">
          <cell r="E2168">
            <v>0</v>
          </cell>
          <cell r="O2168">
            <v>0</v>
          </cell>
          <cell r="Q2168">
            <v>0</v>
          </cell>
        </row>
        <row r="2169">
          <cell r="E2169">
            <v>0</v>
          </cell>
          <cell r="O2169">
            <v>0</v>
          </cell>
          <cell r="Q2169">
            <v>0</v>
          </cell>
        </row>
        <row r="2170">
          <cell r="E2170">
            <v>0</v>
          </cell>
          <cell r="O2170">
            <v>0</v>
          </cell>
          <cell r="Q2170">
            <v>0</v>
          </cell>
        </row>
        <row r="2171">
          <cell r="E2171">
            <v>0</v>
          </cell>
          <cell r="O2171">
            <v>0</v>
          </cell>
          <cell r="Q2171">
            <v>0</v>
          </cell>
        </row>
        <row r="2172">
          <cell r="E2172">
            <v>0</v>
          </cell>
          <cell r="O2172">
            <v>0</v>
          </cell>
          <cell r="Q2172">
            <v>0</v>
          </cell>
        </row>
        <row r="2173">
          <cell r="E2173">
            <v>0</v>
          </cell>
          <cell r="O2173">
            <v>0</v>
          </cell>
          <cell r="Q2173">
            <v>0</v>
          </cell>
        </row>
        <row r="2174">
          <cell r="E2174">
            <v>0</v>
          </cell>
          <cell r="O2174">
            <v>0</v>
          </cell>
          <cell r="Q2174">
            <v>0</v>
          </cell>
        </row>
        <row r="2175">
          <cell r="E2175">
            <v>0</v>
          </cell>
          <cell r="O2175">
            <v>0</v>
          </cell>
          <cell r="Q2175">
            <v>0</v>
          </cell>
        </row>
        <row r="2176">
          <cell r="E2176">
            <v>0</v>
          </cell>
          <cell r="O2176">
            <v>0</v>
          </cell>
          <cell r="Q2176">
            <v>0</v>
          </cell>
        </row>
        <row r="2177">
          <cell r="E2177">
            <v>0</v>
          </cell>
          <cell r="O2177">
            <v>0</v>
          </cell>
          <cell r="Q2177">
            <v>0</v>
          </cell>
        </row>
        <row r="2178">
          <cell r="E2178">
            <v>0</v>
          </cell>
          <cell r="O2178">
            <v>0</v>
          </cell>
          <cell r="Q2178">
            <v>0</v>
          </cell>
        </row>
        <row r="2179">
          <cell r="E2179">
            <v>0</v>
          </cell>
          <cell r="O2179">
            <v>0</v>
          </cell>
          <cell r="Q2179">
            <v>0</v>
          </cell>
        </row>
        <row r="2180">
          <cell r="E2180">
            <v>0</v>
          </cell>
          <cell r="O2180">
            <v>0</v>
          </cell>
          <cell r="Q2180">
            <v>0</v>
          </cell>
        </row>
        <row r="2181">
          <cell r="E2181">
            <v>0</v>
          </cell>
          <cell r="O2181">
            <v>0</v>
          </cell>
          <cell r="Q2181">
            <v>0</v>
          </cell>
        </row>
        <row r="2182">
          <cell r="E2182">
            <v>0</v>
          </cell>
          <cell r="O2182">
            <v>0</v>
          </cell>
          <cell r="Q2182">
            <v>0</v>
          </cell>
        </row>
        <row r="2183">
          <cell r="E2183">
            <v>0</v>
          </cell>
          <cell r="O2183">
            <v>0</v>
          </cell>
          <cell r="Q2183">
            <v>0</v>
          </cell>
        </row>
        <row r="2184">
          <cell r="E2184">
            <v>0</v>
          </cell>
          <cell r="O2184">
            <v>0</v>
          </cell>
          <cell r="Q2184">
            <v>0</v>
          </cell>
        </row>
        <row r="2185">
          <cell r="E2185">
            <v>0</v>
          </cell>
          <cell r="O2185">
            <v>0</v>
          </cell>
          <cell r="Q2185">
            <v>0</v>
          </cell>
        </row>
        <row r="2186">
          <cell r="E2186">
            <v>0</v>
          </cell>
          <cell r="O2186">
            <v>0</v>
          </cell>
          <cell r="Q2186">
            <v>0</v>
          </cell>
        </row>
        <row r="2187">
          <cell r="E2187">
            <v>0</v>
          </cell>
          <cell r="O2187">
            <v>0</v>
          </cell>
          <cell r="Q2187">
            <v>0</v>
          </cell>
        </row>
        <row r="2188">
          <cell r="E2188">
            <v>0</v>
          </cell>
          <cell r="O2188">
            <v>0</v>
          </cell>
          <cell r="Q2188">
            <v>0</v>
          </cell>
        </row>
        <row r="2189">
          <cell r="E2189">
            <v>0</v>
          </cell>
          <cell r="O2189">
            <v>0</v>
          </cell>
          <cell r="Q2189">
            <v>0</v>
          </cell>
        </row>
        <row r="2190">
          <cell r="E2190">
            <v>0</v>
          </cell>
          <cell r="O2190">
            <v>0</v>
          </cell>
          <cell r="Q2190">
            <v>0</v>
          </cell>
        </row>
        <row r="2191">
          <cell r="E2191">
            <v>0</v>
          </cell>
          <cell r="O2191">
            <v>0</v>
          </cell>
          <cell r="Q2191">
            <v>0</v>
          </cell>
        </row>
        <row r="2192">
          <cell r="E2192">
            <v>0</v>
          </cell>
          <cell r="O2192">
            <v>0</v>
          </cell>
          <cell r="Q2192">
            <v>0</v>
          </cell>
        </row>
        <row r="2193">
          <cell r="E2193">
            <v>0</v>
          </cell>
          <cell r="O2193">
            <v>0</v>
          </cell>
          <cell r="Q2193">
            <v>0</v>
          </cell>
        </row>
        <row r="2194">
          <cell r="E2194">
            <v>0</v>
          </cell>
          <cell r="O2194">
            <v>0</v>
          </cell>
          <cell r="Q2194">
            <v>0</v>
          </cell>
        </row>
        <row r="2195">
          <cell r="E2195">
            <v>0</v>
          </cell>
          <cell r="O2195">
            <v>0</v>
          </cell>
          <cell r="Q2195">
            <v>0</v>
          </cell>
        </row>
        <row r="2196">
          <cell r="E2196">
            <v>0</v>
          </cell>
          <cell r="O2196">
            <v>0</v>
          </cell>
          <cell r="Q2196">
            <v>0</v>
          </cell>
        </row>
        <row r="2197">
          <cell r="E2197">
            <v>0</v>
          </cell>
          <cell r="O2197">
            <v>0</v>
          </cell>
          <cell r="Q2197">
            <v>0</v>
          </cell>
        </row>
        <row r="2198">
          <cell r="E2198">
            <v>0</v>
          </cell>
          <cell r="O2198">
            <v>0</v>
          </cell>
          <cell r="Q2198">
            <v>0</v>
          </cell>
        </row>
        <row r="2199">
          <cell r="E2199">
            <v>0</v>
          </cell>
          <cell r="O2199">
            <v>0</v>
          </cell>
          <cell r="Q2199">
            <v>0</v>
          </cell>
        </row>
        <row r="2200">
          <cell r="E2200">
            <v>0</v>
          </cell>
          <cell r="O2200">
            <v>0</v>
          </cell>
          <cell r="Q2200">
            <v>0</v>
          </cell>
        </row>
        <row r="2201">
          <cell r="E2201">
            <v>0</v>
          </cell>
          <cell r="O2201">
            <v>0</v>
          </cell>
          <cell r="Q2201">
            <v>0</v>
          </cell>
        </row>
        <row r="2202">
          <cell r="E2202">
            <v>0</v>
          </cell>
          <cell r="O2202">
            <v>0</v>
          </cell>
          <cell r="Q2202">
            <v>0</v>
          </cell>
        </row>
        <row r="2203">
          <cell r="E2203">
            <v>0</v>
          </cell>
          <cell r="O2203">
            <v>0</v>
          </cell>
          <cell r="Q2203">
            <v>0</v>
          </cell>
        </row>
        <row r="2204">
          <cell r="E2204">
            <v>0</v>
          </cell>
          <cell r="O2204">
            <v>0</v>
          </cell>
          <cell r="Q2204">
            <v>0</v>
          </cell>
        </row>
        <row r="2205">
          <cell r="E2205">
            <v>0</v>
          </cell>
          <cell r="O2205">
            <v>0</v>
          </cell>
          <cell r="Q2205">
            <v>0</v>
          </cell>
        </row>
        <row r="2206">
          <cell r="E2206">
            <v>0</v>
          </cell>
          <cell r="O2206">
            <v>0</v>
          </cell>
          <cell r="Q2206">
            <v>0</v>
          </cell>
        </row>
        <row r="2207">
          <cell r="E2207">
            <v>0</v>
          </cell>
          <cell r="O2207">
            <v>0</v>
          </cell>
          <cell r="Q2207">
            <v>0</v>
          </cell>
        </row>
        <row r="2208">
          <cell r="E2208">
            <v>0</v>
          </cell>
          <cell r="O2208">
            <v>0</v>
          </cell>
          <cell r="Q2208">
            <v>0</v>
          </cell>
        </row>
        <row r="2209">
          <cell r="E2209">
            <v>0</v>
          </cell>
          <cell r="O2209">
            <v>0</v>
          </cell>
          <cell r="Q2209">
            <v>0</v>
          </cell>
        </row>
        <row r="2210">
          <cell r="E2210">
            <v>0</v>
          </cell>
          <cell r="O2210">
            <v>0</v>
          </cell>
          <cell r="Q2210">
            <v>0</v>
          </cell>
        </row>
        <row r="2211">
          <cell r="E2211">
            <v>0</v>
          </cell>
          <cell r="O2211">
            <v>0</v>
          </cell>
          <cell r="Q2211">
            <v>0</v>
          </cell>
        </row>
        <row r="2212">
          <cell r="E2212">
            <v>0</v>
          </cell>
          <cell r="O2212">
            <v>0</v>
          </cell>
          <cell r="Q2212">
            <v>0</v>
          </cell>
        </row>
        <row r="2213">
          <cell r="E2213">
            <v>0</v>
          </cell>
          <cell r="O2213">
            <v>0</v>
          </cell>
          <cell r="Q2213">
            <v>0</v>
          </cell>
        </row>
        <row r="2214">
          <cell r="E2214">
            <v>0</v>
          </cell>
          <cell r="O2214">
            <v>0</v>
          </cell>
          <cell r="Q2214">
            <v>0</v>
          </cell>
        </row>
        <row r="2215">
          <cell r="E2215">
            <v>0</v>
          </cell>
          <cell r="O2215">
            <v>0</v>
          </cell>
          <cell r="Q2215">
            <v>0</v>
          </cell>
        </row>
        <row r="2216">
          <cell r="E2216">
            <v>0</v>
          </cell>
          <cell r="O2216">
            <v>0</v>
          </cell>
          <cell r="Q2216">
            <v>0</v>
          </cell>
        </row>
        <row r="2217">
          <cell r="E2217">
            <v>0</v>
          </cell>
          <cell r="O2217">
            <v>0</v>
          </cell>
          <cell r="Q2217">
            <v>0</v>
          </cell>
        </row>
        <row r="2218">
          <cell r="E2218">
            <v>0</v>
          </cell>
          <cell r="O2218">
            <v>0</v>
          </cell>
          <cell r="Q2218">
            <v>0</v>
          </cell>
        </row>
        <row r="2219">
          <cell r="E2219">
            <v>0</v>
          </cell>
          <cell r="O2219">
            <v>0</v>
          </cell>
          <cell r="Q2219">
            <v>0</v>
          </cell>
        </row>
        <row r="2220">
          <cell r="E2220">
            <v>0</v>
          </cell>
          <cell r="O2220">
            <v>0</v>
          </cell>
          <cell r="Q2220">
            <v>0</v>
          </cell>
        </row>
        <row r="2221">
          <cell r="E2221">
            <v>0</v>
          </cell>
          <cell r="O2221">
            <v>0</v>
          </cell>
          <cell r="Q2221">
            <v>0</v>
          </cell>
        </row>
        <row r="2222">
          <cell r="E2222">
            <v>0</v>
          </cell>
          <cell r="O2222">
            <v>0</v>
          </cell>
          <cell r="Q2222">
            <v>0</v>
          </cell>
        </row>
        <row r="2223">
          <cell r="E2223">
            <v>0</v>
          </cell>
          <cell r="O2223">
            <v>0</v>
          </cell>
          <cell r="Q2223">
            <v>0</v>
          </cell>
        </row>
        <row r="2224">
          <cell r="E2224">
            <v>0</v>
          </cell>
          <cell r="O2224">
            <v>0</v>
          </cell>
          <cell r="Q2224">
            <v>0</v>
          </cell>
        </row>
        <row r="2225">
          <cell r="E2225">
            <v>0</v>
          </cell>
          <cell r="O2225">
            <v>0</v>
          </cell>
          <cell r="Q2225">
            <v>0</v>
          </cell>
        </row>
        <row r="2226">
          <cell r="E2226">
            <v>0</v>
          </cell>
          <cell r="O2226">
            <v>0</v>
          </cell>
          <cell r="Q2226">
            <v>0</v>
          </cell>
        </row>
        <row r="2227">
          <cell r="E2227">
            <v>0</v>
          </cell>
          <cell r="O2227">
            <v>0</v>
          </cell>
          <cell r="Q2227">
            <v>0</v>
          </cell>
        </row>
        <row r="2228">
          <cell r="E2228">
            <v>0</v>
          </cell>
          <cell r="O2228">
            <v>0</v>
          </cell>
          <cell r="Q2228">
            <v>0</v>
          </cell>
        </row>
        <row r="2229">
          <cell r="E2229">
            <v>0</v>
          </cell>
          <cell r="O2229">
            <v>0</v>
          </cell>
          <cell r="Q2229">
            <v>0</v>
          </cell>
        </row>
        <row r="2230">
          <cell r="E2230">
            <v>0</v>
          </cell>
          <cell r="O2230">
            <v>0</v>
          </cell>
          <cell r="Q2230">
            <v>0</v>
          </cell>
        </row>
        <row r="2231">
          <cell r="E2231">
            <v>0</v>
          </cell>
          <cell r="O2231">
            <v>0</v>
          </cell>
          <cell r="Q2231">
            <v>0</v>
          </cell>
        </row>
        <row r="2232">
          <cell r="E2232">
            <v>0</v>
          </cell>
          <cell r="O2232">
            <v>0</v>
          </cell>
          <cell r="Q2232">
            <v>0</v>
          </cell>
        </row>
        <row r="2233">
          <cell r="E2233">
            <v>0</v>
          </cell>
          <cell r="O2233">
            <v>0</v>
          </cell>
          <cell r="Q2233">
            <v>0</v>
          </cell>
        </row>
        <row r="2234">
          <cell r="E2234">
            <v>0</v>
          </cell>
          <cell r="O2234">
            <v>0</v>
          </cell>
          <cell r="Q2234">
            <v>0</v>
          </cell>
        </row>
        <row r="2235">
          <cell r="E2235">
            <v>0</v>
          </cell>
          <cell r="O2235">
            <v>0</v>
          </cell>
          <cell r="Q2235">
            <v>0</v>
          </cell>
        </row>
        <row r="2236">
          <cell r="E2236">
            <v>0</v>
          </cell>
          <cell r="O2236">
            <v>0</v>
          </cell>
          <cell r="Q2236">
            <v>0</v>
          </cell>
        </row>
        <row r="2237">
          <cell r="E2237">
            <v>0</v>
          </cell>
          <cell r="O2237">
            <v>0</v>
          </cell>
          <cell r="Q2237">
            <v>0</v>
          </cell>
        </row>
        <row r="2238">
          <cell r="E2238">
            <v>0</v>
          </cell>
          <cell r="O2238">
            <v>0</v>
          </cell>
          <cell r="Q2238">
            <v>0</v>
          </cell>
        </row>
        <row r="2239">
          <cell r="E2239">
            <v>0</v>
          </cell>
          <cell r="O2239">
            <v>0</v>
          </cell>
          <cell r="Q2239">
            <v>0</v>
          </cell>
        </row>
        <row r="2240">
          <cell r="E2240">
            <v>0</v>
          </cell>
          <cell r="O2240">
            <v>0</v>
          </cell>
          <cell r="Q2240">
            <v>0</v>
          </cell>
        </row>
        <row r="2241">
          <cell r="E2241">
            <v>0</v>
          </cell>
          <cell r="O2241">
            <v>0</v>
          </cell>
          <cell r="Q2241">
            <v>0</v>
          </cell>
        </row>
        <row r="2242">
          <cell r="E2242">
            <v>0</v>
          </cell>
          <cell r="O2242">
            <v>0</v>
          </cell>
          <cell r="Q2242">
            <v>0</v>
          </cell>
        </row>
        <row r="2243">
          <cell r="E2243">
            <v>0</v>
          </cell>
          <cell r="O2243">
            <v>0</v>
          </cell>
          <cell r="Q2243">
            <v>0</v>
          </cell>
        </row>
        <row r="2244">
          <cell r="E2244">
            <v>0</v>
          </cell>
          <cell r="O2244">
            <v>0</v>
          </cell>
          <cell r="Q2244">
            <v>0</v>
          </cell>
        </row>
        <row r="2245">
          <cell r="E2245">
            <v>0</v>
          </cell>
          <cell r="O2245">
            <v>0</v>
          </cell>
          <cell r="Q2245">
            <v>0</v>
          </cell>
        </row>
        <row r="2246">
          <cell r="E2246">
            <v>0</v>
          </cell>
          <cell r="O2246">
            <v>0</v>
          </cell>
          <cell r="Q2246">
            <v>0</v>
          </cell>
        </row>
        <row r="2247">
          <cell r="E2247">
            <v>0</v>
          </cell>
          <cell r="O2247">
            <v>0</v>
          </cell>
          <cell r="Q2247">
            <v>0</v>
          </cell>
        </row>
        <row r="2248">
          <cell r="E2248">
            <v>0</v>
          </cell>
          <cell r="O2248">
            <v>0</v>
          </cell>
          <cell r="Q2248">
            <v>0</v>
          </cell>
        </row>
        <row r="2249">
          <cell r="E2249">
            <v>0</v>
          </cell>
          <cell r="O2249">
            <v>0</v>
          </cell>
          <cell r="Q2249">
            <v>0</v>
          </cell>
        </row>
        <row r="2250">
          <cell r="E2250">
            <v>0</v>
          </cell>
          <cell r="O2250">
            <v>0</v>
          </cell>
          <cell r="Q2250">
            <v>0</v>
          </cell>
        </row>
        <row r="2251">
          <cell r="E2251">
            <v>0</v>
          </cell>
          <cell r="O2251">
            <v>0</v>
          </cell>
          <cell r="Q2251">
            <v>0</v>
          </cell>
        </row>
        <row r="2252">
          <cell r="E2252">
            <v>0</v>
          </cell>
          <cell r="O2252">
            <v>0</v>
          </cell>
          <cell r="Q2252">
            <v>0</v>
          </cell>
        </row>
        <row r="2253">
          <cell r="E2253">
            <v>0</v>
          </cell>
          <cell r="O2253">
            <v>0</v>
          </cell>
          <cell r="Q2253">
            <v>0</v>
          </cell>
        </row>
        <row r="2254">
          <cell r="E2254">
            <v>0</v>
          </cell>
          <cell r="O2254">
            <v>0</v>
          </cell>
          <cell r="Q2254">
            <v>0</v>
          </cell>
        </row>
        <row r="2255">
          <cell r="E2255">
            <v>0</v>
          </cell>
          <cell r="O2255">
            <v>0</v>
          </cell>
          <cell r="Q2255">
            <v>0</v>
          </cell>
        </row>
        <row r="2256">
          <cell r="E2256">
            <v>0</v>
          </cell>
          <cell r="O2256">
            <v>0</v>
          </cell>
          <cell r="Q2256">
            <v>0</v>
          </cell>
        </row>
        <row r="2257">
          <cell r="E2257">
            <v>0</v>
          </cell>
          <cell r="O2257">
            <v>0</v>
          </cell>
          <cell r="Q2257">
            <v>0</v>
          </cell>
        </row>
        <row r="2258">
          <cell r="E2258">
            <v>0</v>
          </cell>
          <cell r="O2258">
            <v>0</v>
          </cell>
          <cell r="Q2258">
            <v>0</v>
          </cell>
        </row>
        <row r="2259">
          <cell r="E2259">
            <v>0</v>
          </cell>
          <cell r="O2259">
            <v>0</v>
          </cell>
          <cell r="Q2259">
            <v>0</v>
          </cell>
        </row>
        <row r="2260">
          <cell r="E2260">
            <v>0</v>
          </cell>
          <cell r="O2260">
            <v>0</v>
          </cell>
          <cell r="Q2260">
            <v>0</v>
          </cell>
        </row>
        <row r="2261">
          <cell r="E2261">
            <v>0</v>
          </cell>
          <cell r="O2261">
            <v>0</v>
          </cell>
          <cell r="Q2261">
            <v>0</v>
          </cell>
        </row>
        <row r="2262">
          <cell r="E2262">
            <v>0</v>
          </cell>
          <cell r="O2262">
            <v>0</v>
          </cell>
          <cell r="Q2262">
            <v>0</v>
          </cell>
        </row>
        <row r="2263">
          <cell r="E2263">
            <v>0</v>
          </cell>
          <cell r="O2263">
            <v>0</v>
          </cell>
          <cell r="Q2263">
            <v>0</v>
          </cell>
        </row>
        <row r="2264">
          <cell r="E2264">
            <v>0</v>
          </cell>
          <cell r="O2264">
            <v>0</v>
          </cell>
          <cell r="Q2264">
            <v>0</v>
          </cell>
        </row>
        <row r="2265">
          <cell r="E2265">
            <v>0</v>
          </cell>
          <cell r="O2265">
            <v>0</v>
          </cell>
          <cell r="Q2265">
            <v>0</v>
          </cell>
        </row>
        <row r="2266">
          <cell r="E2266">
            <v>0</v>
          </cell>
          <cell r="O2266">
            <v>0</v>
          </cell>
          <cell r="Q2266">
            <v>0</v>
          </cell>
        </row>
        <row r="2267">
          <cell r="E2267">
            <v>0</v>
          </cell>
          <cell r="O2267">
            <v>0</v>
          </cell>
          <cell r="Q2267">
            <v>0</v>
          </cell>
        </row>
        <row r="2268">
          <cell r="E2268">
            <v>0</v>
          </cell>
          <cell r="O2268">
            <v>0</v>
          </cell>
          <cell r="Q2268">
            <v>0</v>
          </cell>
        </row>
        <row r="2269">
          <cell r="E2269">
            <v>0</v>
          </cell>
          <cell r="O2269">
            <v>0</v>
          </cell>
          <cell r="Q2269">
            <v>0</v>
          </cell>
        </row>
        <row r="2270">
          <cell r="E2270">
            <v>0</v>
          </cell>
          <cell r="O2270">
            <v>0</v>
          </cell>
          <cell r="Q2270">
            <v>0</v>
          </cell>
        </row>
        <row r="2271">
          <cell r="E2271">
            <v>0</v>
          </cell>
          <cell r="O2271">
            <v>0</v>
          </cell>
          <cell r="Q2271">
            <v>0</v>
          </cell>
        </row>
        <row r="2272">
          <cell r="E2272">
            <v>0</v>
          </cell>
          <cell r="O2272">
            <v>0</v>
          </cell>
          <cell r="Q2272">
            <v>0</v>
          </cell>
        </row>
        <row r="2273">
          <cell r="E2273">
            <v>0</v>
          </cell>
          <cell r="O2273">
            <v>0</v>
          </cell>
          <cell r="Q2273">
            <v>0</v>
          </cell>
        </row>
        <row r="2274">
          <cell r="E2274">
            <v>0</v>
          </cell>
          <cell r="O2274">
            <v>0</v>
          </cell>
          <cell r="Q2274">
            <v>0</v>
          </cell>
        </row>
        <row r="2275">
          <cell r="E2275">
            <v>0</v>
          </cell>
          <cell r="O2275">
            <v>0</v>
          </cell>
          <cell r="Q2275">
            <v>0</v>
          </cell>
        </row>
        <row r="2276">
          <cell r="E2276">
            <v>0</v>
          </cell>
          <cell r="O2276">
            <v>0</v>
          </cell>
          <cell r="Q2276">
            <v>0</v>
          </cell>
        </row>
        <row r="2277">
          <cell r="E2277">
            <v>0</v>
          </cell>
          <cell r="O2277">
            <v>0</v>
          </cell>
          <cell r="Q2277">
            <v>0</v>
          </cell>
        </row>
        <row r="2278">
          <cell r="E2278">
            <v>0</v>
          </cell>
          <cell r="O2278">
            <v>0</v>
          </cell>
          <cell r="Q2278">
            <v>0</v>
          </cell>
        </row>
        <row r="2279">
          <cell r="E2279">
            <v>0</v>
          </cell>
          <cell r="O2279">
            <v>0</v>
          </cell>
          <cell r="Q2279">
            <v>0</v>
          </cell>
        </row>
        <row r="2280">
          <cell r="E2280">
            <v>0</v>
          </cell>
          <cell r="O2280">
            <v>0</v>
          </cell>
          <cell r="Q2280">
            <v>0</v>
          </cell>
        </row>
        <row r="2281">
          <cell r="E2281">
            <v>0</v>
          </cell>
          <cell r="O2281">
            <v>0</v>
          </cell>
          <cell r="Q2281">
            <v>0</v>
          </cell>
        </row>
        <row r="2282">
          <cell r="E2282">
            <v>0</v>
          </cell>
          <cell r="O2282">
            <v>0</v>
          </cell>
          <cell r="Q2282">
            <v>0</v>
          </cell>
        </row>
        <row r="2283">
          <cell r="E2283">
            <v>0</v>
          </cell>
          <cell r="O2283">
            <v>0</v>
          </cell>
          <cell r="Q2283">
            <v>0</v>
          </cell>
        </row>
        <row r="2284">
          <cell r="E2284">
            <v>0</v>
          </cell>
          <cell r="O2284">
            <v>0</v>
          </cell>
          <cell r="Q2284">
            <v>0</v>
          </cell>
        </row>
        <row r="2285">
          <cell r="E2285">
            <v>0</v>
          </cell>
          <cell r="O2285">
            <v>0</v>
          </cell>
          <cell r="Q2285">
            <v>0</v>
          </cell>
        </row>
        <row r="2286">
          <cell r="E2286">
            <v>0</v>
          </cell>
          <cell r="O2286">
            <v>0</v>
          </cell>
          <cell r="Q2286">
            <v>0</v>
          </cell>
        </row>
        <row r="2287">
          <cell r="E2287">
            <v>0</v>
          </cell>
          <cell r="O2287">
            <v>0</v>
          </cell>
          <cell r="Q2287">
            <v>0</v>
          </cell>
        </row>
        <row r="2288">
          <cell r="E2288">
            <v>0</v>
          </cell>
          <cell r="O2288">
            <v>0</v>
          </cell>
          <cell r="Q2288">
            <v>0</v>
          </cell>
        </row>
        <row r="2289">
          <cell r="E2289">
            <v>0</v>
          </cell>
          <cell r="O2289">
            <v>0</v>
          </cell>
          <cell r="Q2289">
            <v>0</v>
          </cell>
        </row>
        <row r="2290">
          <cell r="E2290">
            <v>0</v>
          </cell>
          <cell r="O2290">
            <v>0</v>
          </cell>
          <cell r="Q2290">
            <v>0</v>
          </cell>
        </row>
        <row r="2291">
          <cell r="E2291">
            <v>0</v>
          </cell>
          <cell r="O2291">
            <v>0</v>
          </cell>
          <cell r="Q2291">
            <v>0</v>
          </cell>
        </row>
        <row r="2292">
          <cell r="E2292">
            <v>0</v>
          </cell>
          <cell r="O2292">
            <v>0</v>
          </cell>
          <cell r="Q2292">
            <v>0</v>
          </cell>
        </row>
        <row r="2293">
          <cell r="E2293">
            <v>0</v>
          </cell>
          <cell r="O2293">
            <v>0</v>
          </cell>
          <cell r="Q2293">
            <v>0</v>
          </cell>
        </row>
        <row r="2294">
          <cell r="E2294">
            <v>0</v>
          </cell>
          <cell r="O2294">
            <v>0</v>
          </cell>
          <cell r="Q2294">
            <v>0</v>
          </cell>
        </row>
        <row r="2295">
          <cell r="E2295">
            <v>0</v>
          </cell>
          <cell r="O2295">
            <v>0</v>
          </cell>
          <cell r="Q2295">
            <v>0</v>
          </cell>
        </row>
        <row r="2296">
          <cell r="E2296">
            <v>0</v>
          </cell>
          <cell r="O2296">
            <v>0</v>
          </cell>
          <cell r="Q2296">
            <v>0</v>
          </cell>
        </row>
        <row r="2297">
          <cell r="E2297">
            <v>0</v>
          </cell>
          <cell r="O2297">
            <v>0</v>
          </cell>
          <cell r="Q2297">
            <v>0</v>
          </cell>
        </row>
        <row r="2298">
          <cell r="E2298">
            <v>0</v>
          </cell>
          <cell r="O2298">
            <v>0</v>
          </cell>
          <cell r="Q2298">
            <v>0</v>
          </cell>
        </row>
        <row r="2299">
          <cell r="E2299">
            <v>0</v>
          </cell>
          <cell r="O2299">
            <v>0</v>
          </cell>
          <cell r="Q2299">
            <v>0</v>
          </cell>
        </row>
        <row r="2300">
          <cell r="E2300">
            <v>0</v>
          </cell>
          <cell r="O2300">
            <v>0</v>
          </cell>
          <cell r="Q2300">
            <v>0</v>
          </cell>
        </row>
        <row r="2301">
          <cell r="E2301">
            <v>0</v>
          </cell>
          <cell r="O2301">
            <v>0</v>
          </cell>
          <cell r="Q2301">
            <v>0</v>
          </cell>
        </row>
        <row r="2302">
          <cell r="E2302">
            <v>0</v>
          </cell>
          <cell r="O2302">
            <v>0</v>
          </cell>
          <cell r="Q2302">
            <v>0</v>
          </cell>
        </row>
        <row r="2303">
          <cell r="E2303">
            <v>0</v>
          </cell>
          <cell r="O2303">
            <v>0</v>
          </cell>
          <cell r="Q2303">
            <v>0</v>
          </cell>
        </row>
        <row r="2304">
          <cell r="E2304">
            <v>0</v>
          </cell>
          <cell r="O2304">
            <v>0</v>
          </cell>
          <cell r="Q2304">
            <v>0</v>
          </cell>
        </row>
        <row r="2305">
          <cell r="E2305">
            <v>0</v>
          </cell>
          <cell r="O2305">
            <v>0</v>
          </cell>
          <cell r="Q2305">
            <v>0</v>
          </cell>
        </row>
        <row r="2306">
          <cell r="E2306">
            <v>0</v>
          </cell>
          <cell r="O2306">
            <v>0</v>
          </cell>
          <cell r="Q2306">
            <v>0</v>
          </cell>
        </row>
        <row r="2307">
          <cell r="E2307">
            <v>0</v>
          </cell>
          <cell r="O2307">
            <v>0</v>
          </cell>
          <cell r="Q2307">
            <v>0</v>
          </cell>
        </row>
        <row r="2308">
          <cell r="E2308">
            <v>0</v>
          </cell>
          <cell r="O2308">
            <v>0</v>
          </cell>
          <cell r="Q2308">
            <v>0</v>
          </cell>
        </row>
        <row r="2309">
          <cell r="E2309">
            <v>0</v>
          </cell>
          <cell r="O2309">
            <v>0</v>
          </cell>
          <cell r="Q2309">
            <v>0</v>
          </cell>
        </row>
        <row r="2310">
          <cell r="E2310">
            <v>0</v>
          </cell>
          <cell r="O2310">
            <v>0</v>
          </cell>
          <cell r="Q2310">
            <v>0</v>
          </cell>
        </row>
        <row r="2311">
          <cell r="E2311">
            <v>0</v>
          </cell>
          <cell r="O2311">
            <v>0</v>
          </cell>
          <cell r="Q2311">
            <v>0</v>
          </cell>
        </row>
        <row r="2312">
          <cell r="E2312">
            <v>0</v>
          </cell>
          <cell r="O2312">
            <v>0</v>
          </cell>
          <cell r="Q2312">
            <v>0</v>
          </cell>
        </row>
        <row r="2313">
          <cell r="E2313">
            <v>0</v>
          </cell>
          <cell r="O2313">
            <v>0</v>
          </cell>
          <cell r="Q2313">
            <v>0</v>
          </cell>
        </row>
        <row r="2314">
          <cell r="E2314">
            <v>0</v>
          </cell>
          <cell r="O2314">
            <v>0</v>
          </cell>
          <cell r="Q2314">
            <v>0</v>
          </cell>
        </row>
        <row r="2315">
          <cell r="E2315">
            <v>0</v>
          </cell>
          <cell r="O2315">
            <v>0</v>
          </cell>
          <cell r="Q2315">
            <v>0</v>
          </cell>
        </row>
        <row r="2316">
          <cell r="E2316">
            <v>0</v>
          </cell>
          <cell r="O2316">
            <v>0</v>
          </cell>
          <cell r="Q2316">
            <v>0</v>
          </cell>
        </row>
        <row r="2317">
          <cell r="E2317">
            <v>0</v>
          </cell>
          <cell r="O2317">
            <v>0</v>
          </cell>
          <cell r="Q2317">
            <v>0</v>
          </cell>
        </row>
        <row r="2318">
          <cell r="E2318">
            <v>0</v>
          </cell>
          <cell r="O2318">
            <v>0</v>
          </cell>
          <cell r="Q2318">
            <v>0</v>
          </cell>
        </row>
        <row r="2319">
          <cell r="E2319">
            <v>0</v>
          </cell>
          <cell r="O2319">
            <v>0</v>
          </cell>
          <cell r="Q2319">
            <v>0</v>
          </cell>
        </row>
        <row r="2320">
          <cell r="E2320">
            <v>0</v>
          </cell>
          <cell r="O2320">
            <v>0</v>
          </cell>
          <cell r="Q2320">
            <v>0</v>
          </cell>
        </row>
        <row r="2321">
          <cell r="E2321">
            <v>0</v>
          </cell>
          <cell r="O2321">
            <v>0</v>
          </cell>
          <cell r="Q2321">
            <v>0</v>
          </cell>
        </row>
        <row r="2322">
          <cell r="E2322">
            <v>0</v>
          </cell>
          <cell r="O2322">
            <v>0</v>
          </cell>
          <cell r="Q2322">
            <v>0</v>
          </cell>
        </row>
        <row r="2323">
          <cell r="E2323">
            <v>0</v>
          </cell>
          <cell r="O2323">
            <v>0</v>
          </cell>
          <cell r="Q2323">
            <v>0</v>
          </cell>
        </row>
        <row r="2324">
          <cell r="E2324">
            <v>0</v>
          </cell>
          <cell r="O2324">
            <v>0</v>
          </cell>
          <cell r="Q2324">
            <v>0</v>
          </cell>
        </row>
        <row r="2325">
          <cell r="E2325">
            <v>0</v>
          </cell>
          <cell r="O2325">
            <v>0</v>
          </cell>
          <cell r="Q2325">
            <v>0</v>
          </cell>
        </row>
        <row r="2326">
          <cell r="E2326">
            <v>0</v>
          </cell>
          <cell r="O2326">
            <v>0</v>
          </cell>
          <cell r="Q2326">
            <v>0</v>
          </cell>
        </row>
        <row r="2327">
          <cell r="E2327">
            <v>0</v>
          </cell>
          <cell r="O2327">
            <v>0</v>
          </cell>
          <cell r="Q2327">
            <v>0</v>
          </cell>
        </row>
        <row r="2328">
          <cell r="E2328">
            <v>0</v>
          </cell>
          <cell r="O2328">
            <v>0</v>
          </cell>
          <cell r="Q2328">
            <v>0</v>
          </cell>
        </row>
        <row r="2329">
          <cell r="E2329">
            <v>0</v>
          </cell>
          <cell r="O2329">
            <v>0</v>
          </cell>
          <cell r="Q2329">
            <v>0</v>
          </cell>
        </row>
        <row r="2330">
          <cell r="E2330">
            <v>0</v>
          </cell>
          <cell r="O2330">
            <v>0</v>
          </cell>
          <cell r="Q2330">
            <v>0</v>
          </cell>
        </row>
        <row r="2331">
          <cell r="E2331">
            <v>0</v>
          </cell>
          <cell r="O2331">
            <v>0</v>
          </cell>
          <cell r="Q2331">
            <v>0</v>
          </cell>
        </row>
        <row r="2332">
          <cell r="E2332">
            <v>0</v>
          </cell>
          <cell r="O2332">
            <v>0</v>
          </cell>
          <cell r="Q2332">
            <v>0</v>
          </cell>
        </row>
        <row r="2333">
          <cell r="E2333">
            <v>0</v>
          </cell>
          <cell r="O2333">
            <v>0</v>
          </cell>
          <cell r="Q2333">
            <v>0</v>
          </cell>
        </row>
        <row r="2334">
          <cell r="E2334">
            <v>0</v>
          </cell>
          <cell r="O2334">
            <v>0</v>
          </cell>
          <cell r="Q2334">
            <v>0</v>
          </cell>
        </row>
        <row r="2335">
          <cell r="E2335">
            <v>0</v>
          </cell>
          <cell r="O2335">
            <v>0</v>
          </cell>
          <cell r="Q2335">
            <v>0</v>
          </cell>
        </row>
        <row r="2336">
          <cell r="E2336">
            <v>0</v>
          </cell>
          <cell r="O2336">
            <v>0</v>
          </cell>
          <cell r="Q2336">
            <v>0</v>
          </cell>
        </row>
        <row r="2337">
          <cell r="E2337">
            <v>0</v>
          </cell>
          <cell r="O2337">
            <v>0</v>
          </cell>
          <cell r="Q2337">
            <v>0</v>
          </cell>
        </row>
        <row r="2338">
          <cell r="E2338">
            <v>0</v>
          </cell>
          <cell r="O2338">
            <v>0</v>
          </cell>
          <cell r="Q2338">
            <v>0</v>
          </cell>
        </row>
        <row r="2339">
          <cell r="E2339">
            <v>0</v>
          </cell>
          <cell r="O2339">
            <v>0</v>
          </cell>
          <cell r="Q2339">
            <v>0</v>
          </cell>
        </row>
        <row r="2340">
          <cell r="E2340">
            <v>0</v>
          </cell>
          <cell r="O2340">
            <v>0</v>
          </cell>
          <cell r="Q2340">
            <v>0</v>
          </cell>
        </row>
        <row r="2341">
          <cell r="E2341">
            <v>0</v>
          </cell>
          <cell r="O2341">
            <v>0</v>
          </cell>
          <cell r="Q2341">
            <v>0</v>
          </cell>
        </row>
        <row r="2342">
          <cell r="E2342">
            <v>0</v>
          </cell>
          <cell r="O2342">
            <v>0</v>
          </cell>
          <cell r="Q2342">
            <v>0</v>
          </cell>
        </row>
        <row r="2343">
          <cell r="E2343">
            <v>0</v>
          </cell>
          <cell r="O2343">
            <v>0</v>
          </cell>
          <cell r="Q2343">
            <v>0</v>
          </cell>
        </row>
        <row r="2344">
          <cell r="E2344">
            <v>0</v>
          </cell>
          <cell r="O2344">
            <v>0</v>
          </cell>
          <cell r="Q2344">
            <v>0</v>
          </cell>
        </row>
        <row r="2345">
          <cell r="E2345">
            <v>0</v>
          </cell>
          <cell r="O2345">
            <v>0</v>
          </cell>
          <cell r="Q2345">
            <v>0</v>
          </cell>
        </row>
        <row r="2346">
          <cell r="E2346">
            <v>0</v>
          </cell>
          <cell r="O2346">
            <v>0</v>
          </cell>
          <cell r="Q2346">
            <v>0</v>
          </cell>
        </row>
        <row r="2347">
          <cell r="E2347">
            <v>0</v>
          </cell>
          <cell r="O2347">
            <v>0</v>
          </cell>
          <cell r="Q2347">
            <v>0</v>
          </cell>
        </row>
        <row r="2348">
          <cell r="E2348">
            <v>0</v>
          </cell>
          <cell r="O2348">
            <v>0</v>
          </cell>
          <cell r="Q2348">
            <v>0</v>
          </cell>
        </row>
        <row r="2349">
          <cell r="E2349">
            <v>0</v>
          </cell>
          <cell r="O2349">
            <v>0</v>
          </cell>
          <cell r="Q2349">
            <v>0</v>
          </cell>
        </row>
        <row r="2350">
          <cell r="E2350">
            <v>0</v>
          </cell>
          <cell r="O2350">
            <v>0</v>
          </cell>
          <cell r="Q2350">
            <v>0</v>
          </cell>
        </row>
        <row r="2351">
          <cell r="E2351">
            <v>0</v>
          </cell>
          <cell r="O2351">
            <v>0</v>
          </cell>
          <cell r="Q2351">
            <v>0</v>
          </cell>
        </row>
        <row r="2352">
          <cell r="E2352">
            <v>0</v>
          </cell>
          <cell r="O2352">
            <v>0</v>
          </cell>
          <cell r="Q2352">
            <v>0</v>
          </cell>
        </row>
        <row r="2353">
          <cell r="E2353">
            <v>0</v>
          </cell>
          <cell r="O2353">
            <v>0</v>
          </cell>
          <cell r="Q2353">
            <v>0</v>
          </cell>
        </row>
        <row r="2354">
          <cell r="E2354">
            <v>0</v>
          </cell>
          <cell r="O2354">
            <v>0</v>
          </cell>
          <cell r="Q2354">
            <v>0</v>
          </cell>
        </row>
        <row r="2355">
          <cell r="E2355">
            <v>0</v>
          </cell>
          <cell r="O2355">
            <v>0</v>
          </cell>
          <cell r="Q2355">
            <v>0</v>
          </cell>
        </row>
        <row r="2356">
          <cell r="E2356">
            <v>0</v>
          </cell>
          <cell r="O2356">
            <v>0</v>
          </cell>
          <cell r="Q2356">
            <v>0</v>
          </cell>
        </row>
        <row r="2357">
          <cell r="E2357">
            <v>0</v>
          </cell>
          <cell r="O2357">
            <v>0</v>
          </cell>
          <cell r="Q2357">
            <v>0</v>
          </cell>
        </row>
        <row r="2358">
          <cell r="E2358">
            <v>0</v>
          </cell>
          <cell r="O2358">
            <v>0</v>
          </cell>
          <cell r="Q2358">
            <v>0</v>
          </cell>
        </row>
        <row r="2359">
          <cell r="E2359">
            <v>0</v>
          </cell>
          <cell r="O2359">
            <v>0</v>
          </cell>
          <cell r="Q2359">
            <v>0</v>
          </cell>
        </row>
        <row r="2360">
          <cell r="E2360">
            <v>0</v>
          </cell>
          <cell r="O2360">
            <v>0</v>
          </cell>
          <cell r="Q2360">
            <v>0</v>
          </cell>
        </row>
        <row r="2361">
          <cell r="E2361">
            <v>0</v>
          </cell>
          <cell r="O2361">
            <v>0</v>
          </cell>
          <cell r="Q2361">
            <v>0</v>
          </cell>
        </row>
        <row r="2362">
          <cell r="E2362">
            <v>0</v>
          </cell>
          <cell r="O2362">
            <v>0</v>
          </cell>
          <cell r="Q2362">
            <v>0</v>
          </cell>
        </row>
        <row r="2363">
          <cell r="E2363">
            <v>0</v>
          </cell>
          <cell r="O2363">
            <v>0</v>
          </cell>
          <cell r="Q2363">
            <v>0</v>
          </cell>
        </row>
        <row r="2364">
          <cell r="E2364">
            <v>0</v>
          </cell>
          <cell r="O2364">
            <v>0</v>
          </cell>
          <cell r="Q2364">
            <v>0</v>
          </cell>
        </row>
        <row r="2365">
          <cell r="E2365">
            <v>0</v>
          </cell>
          <cell r="O2365">
            <v>0</v>
          </cell>
          <cell r="Q2365">
            <v>0</v>
          </cell>
        </row>
        <row r="2366">
          <cell r="E2366">
            <v>0</v>
          </cell>
          <cell r="O2366">
            <v>0</v>
          </cell>
          <cell r="Q2366">
            <v>0</v>
          </cell>
        </row>
        <row r="2367">
          <cell r="E2367">
            <v>0</v>
          </cell>
          <cell r="O2367">
            <v>0</v>
          </cell>
          <cell r="Q2367">
            <v>0</v>
          </cell>
        </row>
        <row r="2368">
          <cell r="E2368">
            <v>0</v>
          </cell>
          <cell r="O2368">
            <v>0</v>
          </cell>
          <cell r="Q2368">
            <v>0</v>
          </cell>
        </row>
        <row r="2369">
          <cell r="E2369">
            <v>0</v>
          </cell>
          <cell r="O2369">
            <v>0</v>
          </cell>
          <cell r="Q2369">
            <v>0</v>
          </cell>
        </row>
        <row r="2370">
          <cell r="E2370">
            <v>0</v>
          </cell>
          <cell r="O2370">
            <v>0</v>
          </cell>
          <cell r="Q2370">
            <v>0</v>
          </cell>
        </row>
        <row r="2371">
          <cell r="E2371">
            <v>0</v>
          </cell>
          <cell r="O2371">
            <v>0</v>
          </cell>
          <cell r="Q2371">
            <v>0</v>
          </cell>
        </row>
        <row r="2372">
          <cell r="E2372">
            <v>0</v>
          </cell>
          <cell r="O2372">
            <v>0</v>
          </cell>
          <cell r="Q2372">
            <v>0</v>
          </cell>
        </row>
        <row r="2373">
          <cell r="E2373">
            <v>0</v>
          </cell>
          <cell r="O2373">
            <v>0</v>
          </cell>
          <cell r="Q2373">
            <v>0</v>
          </cell>
        </row>
        <row r="2374">
          <cell r="E2374">
            <v>0</v>
          </cell>
          <cell r="O2374">
            <v>0</v>
          </cell>
          <cell r="Q2374">
            <v>0</v>
          </cell>
        </row>
        <row r="2375">
          <cell r="E2375">
            <v>0</v>
          </cell>
          <cell r="O2375">
            <v>0</v>
          </cell>
          <cell r="Q2375">
            <v>0</v>
          </cell>
        </row>
        <row r="2376">
          <cell r="E2376">
            <v>0</v>
          </cell>
          <cell r="O2376">
            <v>0</v>
          </cell>
          <cell r="Q2376">
            <v>0</v>
          </cell>
        </row>
        <row r="2377">
          <cell r="E2377">
            <v>0</v>
          </cell>
          <cell r="O2377">
            <v>0</v>
          </cell>
          <cell r="Q2377">
            <v>0</v>
          </cell>
        </row>
        <row r="2378">
          <cell r="E2378">
            <v>0</v>
          </cell>
          <cell r="O2378">
            <v>0</v>
          </cell>
          <cell r="Q2378">
            <v>0</v>
          </cell>
        </row>
        <row r="2379">
          <cell r="E2379">
            <v>0</v>
          </cell>
          <cell r="O2379">
            <v>0</v>
          </cell>
          <cell r="Q2379">
            <v>0</v>
          </cell>
        </row>
        <row r="2380">
          <cell r="E2380">
            <v>0</v>
          </cell>
          <cell r="O2380">
            <v>0</v>
          </cell>
          <cell r="Q2380">
            <v>0</v>
          </cell>
        </row>
        <row r="2381">
          <cell r="E2381">
            <v>0</v>
          </cell>
          <cell r="O2381">
            <v>0</v>
          </cell>
          <cell r="Q2381">
            <v>0</v>
          </cell>
        </row>
        <row r="2382">
          <cell r="E2382">
            <v>0</v>
          </cell>
          <cell r="O2382">
            <v>0</v>
          </cell>
          <cell r="Q2382">
            <v>0</v>
          </cell>
        </row>
        <row r="2383">
          <cell r="E2383">
            <v>0</v>
          </cell>
          <cell r="O2383">
            <v>0</v>
          </cell>
          <cell r="Q2383">
            <v>0</v>
          </cell>
        </row>
        <row r="2384">
          <cell r="E2384">
            <v>0</v>
          </cell>
          <cell r="O2384">
            <v>0</v>
          </cell>
          <cell r="Q2384">
            <v>0</v>
          </cell>
        </row>
        <row r="2385">
          <cell r="E2385">
            <v>0</v>
          </cell>
          <cell r="O2385">
            <v>0</v>
          </cell>
          <cell r="Q2385">
            <v>0</v>
          </cell>
        </row>
        <row r="2386">
          <cell r="E2386">
            <v>0</v>
          </cell>
          <cell r="O2386">
            <v>0</v>
          </cell>
          <cell r="Q2386">
            <v>0</v>
          </cell>
        </row>
        <row r="2387">
          <cell r="E2387">
            <v>0</v>
          </cell>
          <cell r="O2387">
            <v>0</v>
          </cell>
          <cell r="Q2387">
            <v>0</v>
          </cell>
        </row>
        <row r="2388">
          <cell r="E2388">
            <v>0</v>
          </cell>
          <cell r="O2388">
            <v>0</v>
          </cell>
          <cell r="Q2388">
            <v>0</v>
          </cell>
        </row>
        <row r="2389">
          <cell r="E2389">
            <v>0</v>
          </cell>
          <cell r="O2389">
            <v>0</v>
          </cell>
          <cell r="Q2389">
            <v>0</v>
          </cell>
        </row>
        <row r="2390">
          <cell r="E2390">
            <v>0</v>
          </cell>
          <cell r="O2390">
            <v>0</v>
          </cell>
          <cell r="Q2390">
            <v>0</v>
          </cell>
        </row>
        <row r="2391">
          <cell r="E2391">
            <v>0</v>
          </cell>
          <cell r="O2391">
            <v>0</v>
          </cell>
          <cell r="Q2391">
            <v>0</v>
          </cell>
        </row>
        <row r="2392">
          <cell r="E2392">
            <v>0</v>
          </cell>
          <cell r="O2392">
            <v>0</v>
          </cell>
          <cell r="Q2392">
            <v>0</v>
          </cell>
        </row>
        <row r="2393">
          <cell r="E2393">
            <v>0</v>
          </cell>
          <cell r="O2393">
            <v>0</v>
          </cell>
          <cell r="Q2393">
            <v>0</v>
          </cell>
        </row>
        <row r="2394">
          <cell r="E2394">
            <v>0</v>
          </cell>
          <cell r="O2394">
            <v>0</v>
          </cell>
          <cell r="Q2394">
            <v>0</v>
          </cell>
        </row>
        <row r="2395">
          <cell r="E2395">
            <v>0</v>
          </cell>
          <cell r="O2395">
            <v>0</v>
          </cell>
          <cell r="Q2395">
            <v>0</v>
          </cell>
        </row>
        <row r="2396">
          <cell r="E2396">
            <v>0</v>
          </cell>
          <cell r="O2396">
            <v>0</v>
          </cell>
          <cell r="Q2396">
            <v>0</v>
          </cell>
        </row>
        <row r="2397">
          <cell r="E2397">
            <v>0</v>
          </cell>
          <cell r="O2397">
            <v>0</v>
          </cell>
          <cell r="Q2397">
            <v>0</v>
          </cell>
        </row>
        <row r="2398">
          <cell r="E2398">
            <v>0</v>
          </cell>
          <cell r="O2398">
            <v>0</v>
          </cell>
          <cell r="Q2398">
            <v>0</v>
          </cell>
        </row>
        <row r="2399">
          <cell r="E2399">
            <v>0</v>
          </cell>
          <cell r="O2399">
            <v>0</v>
          </cell>
          <cell r="Q2399">
            <v>0</v>
          </cell>
        </row>
        <row r="2400">
          <cell r="E2400">
            <v>0</v>
          </cell>
          <cell r="O2400">
            <v>0</v>
          </cell>
          <cell r="Q2400">
            <v>0</v>
          </cell>
        </row>
        <row r="2401">
          <cell r="E2401">
            <v>0</v>
          </cell>
          <cell r="O2401">
            <v>0</v>
          </cell>
          <cell r="Q2401">
            <v>0</v>
          </cell>
        </row>
        <row r="2402">
          <cell r="E2402">
            <v>0</v>
          </cell>
          <cell r="O2402">
            <v>0</v>
          </cell>
          <cell r="Q2402">
            <v>0</v>
          </cell>
        </row>
        <row r="2403">
          <cell r="E2403">
            <v>0</v>
          </cell>
          <cell r="O2403">
            <v>0</v>
          </cell>
          <cell r="Q2403">
            <v>0</v>
          </cell>
        </row>
        <row r="2404">
          <cell r="E2404">
            <v>0</v>
          </cell>
          <cell r="O2404">
            <v>0</v>
          </cell>
          <cell r="Q2404">
            <v>0</v>
          </cell>
        </row>
        <row r="2405">
          <cell r="E2405">
            <v>0</v>
          </cell>
          <cell r="O2405">
            <v>0</v>
          </cell>
          <cell r="Q2405">
            <v>0</v>
          </cell>
        </row>
        <row r="2406">
          <cell r="E2406">
            <v>0</v>
          </cell>
          <cell r="O2406">
            <v>0</v>
          </cell>
          <cell r="Q2406">
            <v>0</v>
          </cell>
        </row>
        <row r="2407">
          <cell r="E2407">
            <v>0</v>
          </cell>
          <cell r="O2407">
            <v>0</v>
          </cell>
          <cell r="Q2407">
            <v>0</v>
          </cell>
        </row>
        <row r="2408">
          <cell r="E2408">
            <v>0</v>
          </cell>
          <cell r="O2408">
            <v>0</v>
          </cell>
          <cell r="Q2408">
            <v>0</v>
          </cell>
        </row>
        <row r="2409">
          <cell r="E2409">
            <v>0</v>
          </cell>
          <cell r="O2409">
            <v>0</v>
          </cell>
          <cell r="Q2409">
            <v>0</v>
          </cell>
        </row>
        <row r="2410">
          <cell r="E2410">
            <v>0</v>
          </cell>
          <cell r="O2410">
            <v>0</v>
          </cell>
          <cell r="Q2410">
            <v>0</v>
          </cell>
        </row>
        <row r="2411">
          <cell r="E2411">
            <v>0</v>
          </cell>
          <cell r="O2411">
            <v>0</v>
          </cell>
          <cell r="Q2411">
            <v>0</v>
          </cell>
        </row>
        <row r="2412">
          <cell r="E2412">
            <v>0</v>
          </cell>
          <cell r="O2412">
            <v>0</v>
          </cell>
          <cell r="Q2412">
            <v>0</v>
          </cell>
        </row>
        <row r="2413">
          <cell r="E2413">
            <v>0</v>
          </cell>
          <cell r="O2413">
            <v>0</v>
          </cell>
          <cell r="Q2413">
            <v>0</v>
          </cell>
        </row>
        <row r="2414">
          <cell r="E2414">
            <v>0</v>
          </cell>
          <cell r="O2414">
            <v>0</v>
          </cell>
          <cell r="Q2414">
            <v>0</v>
          </cell>
        </row>
        <row r="2415">
          <cell r="E2415">
            <v>0</v>
          </cell>
          <cell r="O2415">
            <v>0</v>
          </cell>
          <cell r="Q2415">
            <v>0</v>
          </cell>
        </row>
        <row r="2416">
          <cell r="E2416">
            <v>0</v>
          </cell>
          <cell r="O2416">
            <v>0</v>
          </cell>
          <cell r="Q2416">
            <v>0</v>
          </cell>
        </row>
        <row r="2417">
          <cell r="E2417">
            <v>0</v>
          </cell>
          <cell r="O2417">
            <v>0</v>
          </cell>
          <cell r="Q2417">
            <v>0</v>
          </cell>
        </row>
        <row r="2418">
          <cell r="E2418">
            <v>0</v>
          </cell>
          <cell r="O2418">
            <v>0</v>
          </cell>
          <cell r="Q2418">
            <v>0</v>
          </cell>
        </row>
        <row r="2419">
          <cell r="E2419">
            <v>0</v>
          </cell>
          <cell r="O2419">
            <v>0</v>
          </cell>
          <cell r="Q2419">
            <v>0</v>
          </cell>
        </row>
        <row r="2420">
          <cell r="E2420">
            <v>0</v>
          </cell>
          <cell r="O2420">
            <v>0</v>
          </cell>
          <cell r="Q2420">
            <v>0</v>
          </cell>
        </row>
        <row r="2421">
          <cell r="E2421">
            <v>0</v>
          </cell>
          <cell r="O2421">
            <v>0</v>
          </cell>
          <cell r="Q2421">
            <v>0</v>
          </cell>
        </row>
        <row r="2422">
          <cell r="E2422">
            <v>0</v>
          </cell>
          <cell r="O2422">
            <v>0</v>
          </cell>
          <cell r="Q2422">
            <v>0</v>
          </cell>
        </row>
        <row r="2423">
          <cell r="E2423">
            <v>0</v>
          </cell>
          <cell r="O2423">
            <v>0</v>
          </cell>
          <cell r="Q2423">
            <v>0</v>
          </cell>
        </row>
        <row r="2424">
          <cell r="E2424">
            <v>0</v>
          </cell>
          <cell r="O2424">
            <v>0</v>
          </cell>
          <cell r="Q2424">
            <v>0</v>
          </cell>
        </row>
        <row r="2425">
          <cell r="E2425">
            <v>0</v>
          </cell>
          <cell r="O2425">
            <v>0</v>
          </cell>
          <cell r="Q2425">
            <v>0</v>
          </cell>
        </row>
        <row r="2426">
          <cell r="E2426">
            <v>0</v>
          </cell>
          <cell r="O2426">
            <v>0</v>
          </cell>
          <cell r="Q2426">
            <v>0</v>
          </cell>
        </row>
        <row r="2427">
          <cell r="E2427">
            <v>0</v>
          </cell>
          <cell r="O2427">
            <v>0</v>
          </cell>
          <cell r="Q2427">
            <v>0</v>
          </cell>
        </row>
        <row r="2428">
          <cell r="E2428">
            <v>0</v>
          </cell>
          <cell r="O2428">
            <v>0</v>
          </cell>
          <cell r="Q2428">
            <v>0</v>
          </cell>
        </row>
        <row r="2429">
          <cell r="E2429">
            <v>0</v>
          </cell>
          <cell r="O2429">
            <v>0</v>
          </cell>
          <cell r="Q2429">
            <v>0</v>
          </cell>
        </row>
        <row r="2430">
          <cell r="E2430">
            <v>0</v>
          </cell>
          <cell r="O2430">
            <v>0</v>
          </cell>
          <cell r="Q2430">
            <v>0</v>
          </cell>
        </row>
        <row r="2431">
          <cell r="E2431">
            <v>0</v>
          </cell>
          <cell r="O2431">
            <v>0</v>
          </cell>
          <cell r="Q2431">
            <v>0</v>
          </cell>
        </row>
        <row r="2432">
          <cell r="E2432">
            <v>0</v>
          </cell>
          <cell r="O2432">
            <v>0</v>
          </cell>
          <cell r="Q2432">
            <v>0</v>
          </cell>
        </row>
        <row r="2433">
          <cell r="E2433">
            <v>0</v>
          </cell>
          <cell r="O2433">
            <v>0</v>
          </cell>
          <cell r="Q2433">
            <v>0</v>
          </cell>
        </row>
        <row r="2434">
          <cell r="E2434">
            <v>0</v>
          </cell>
          <cell r="O2434">
            <v>0</v>
          </cell>
          <cell r="Q2434">
            <v>0</v>
          </cell>
        </row>
        <row r="2435">
          <cell r="E2435">
            <v>0</v>
          </cell>
          <cell r="O2435">
            <v>0</v>
          </cell>
          <cell r="Q2435">
            <v>0</v>
          </cell>
        </row>
        <row r="2436">
          <cell r="E2436">
            <v>0</v>
          </cell>
          <cell r="O2436">
            <v>0</v>
          </cell>
          <cell r="Q2436">
            <v>0</v>
          </cell>
        </row>
        <row r="2437">
          <cell r="E2437">
            <v>0</v>
          </cell>
          <cell r="O2437">
            <v>0</v>
          </cell>
          <cell r="Q2437">
            <v>0</v>
          </cell>
        </row>
        <row r="2438">
          <cell r="E2438">
            <v>0</v>
          </cell>
          <cell r="O2438">
            <v>0</v>
          </cell>
          <cell r="Q2438">
            <v>0</v>
          </cell>
        </row>
        <row r="2439">
          <cell r="E2439">
            <v>0</v>
          </cell>
          <cell r="O2439">
            <v>0</v>
          </cell>
          <cell r="Q2439">
            <v>0</v>
          </cell>
        </row>
        <row r="2440">
          <cell r="E2440">
            <v>0</v>
          </cell>
          <cell r="O2440">
            <v>0</v>
          </cell>
          <cell r="Q2440">
            <v>0</v>
          </cell>
        </row>
        <row r="2441">
          <cell r="E2441">
            <v>0</v>
          </cell>
          <cell r="O2441">
            <v>0</v>
          </cell>
          <cell r="Q2441">
            <v>0</v>
          </cell>
        </row>
        <row r="2442">
          <cell r="E2442">
            <v>0</v>
          </cell>
          <cell r="O2442">
            <v>0</v>
          </cell>
          <cell r="Q2442">
            <v>0</v>
          </cell>
        </row>
        <row r="2443">
          <cell r="E2443">
            <v>0</v>
          </cell>
          <cell r="O2443">
            <v>0</v>
          </cell>
          <cell r="Q2443">
            <v>0</v>
          </cell>
        </row>
        <row r="2444">
          <cell r="E2444">
            <v>0</v>
          </cell>
          <cell r="O2444">
            <v>0</v>
          </cell>
          <cell r="Q2444">
            <v>0</v>
          </cell>
        </row>
        <row r="2445">
          <cell r="E2445">
            <v>0</v>
          </cell>
          <cell r="O2445">
            <v>0</v>
          </cell>
          <cell r="Q2445">
            <v>0</v>
          </cell>
        </row>
        <row r="2446">
          <cell r="E2446">
            <v>0</v>
          </cell>
          <cell r="O2446">
            <v>0</v>
          </cell>
          <cell r="Q2446">
            <v>0</v>
          </cell>
        </row>
        <row r="2447">
          <cell r="E2447">
            <v>0</v>
          </cell>
          <cell r="O2447">
            <v>0</v>
          </cell>
          <cell r="Q2447">
            <v>0</v>
          </cell>
        </row>
        <row r="2448">
          <cell r="E2448">
            <v>0</v>
          </cell>
          <cell r="O2448">
            <v>0</v>
          </cell>
          <cell r="Q2448">
            <v>0</v>
          </cell>
        </row>
        <row r="2449">
          <cell r="E2449">
            <v>0</v>
          </cell>
          <cell r="O2449">
            <v>0</v>
          </cell>
          <cell r="Q2449">
            <v>0</v>
          </cell>
        </row>
        <row r="2450">
          <cell r="E2450">
            <v>0</v>
          </cell>
          <cell r="O2450">
            <v>0</v>
          </cell>
          <cell r="Q2450">
            <v>0</v>
          </cell>
        </row>
        <row r="2451">
          <cell r="E2451">
            <v>0</v>
          </cell>
          <cell r="O2451">
            <v>0</v>
          </cell>
          <cell r="Q2451">
            <v>0</v>
          </cell>
        </row>
        <row r="2452">
          <cell r="E2452">
            <v>0</v>
          </cell>
          <cell r="O2452">
            <v>0</v>
          </cell>
          <cell r="Q2452">
            <v>0</v>
          </cell>
        </row>
        <row r="2453">
          <cell r="E2453">
            <v>0</v>
          </cell>
          <cell r="O2453">
            <v>0</v>
          </cell>
          <cell r="Q2453">
            <v>0</v>
          </cell>
        </row>
        <row r="2454">
          <cell r="E2454">
            <v>0</v>
          </cell>
          <cell r="O2454">
            <v>0</v>
          </cell>
          <cell r="Q2454">
            <v>0</v>
          </cell>
        </row>
        <row r="2455">
          <cell r="E2455">
            <v>0</v>
          </cell>
          <cell r="O2455">
            <v>0</v>
          </cell>
          <cell r="Q2455">
            <v>0</v>
          </cell>
        </row>
        <row r="2456">
          <cell r="E2456">
            <v>0</v>
          </cell>
          <cell r="O2456">
            <v>0</v>
          </cell>
          <cell r="Q2456">
            <v>0</v>
          </cell>
        </row>
        <row r="2457">
          <cell r="E2457">
            <v>0</v>
          </cell>
          <cell r="O2457">
            <v>0</v>
          </cell>
          <cell r="Q2457">
            <v>0</v>
          </cell>
        </row>
        <row r="2458">
          <cell r="E2458">
            <v>0</v>
          </cell>
          <cell r="O2458">
            <v>0</v>
          </cell>
          <cell r="Q2458">
            <v>0</v>
          </cell>
        </row>
        <row r="2459">
          <cell r="E2459">
            <v>0</v>
          </cell>
          <cell r="O2459">
            <v>0</v>
          </cell>
          <cell r="Q2459">
            <v>0</v>
          </cell>
        </row>
        <row r="2460">
          <cell r="E2460">
            <v>0</v>
          </cell>
          <cell r="O2460">
            <v>0</v>
          </cell>
          <cell r="Q2460">
            <v>0</v>
          </cell>
        </row>
        <row r="2461">
          <cell r="E2461">
            <v>0</v>
          </cell>
          <cell r="O2461">
            <v>0</v>
          </cell>
          <cell r="Q2461">
            <v>0</v>
          </cell>
        </row>
        <row r="2462">
          <cell r="E2462">
            <v>0</v>
          </cell>
          <cell r="O2462">
            <v>0</v>
          </cell>
          <cell r="Q2462">
            <v>0</v>
          </cell>
        </row>
        <row r="2463">
          <cell r="E2463">
            <v>0</v>
          </cell>
          <cell r="O2463">
            <v>0</v>
          </cell>
          <cell r="Q2463">
            <v>0</v>
          </cell>
        </row>
        <row r="2464">
          <cell r="E2464">
            <v>0</v>
          </cell>
          <cell r="O2464">
            <v>0</v>
          </cell>
          <cell r="Q2464">
            <v>0</v>
          </cell>
        </row>
        <row r="2465">
          <cell r="E2465">
            <v>0</v>
          </cell>
          <cell r="O2465">
            <v>0</v>
          </cell>
          <cell r="Q2465">
            <v>0</v>
          </cell>
        </row>
        <row r="2466">
          <cell r="E2466">
            <v>0</v>
          </cell>
          <cell r="O2466">
            <v>0</v>
          </cell>
          <cell r="Q2466">
            <v>0</v>
          </cell>
        </row>
        <row r="2467">
          <cell r="E2467">
            <v>0</v>
          </cell>
          <cell r="O2467">
            <v>0</v>
          </cell>
          <cell r="Q2467">
            <v>0</v>
          </cell>
        </row>
        <row r="2468">
          <cell r="E2468">
            <v>0</v>
          </cell>
          <cell r="O2468">
            <v>0</v>
          </cell>
          <cell r="Q2468">
            <v>0</v>
          </cell>
        </row>
        <row r="2469">
          <cell r="E2469">
            <v>0</v>
          </cell>
          <cell r="O2469">
            <v>0</v>
          </cell>
          <cell r="Q2469">
            <v>0</v>
          </cell>
        </row>
        <row r="2470">
          <cell r="E2470">
            <v>0</v>
          </cell>
          <cell r="O2470">
            <v>0</v>
          </cell>
          <cell r="Q2470">
            <v>0</v>
          </cell>
        </row>
        <row r="2471">
          <cell r="E2471">
            <v>0</v>
          </cell>
          <cell r="O2471">
            <v>0</v>
          </cell>
          <cell r="Q2471">
            <v>0</v>
          </cell>
        </row>
        <row r="2472">
          <cell r="E2472">
            <v>0</v>
          </cell>
          <cell r="O2472">
            <v>0</v>
          </cell>
          <cell r="Q2472">
            <v>0</v>
          </cell>
        </row>
        <row r="2473">
          <cell r="E2473">
            <v>0</v>
          </cell>
          <cell r="O2473">
            <v>0</v>
          </cell>
          <cell r="Q2473">
            <v>0</v>
          </cell>
        </row>
        <row r="2474">
          <cell r="E2474">
            <v>0</v>
          </cell>
          <cell r="O2474">
            <v>0</v>
          </cell>
          <cell r="Q2474">
            <v>0</v>
          </cell>
        </row>
        <row r="2475">
          <cell r="E2475">
            <v>0</v>
          </cell>
          <cell r="O2475">
            <v>0</v>
          </cell>
          <cell r="Q2475">
            <v>0</v>
          </cell>
        </row>
        <row r="2476">
          <cell r="E2476">
            <v>0</v>
          </cell>
          <cell r="O2476">
            <v>0</v>
          </cell>
          <cell r="Q2476">
            <v>0</v>
          </cell>
        </row>
        <row r="2477">
          <cell r="E2477">
            <v>0</v>
          </cell>
          <cell r="O2477">
            <v>0</v>
          </cell>
          <cell r="Q2477">
            <v>0</v>
          </cell>
        </row>
        <row r="2478">
          <cell r="E2478">
            <v>0</v>
          </cell>
          <cell r="O2478">
            <v>0</v>
          </cell>
          <cell r="Q2478">
            <v>0</v>
          </cell>
        </row>
        <row r="2479">
          <cell r="E2479">
            <v>0</v>
          </cell>
          <cell r="O2479">
            <v>0</v>
          </cell>
          <cell r="Q2479">
            <v>0</v>
          </cell>
        </row>
        <row r="2480">
          <cell r="E2480">
            <v>0</v>
          </cell>
          <cell r="O2480">
            <v>0</v>
          </cell>
          <cell r="Q2480">
            <v>0</v>
          </cell>
        </row>
        <row r="2481">
          <cell r="E2481">
            <v>0</v>
          </cell>
          <cell r="O2481">
            <v>0</v>
          </cell>
          <cell r="Q2481">
            <v>0</v>
          </cell>
        </row>
        <row r="2482">
          <cell r="E2482">
            <v>0</v>
          </cell>
          <cell r="O2482">
            <v>0</v>
          </cell>
          <cell r="Q2482">
            <v>0</v>
          </cell>
        </row>
        <row r="2483">
          <cell r="E2483">
            <v>0</v>
          </cell>
          <cell r="O2483">
            <v>0</v>
          </cell>
          <cell r="Q2483">
            <v>0</v>
          </cell>
        </row>
        <row r="2484">
          <cell r="E2484">
            <v>0</v>
          </cell>
          <cell r="O2484">
            <v>0</v>
          </cell>
          <cell r="Q2484">
            <v>0</v>
          </cell>
        </row>
        <row r="2485">
          <cell r="E2485">
            <v>0</v>
          </cell>
          <cell r="O2485">
            <v>0</v>
          </cell>
          <cell r="Q2485">
            <v>0</v>
          </cell>
        </row>
        <row r="2486">
          <cell r="E2486">
            <v>0</v>
          </cell>
          <cell r="O2486">
            <v>0</v>
          </cell>
          <cell r="Q2486">
            <v>0</v>
          </cell>
        </row>
        <row r="2487">
          <cell r="E2487">
            <v>0</v>
          </cell>
          <cell r="O2487">
            <v>0</v>
          </cell>
          <cell r="Q2487">
            <v>0</v>
          </cell>
        </row>
        <row r="2488">
          <cell r="E2488">
            <v>0</v>
          </cell>
          <cell r="O2488">
            <v>0</v>
          </cell>
          <cell r="Q2488">
            <v>0</v>
          </cell>
        </row>
        <row r="2489">
          <cell r="E2489">
            <v>0</v>
          </cell>
          <cell r="O2489">
            <v>0</v>
          </cell>
          <cell r="Q2489">
            <v>0</v>
          </cell>
        </row>
        <row r="2490">
          <cell r="E2490">
            <v>0</v>
          </cell>
          <cell r="O2490">
            <v>0</v>
          </cell>
          <cell r="Q2490">
            <v>0</v>
          </cell>
        </row>
        <row r="2491">
          <cell r="E2491">
            <v>0</v>
          </cell>
          <cell r="O2491">
            <v>0</v>
          </cell>
          <cell r="Q2491">
            <v>0</v>
          </cell>
        </row>
        <row r="2492">
          <cell r="E2492">
            <v>0</v>
          </cell>
          <cell r="O2492">
            <v>0</v>
          </cell>
          <cell r="Q2492">
            <v>0</v>
          </cell>
        </row>
        <row r="2493">
          <cell r="E2493">
            <v>0</v>
          </cell>
          <cell r="O2493">
            <v>0</v>
          </cell>
          <cell r="Q2493">
            <v>0</v>
          </cell>
        </row>
        <row r="2494">
          <cell r="E2494">
            <v>0</v>
          </cell>
          <cell r="O2494">
            <v>0</v>
          </cell>
          <cell r="Q2494">
            <v>0</v>
          </cell>
        </row>
        <row r="2495">
          <cell r="E2495">
            <v>0</v>
          </cell>
          <cell r="O2495">
            <v>0</v>
          </cell>
          <cell r="Q2495">
            <v>0</v>
          </cell>
        </row>
        <row r="2496">
          <cell r="E2496">
            <v>0</v>
          </cell>
          <cell r="O2496">
            <v>0</v>
          </cell>
          <cell r="Q2496">
            <v>0</v>
          </cell>
        </row>
        <row r="2497">
          <cell r="E2497">
            <v>0</v>
          </cell>
          <cell r="O2497">
            <v>0</v>
          </cell>
          <cell r="Q2497">
            <v>0</v>
          </cell>
        </row>
        <row r="2498">
          <cell r="E2498">
            <v>0</v>
          </cell>
          <cell r="O2498">
            <v>0</v>
          </cell>
          <cell r="Q2498">
            <v>0</v>
          </cell>
        </row>
        <row r="2499">
          <cell r="E2499">
            <v>0</v>
          </cell>
          <cell r="O2499">
            <v>0</v>
          </cell>
          <cell r="Q2499">
            <v>0</v>
          </cell>
        </row>
        <row r="2500">
          <cell r="E2500">
            <v>0</v>
          </cell>
          <cell r="O2500">
            <v>0</v>
          </cell>
          <cell r="Q2500">
            <v>0</v>
          </cell>
        </row>
        <row r="2501">
          <cell r="E2501">
            <v>0</v>
          </cell>
          <cell r="O2501">
            <v>0</v>
          </cell>
          <cell r="Q2501">
            <v>0</v>
          </cell>
        </row>
        <row r="2502">
          <cell r="E2502">
            <v>0</v>
          </cell>
          <cell r="O2502">
            <v>0</v>
          </cell>
          <cell r="Q2502">
            <v>0</v>
          </cell>
        </row>
        <row r="2503">
          <cell r="E2503">
            <v>0</v>
          </cell>
          <cell r="O2503">
            <v>0</v>
          </cell>
          <cell r="Q2503">
            <v>0</v>
          </cell>
        </row>
        <row r="2504">
          <cell r="E2504">
            <v>0</v>
          </cell>
          <cell r="O2504">
            <v>0</v>
          </cell>
          <cell r="Q2504">
            <v>0</v>
          </cell>
        </row>
        <row r="2505">
          <cell r="E2505">
            <v>0</v>
          </cell>
          <cell r="O2505">
            <v>0</v>
          </cell>
          <cell r="Q2505">
            <v>0</v>
          </cell>
        </row>
        <row r="2506">
          <cell r="E2506">
            <v>0</v>
          </cell>
          <cell r="O2506">
            <v>0</v>
          </cell>
          <cell r="Q2506">
            <v>0</v>
          </cell>
        </row>
        <row r="2507">
          <cell r="E2507">
            <v>0</v>
          </cell>
          <cell r="O2507">
            <v>0</v>
          </cell>
          <cell r="Q2507">
            <v>0</v>
          </cell>
        </row>
        <row r="2508">
          <cell r="E2508">
            <v>0</v>
          </cell>
          <cell r="O2508">
            <v>0</v>
          </cell>
          <cell r="Q2508">
            <v>0</v>
          </cell>
        </row>
        <row r="2509">
          <cell r="E2509">
            <v>0</v>
          </cell>
          <cell r="O2509">
            <v>0</v>
          </cell>
          <cell r="Q2509">
            <v>0</v>
          </cell>
        </row>
        <row r="2510">
          <cell r="E2510">
            <v>0</v>
          </cell>
          <cell r="O2510">
            <v>0</v>
          </cell>
          <cell r="Q2510">
            <v>0</v>
          </cell>
        </row>
        <row r="2511">
          <cell r="E2511">
            <v>0</v>
          </cell>
          <cell r="O2511">
            <v>0</v>
          </cell>
          <cell r="Q2511">
            <v>0</v>
          </cell>
        </row>
        <row r="2512">
          <cell r="E2512">
            <v>0</v>
          </cell>
          <cell r="O2512">
            <v>0</v>
          </cell>
          <cell r="Q2512">
            <v>0</v>
          </cell>
        </row>
        <row r="2513">
          <cell r="E2513">
            <v>0</v>
          </cell>
          <cell r="O2513">
            <v>0</v>
          </cell>
          <cell r="Q2513">
            <v>0</v>
          </cell>
        </row>
        <row r="2514">
          <cell r="E2514">
            <v>0</v>
          </cell>
          <cell r="O2514">
            <v>0</v>
          </cell>
          <cell r="Q2514">
            <v>0</v>
          </cell>
        </row>
        <row r="2515">
          <cell r="E2515">
            <v>0</v>
          </cell>
          <cell r="O2515">
            <v>0</v>
          </cell>
          <cell r="Q2515">
            <v>0</v>
          </cell>
        </row>
        <row r="2516">
          <cell r="E2516">
            <v>0</v>
          </cell>
          <cell r="O2516">
            <v>0</v>
          </cell>
          <cell r="Q2516">
            <v>0</v>
          </cell>
        </row>
        <row r="2517">
          <cell r="E2517">
            <v>0</v>
          </cell>
          <cell r="O2517">
            <v>0</v>
          </cell>
          <cell r="Q2517">
            <v>0</v>
          </cell>
        </row>
        <row r="2518">
          <cell r="E2518">
            <v>0</v>
          </cell>
          <cell r="O2518">
            <v>0</v>
          </cell>
          <cell r="Q2518">
            <v>0</v>
          </cell>
        </row>
        <row r="2519">
          <cell r="E2519">
            <v>0</v>
          </cell>
          <cell r="O2519">
            <v>0</v>
          </cell>
          <cell r="Q2519">
            <v>0</v>
          </cell>
        </row>
        <row r="2520">
          <cell r="E2520">
            <v>0</v>
          </cell>
          <cell r="O2520">
            <v>0</v>
          </cell>
          <cell r="Q2520">
            <v>0</v>
          </cell>
        </row>
        <row r="2521">
          <cell r="E2521">
            <v>0</v>
          </cell>
          <cell r="O2521">
            <v>0</v>
          </cell>
          <cell r="Q2521">
            <v>0</v>
          </cell>
        </row>
        <row r="2522">
          <cell r="E2522">
            <v>0</v>
          </cell>
          <cell r="O2522">
            <v>0</v>
          </cell>
          <cell r="Q2522">
            <v>0</v>
          </cell>
        </row>
        <row r="2523">
          <cell r="E2523">
            <v>0</v>
          </cell>
          <cell r="O2523">
            <v>0</v>
          </cell>
          <cell r="Q2523">
            <v>0</v>
          </cell>
        </row>
        <row r="2524">
          <cell r="E2524">
            <v>0</v>
          </cell>
          <cell r="O2524">
            <v>0</v>
          </cell>
          <cell r="Q2524">
            <v>0</v>
          </cell>
        </row>
        <row r="2525">
          <cell r="E2525">
            <v>0</v>
          </cell>
          <cell r="O2525">
            <v>0</v>
          </cell>
          <cell r="Q2525">
            <v>0</v>
          </cell>
        </row>
        <row r="2526">
          <cell r="E2526">
            <v>0</v>
          </cell>
          <cell r="O2526">
            <v>0</v>
          </cell>
          <cell r="Q2526">
            <v>0</v>
          </cell>
        </row>
        <row r="2527">
          <cell r="E2527">
            <v>0</v>
          </cell>
          <cell r="O2527">
            <v>0</v>
          </cell>
          <cell r="Q2527">
            <v>0</v>
          </cell>
        </row>
        <row r="2528">
          <cell r="E2528">
            <v>0</v>
          </cell>
          <cell r="O2528">
            <v>0</v>
          </cell>
          <cell r="Q2528">
            <v>0</v>
          </cell>
        </row>
        <row r="2529">
          <cell r="E2529">
            <v>0</v>
          </cell>
          <cell r="O2529">
            <v>0</v>
          </cell>
          <cell r="Q2529">
            <v>0</v>
          </cell>
        </row>
        <row r="2530">
          <cell r="E2530">
            <v>0</v>
          </cell>
          <cell r="O2530">
            <v>0</v>
          </cell>
          <cell r="Q2530">
            <v>0</v>
          </cell>
        </row>
        <row r="2531">
          <cell r="E2531">
            <v>0</v>
          </cell>
          <cell r="O2531">
            <v>0</v>
          </cell>
          <cell r="Q2531">
            <v>0</v>
          </cell>
        </row>
        <row r="2532">
          <cell r="E2532">
            <v>0</v>
          </cell>
          <cell r="O2532">
            <v>0</v>
          </cell>
          <cell r="Q2532">
            <v>0</v>
          </cell>
        </row>
        <row r="2533">
          <cell r="E2533">
            <v>0</v>
          </cell>
          <cell r="O2533">
            <v>0</v>
          </cell>
          <cell r="Q2533">
            <v>0</v>
          </cell>
        </row>
        <row r="2534">
          <cell r="E2534">
            <v>0</v>
          </cell>
          <cell r="O2534">
            <v>0</v>
          </cell>
          <cell r="Q2534">
            <v>0</v>
          </cell>
        </row>
        <row r="2535">
          <cell r="E2535">
            <v>0</v>
          </cell>
          <cell r="O2535">
            <v>0</v>
          </cell>
          <cell r="Q2535">
            <v>0</v>
          </cell>
        </row>
        <row r="2536">
          <cell r="E2536">
            <v>0</v>
          </cell>
          <cell r="O2536">
            <v>0</v>
          </cell>
          <cell r="Q2536">
            <v>0</v>
          </cell>
        </row>
        <row r="2537">
          <cell r="E2537">
            <v>0</v>
          </cell>
          <cell r="O2537">
            <v>0</v>
          </cell>
          <cell r="Q2537">
            <v>0</v>
          </cell>
        </row>
        <row r="2538">
          <cell r="E2538">
            <v>0</v>
          </cell>
          <cell r="O2538">
            <v>0</v>
          </cell>
          <cell r="Q2538">
            <v>0</v>
          </cell>
        </row>
        <row r="2539">
          <cell r="E2539">
            <v>0</v>
          </cell>
          <cell r="O2539">
            <v>0</v>
          </cell>
          <cell r="Q2539">
            <v>0</v>
          </cell>
        </row>
        <row r="2540">
          <cell r="E2540">
            <v>0</v>
          </cell>
          <cell r="O2540">
            <v>0</v>
          </cell>
          <cell r="Q2540">
            <v>0</v>
          </cell>
        </row>
        <row r="2541">
          <cell r="E2541">
            <v>0</v>
          </cell>
          <cell r="O2541">
            <v>0</v>
          </cell>
          <cell r="Q2541">
            <v>0</v>
          </cell>
        </row>
        <row r="2542">
          <cell r="E2542">
            <v>0</v>
          </cell>
          <cell r="O2542">
            <v>0</v>
          </cell>
          <cell r="Q2542">
            <v>0</v>
          </cell>
        </row>
        <row r="2543">
          <cell r="E2543">
            <v>0</v>
          </cell>
          <cell r="O2543">
            <v>0</v>
          </cell>
          <cell r="Q2543">
            <v>0</v>
          </cell>
        </row>
        <row r="2544">
          <cell r="E2544">
            <v>0</v>
          </cell>
          <cell r="O2544">
            <v>0</v>
          </cell>
          <cell r="Q2544">
            <v>0</v>
          </cell>
        </row>
        <row r="2545">
          <cell r="E2545">
            <v>0</v>
          </cell>
          <cell r="O2545">
            <v>0</v>
          </cell>
          <cell r="Q2545">
            <v>0</v>
          </cell>
        </row>
        <row r="2546">
          <cell r="E2546">
            <v>0</v>
          </cell>
          <cell r="O2546">
            <v>0</v>
          </cell>
          <cell r="Q2546">
            <v>0</v>
          </cell>
        </row>
        <row r="2547">
          <cell r="E2547">
            <v>0</v>
          </cell>
          <cell r="O2547">
            <v>0</v>
          </cell>
          <cell r="Q2547">
            <v>0</v>
          </cell>
        </row>
        <row r="2548">
          <cell r="E2548">
            <v>0</v>
          </cell>
          <cell r="O2548">
            <v>0</v>
          </cell>
          <cell r="Q2548">
            <v>0</v>
          </cell>
        </row>
        <row r="2549">
          <cell r="E2549">
            <v>0</v>
          </cell>
          <cell r="O2549">
            <v>0</v>
          </cell>
          <cell r="Q2549">
            <v>0</v>
          </cell>
        </row>
        <row r="2550">
          <cell r="E2550">
            <v>0</v>
          </cell>
          <cell r="O2550">
            <v>0</v>
          </cell>
          <cell r="Q2550">
            <v>0</v>
          </cell>
        </row>
        <row r="2551">
          <cell r="E2551">
            <v>0</v>
          </cell>
          <cell r="O2551">
            <v>0</v>
          </cell>
          <cell r="Q2551">
            <v>0</v>
          </cell>
        </row>
        <row r="2552">
          <cell r="E2552">
            <v>0</v>
          </cell>
          <cell r="O2552">
            <v>0</v>
          </cell>
          <cell r="Q2552">
            <v>0</v>
          </cell>
        </row>
        <row r="2553">
          <cell r="E2553">
            <v>0</v>
          </cell>
          <cell r="O2553">
            <v>0</v>
          </cell>
          <cell r="Q2553">
            <v>0</v>
          </cell>
        </row>
        <row r="2554">
          <cell r="E2554">
            <v>0</v>
          </cell>
          <cell r="O2554">
            <v>0</v>
          </cell>
          <cell r="Q2554">
            <v>0</v>
          </cell>
        </row>
        <row r="2555">
          <cell r="E2555">
            <v>0</v>
          </cell>
          <cell r="O2555">
            <v>0</v>
          </cell>
          <cell r="Q2555">
            <v>0</v>
          </cell>
        </row>
        <row r="2556">
          <cell r="E2556">
            <v>0</v>
          </cell>
          <cell r="O2556">
            <v>0</v>
          </cell>
          <cell r="Q2556">
            <v>0</v>
          </cell>
        </row>
        <row r="2557">
          <cell r="E2557">
            <v>0</v>
          </cell>
          <cell r="O2557">
            <v>0</v>
          </cell>
          <cell r="Q2557">
            <v>0</v>
          </cell>
        </row>
        <row r="2558">
          <cell r="E2558">
            <v>0</v>
          </cell>
          <cell r="O2558">
            <v>0</v>
          </cell>
          <cell r="Q2558">
            <v>0</v>
          </cell>
        </row>
        <row r="2559">
          <cell r="E2559">
            <v>0</v>
          </cell>
          <cell r="O2559">
            <v>0</v>
          </cell>
          <cell r="Q2559">
            <v>0</v>
          </cell>
        </row>
        <row r="2560">
          <cell r="E2560">
            <v>0</v>
          </cell>
          <cell r="O2560">
            <v>0</v>
          </cell>
          <cell r="Q2560">
            <v>0</v>
          </cell>
        </row>
        <row r="2561">
          <cell r="E2561">
            <v>0</v>
          </cell>
          <cell r="O2561">
            <v>0</v>
          </cell>
          <cell r="Q2561">
            <v>0</v>
          </cell>
        </row>
        <row r="2562">
          <cell r="E2562">
            <v>0</v>
          </cell>
          <cell r="O2562">
            <v>0</v>
          </cell>
          <cell r="Q2562">
            <v>0</v>
          </cell>
        </row>
        <row r="2563">
          <cell r="E2563">
            <v>0</v>
          </cell>
          <cell r="O2563">
            <v>0</v>
          </cell>
          <cell r="Q2563">
            <v>0</v>
          </cell>
        </row>
        <row r="2564">
          <cell r="E2564">
            <v>0</v>
          </cell>
          <cell r="O2564">
            <v>0</v>
          </cell>
          <cell r="Q2564">
            <v>0</v>
          </cell>
        </row>
        <row r="2565">
          <cell r="E2565">
            <v>0</v>
          </cell>
          <cell r="O2565">
            <v>0</v>
          </cell>
          <cell r="Q2565">
            <v>0</v>
          </cell>
        </row>
        <row r="2566">
          <cell r="E2566">
            <v>0</v>
          </cell>
          <cell r="O2566">
            <v>0</v>
          </cell>
          <cell r="Q2566">
            <v>0</v>
          </cell>
        </row>
        <row r="2567">
          <cell r="E2567">
            <v>0</v>
          </cell>
          <cell r="O2567">
            <v>0</v>
          </cell>
          <cell r="Q2567">
            <v>0</v>
          </cell>
        </row>
        <row r="2568">
          <cell r="E2568">
            <v>0</v>
          </cell>
          <cell r="O2568">
            <v>0</v>
          </cell>
          <cell r="Q2568">
            <v>0</v>
          </cell>
        </row>
        <row r="2569">
          <cell r="E2569">
            <v>0</v>
          </cell>
          <cell r="O2569">
            <v>0</v>
          </cell>
          <cell r="Q2569">
            <v>0</v>
          </cell>
        </row>
        <row r="2570">
          <cell r="E2570">
            <v>0</v>
          </cell>
          <cell r="O2570">
            <v>0</v>
          </cell>
          <cell r="Q2570">
            <v>0</v>
          </cell>
        </row>
        <row r="2571">
          <cell r="E2571">
            <v>0</v>
          </cell>
          <cell r="O2571">
            <v>0</v>
          </cell>
          <cell r="Q2571">
            <v>0</v>
          </cell>
        </row>
        <row r="2572">
          <cell r="E2572">
            <v>0</v>
          </cell>
          <cell r="O2572">
            <v>0</v>
          </cell>
          <cell r="Q2572">
            <v>0</v>
          </cell>
        </row>
        <row r="2573">
          <cell r="E2573">
            <v>0</v>
          </cell>
          <cell r="O2573">
            <v>0</v>
          </cell>
          <cell r="Q2573">
            <v>0</v>
          </cell>
        </row>
        <row r="2574">
          <cell r="E2574">
            <v>0</v>
          </cell>
          <cell r="O2574">
            <v>0</v>
          </cell>
          <cell r="Q2574">
            <v>0</v>
          </cell>
        </row>
        <row r="2575">
          <cell r="E2575">
            <v>0</v>
          </cell>
          <cell r="O2575">
            <v>0</v>
          </cell>
          <cell r="Q2575">
            <v>0</v>
          </cell>
        </row>
        <row r="2576">
          <cell r="E2576">
            <v>0</v>
          </cell>
          <cell r="O2576">
            <v>0</v>
          </cell>
          <cell r="Q2576">
            <v>0</v>
          </cell>
        </row>
        <row r="2577">
          <cell r="E2577">
            <v>0</v>
          </cell>
          <cell r="O2577">
            <v>0</v>
          </cell>
          <cell r="Q2577">
            <v>0</v>
          </cell>
        </row>
        <row r="2578">
          <cell r="E2578">
            <v>0</v>
          </cell>
          <cell r="O2578">
            <v>0</v>
          </cell>
          <cell r="Q2578">
            <v>0</v>
          </cell>
        </row>
        <row r="2579">
          <cell r="E2579">
            <v>0</v>
          </cell>
          <cell r="O2579">
            <v>0</v>
          </cell>
          <cell r="Q2579">
            <v>0</v>
          </cell>
        </row>
        <row r="2580">
          <cell r="E2580">
            <v>0</v>
          </cell>
          <cell r="O2580">
            <v>0</v>
          </cell>
          <cell r="Q2580">
            <v>0</v>
          </cell>
        </row>
        <row r="2581">
          <cell r="E2581">
            <v>0</v>
          </cell>
          <cell r="O2581">
            <v>0</v>
          </cell>
          <cell r="Q2581">
            <v>0</v>
          </cell>
        </row>
        <row r="2582">
          <cell r="E2582">
            <v>0</v>
          </cell>
          <cell r="O2582">
            <v>0</v>
          </cell>
          <cell r="Q2582">
            <v>0</v>
          </cell>
        </row>
        <row r="2583">
          <cell r="E2583">
            <v>0</v>
          </cell>
          <cell r="O2583">
            <v>0</v>
          </cell>
          <cell r="Q2583">
            <v>0</v>
          </cell>
        </row>
        <row r="2584">
          <cell r="E2584">
            <v>0</v>
          </cell>
          <cell r="O2584">
            <v>0</v>
          </cell>
          <cell r="Q2584">
            <v>0</v>
          </cell>
        </row>
        <row r="2585">
          <cell r="E2585">
            <v>0</v>
          </cell>
          <cell r="O2585">
            <v>0</v>
          </cell>
          <cell r="Q2585">
            <v>0</v>
          </cell>
        </row>
        <row r="2586">
          <cell r="E2586">
            <v>0</v>
          </cell>
          <cell r="O2586">
            <v>0</v>
          </cell>
          <cell r="Q2586">
            <v>0</v>
          </cell>
        </row>
        <row r="2587">
          <cell r="E2587">
            <v>0</v>
          </cell>
          <cell r="O2587">
            <v>0</v>
          </cell>
          <cell r="Q2587">
            <v>0</v>
          </cell>
        </row>
        <row r="2588">
          <cell r="E2588">
            <v>0</v>
          </cell>
          <cell r="O2588">
            <v>0</v>
          </cell>
          <cell r="Q2588">
            <v>0</v>
          </cell>
        </row>
        <row r="2589">
          <cell r="E2589">
            <v>0</v>
          </cell>
          <cell r="O2589">
            <v>0</v>
          </cell>
          <cell r="Q2589">
            <v>0</v>
          </cell>
        </row>
        <row r="2590">
          <cell r="E2590">
            <v>0</v>
          </cell>
          <cell r="O2590">
            <v>0</v>
          </cell>
          <cell r="Q2590">
            <v>0</v>
          </cell>
        </row>
        <row r="2591">
          <cell r="E2591">
            <v>0</v>
          </cell>
          <cell r="O2591">
            <v>0</v>
          </cell>
          <cell r="Q2591">
            <v>0</v>
          </cell>
        </row>
        <row r="2592">
          <cell r="E2592">
            <v>0</v>
          </cell>
          <cell r="O2592">
            <v>0</v>
          </cell>
          <cell r="Q2592">
            <v>0</v>
          </cell>
        </row>
        <row r="2593">
          <cell r="E2593">
            <v>0</v>
          </cell>
          <cell r="O2593">
            <v>0</v>
          </cell>
          <cell r="Q2593">
            <v>0</v>
          </cell>
        </row>
        <row r="2594">
          <cell r="E2594">
            <v>0</v>
          </cell>
          <cell r="O2594">
            <v>0</v>
          </cell>
          <cell r="Q2594">
            <v>0</v>
          </cell>
        </row>
        <row r="2595">
          <cell r="E2595">
            <v>0</v>
          </cell>
          <cell r="O2595">
            <v>0</v>
          </cell>
          <cell r="Q2595">
            <v>0</v>
          </cell>
        </row>
        <row r="2596">
          <cell r="E2596">
            <v>0</v>
          </cell>
          <cell r="O2596">
            <v>0</v>
          </cell>
          <cell r="Q2596">
            <v>0</v>
          </cell>
        </row>
        <row r="2597">
          <cell r="E2597">
            <v>0</v>
          </cell>
          <cell r="O2597">
            <v>0</v>
          </cell>
          <cell r="Q2597">
            <v>0</v>
          </cell>
        </row>
        <row r="2598">
          <cell r="E2598">
            <v>0</v>
          </cell>
          <cell r="O2598">
            <v>0</v>
          </cell>
          <cell r="Q2598">
            <v>0</v>
          </cell>
        </row>
        <row r="2599">
          <cell r="E2599">
            <v>0</v>
          </cell>
          <cell r="O2599">
            <v>0</v>
          </cell>
          <cell r="Q2599">
            <v>0</v>
          </cell>
        </row>
        <row r="2600">
          <cell r="E2600">
            <v>0</v>
          </cell>
          <cell r="O2600">
            <v>0</v>
          </cell>
          <cell r="Q2600">
            <v>0</v>
          </cell>
        </row>
        <row r="2601">
          <cell r="E2601">
            <v>0</v>
          </cell>
          <cell r="O2601">
            <v>0</v>
          </cell>
          <cell r="Q2601">
            <v>0</v>
          </cell>
        </row>
        <row r="2602">
          <cell r="E2602">
            <v>0</v>
          </cell>
          <cell r="O2602">
            <v>0</v>
          </cell>
          <cell r="Q2602">
            <v>0</v>
          </cell>
        </row>
        <row r="2603">
          <cell r="E2603">
            <v>0</v>
          </cell>
          <cell r="O2603">
            <v>0</v>
          </cell>
          <cell r="Q2603">
            <v>0</v>
          </cell>
        </row>
        <row r="2604">
          <cell r="E2604">
            <v>0</v>
          </cell>
          <cell r="O2604">
            <v>0</v>
          </cell>
          <cell r="Q2604">
            <v>0</v>
          </cell>
        </row>
        <row r="2605">
          <cell r="E2605">
            <v>0</v>
          </cell>
          <cell r="O2605">
            <v>0</v>
          </cell>
          <cell r="Q2605">
            <v>0</v>
          </cell>
        </row>
        <row r="2606">
          <cell r="E2606">
            <v>0</v>
          </cell>
          <cell r="O2606">
            <v>0</v>
          </cell>
          <cell r="Q2606">
            <v>0</v>
          </cell>
        </row>
        <row r="2607">
          <cell r="E2607">
            <v>0</v>
          </cell>
          <cell r="O2607">
            <v>0</v>
          </cell>
          <cell r="Q2607">
            <v>0</v>
          </cell>
        </row>
        <row r="2608">
          <cell r="E2608">
            <v>0</v>
          </cell>
          <cell r="O2608">
            <v>0</v>
          </cell>
          <cell r="Q2608">
            <v>0</v>
          </cell>
        </row>
        <row r="2609">
          <cell r="E2609">
            <v>0</v>
          </cell>
          <cell r="O2609">
            <v>0</v>
          </cell>
          <cell r="Q2609">
            <v>0</v>
          </cell>
        </row>
        <row r="2610">
          <cell r="E2610">
            <v>0</v>
          </cell>
          <cell r="O2610">
            <v>0</v>
          </cell>
          <cell r="Q2610">
            <v>0</v>
          </cell>
        </row>
        <row r="2611">
          <cell r="E2611">
            <v>0</v>
          </cell>
          <cell r="O2611">
            <v>0</v>
          </cell>
          <cell r="Q2611">
            <v>0</v>
          </cell>
        </row>
        <row r="2612">
          <cell r="E2612">
            <v>0</v>
          </cell>
          <cell r="O2612">
            <v>0</v>
          </cell>
          <cell r="Q2612">
            <v>0</v>
          </cell>
        </row>
        <row r="2613">
          <cell r="E2613">
            <v>0</v>
          </cell>
          <cell r="O2613">
            <v>0</v>
          </cell>
          <cell r="Q2613">
            <v>0</v>
          </cell>
        </row>
        <row r="2614">
          <cell r="E2614">
            <v>0</v>
          </cell>
          <cell r="O2614">
            <v>0</v>
          </cell>
          <cell r="Q2614">
            <v>0</v>
          </cell>
        </row>
        <row r="2615">
          <cell r="E2615">
            <v>0</v>
          </cell>
          <cell r="O2615">
            <v>0</v>
          </cell>
          <cell r="Q2615">
            <v>0</v>
          </cell>
        </row>
        <row r="2616">
          <cell r="E2616">
            <v>0</v>
          </cell>
          <cell r="O2616">
            <v>0</v>
          </cell>
          <cell r="Q2616">
            <v>0</v>
          </cell>
        </row>
        <row r="2617">
          <cell r="E2617">
            <v>0</v>
          </cell>
          <cell r="O2617">
            <v>0</v>
          </cell>
          <cell r="Q2617">
            <v>0</v>
          </cell>
        </row>
        <row r="2618">
          <cell r="E2618">
            <v>0</v>
          </cell>
          <cell r="O2618">
            <v>0</v>
          </cell>
          <cell r="Q2618">
            <v>0</v>
          </cell>
        </row>
        <row r="2619">
          <cell r="E2619">
            <v>0</v>
          </cell>
          <cell r="O2619">
            <v>0</v>
          </cell>
          <cell r="Q2619">
            <v>0</v>
          </cell>
        </row>
        <row r="2620">
          <cell r="E2620">
            <v>0</v>
          </cell>
          <cell r="O2620">
            <v>0</v>
          </cell>
          <cell r="Q2620">
            <v>0</v>
          </cell>
        </row>
        <row r="2621">
          <cell r="E2621">
            <v>0</v>
          </cell>
          <cell r="O2621">
            <v>0</v>
          </cell>
          <cell r="Q2621">
            <v>0</v>
          </cell>
        </row>
        <row r="2622">
          <cell r="E2622">
            <v>0</v>
          </cell>
          <cell r="O2622">
            <v>0</v>
          </cell>
          <cell r="Q2622">
            <v>0</v>
          </cell>
        </row>
        <row r="2623">
          <cell r="E2623">
            <v>0</v>
          </cell>
          <cell r="O2623">
            <v>0</v>
          </cell>
          <cell r="Q2623">
            <v>0</v>
          </cell>
        </row>
        <row r="2624">
          <cell r="E2624">
            <v>0</v>
          </cell>
          <cell r="O2624">
            <v>0</v>
          </cell>
          <cell r="Q2624">
            <v>0</v>
          </cell>
        </row>
        <row r="2625">
          <cell r="E2625">
            <v>0</v>
          </cell>
          <cell r="O2625">
            <v>0</v>
          </cell>
          <cell r="Q2625">
            <v>0</v>
          </cell>
        </row>
        <row r="2626">
          <cell r="E2626">
            <v>0</v>
          </cell>
          <cell r="O2626">
            <v>0</v>
          </cell>
          <cell r="Q2626">
            <v>0</v>
          </cell>
        </row>
        <row r="2627">
          <cell r="E2627">
            <v>0</v>
          </cell>
          <cell r="O2627">
            <v>0</v>
          </cell>
          <cell r="Q2627">
            <v>0</v>
          </cell>
        </row>
        <row r="2628">
          <cell r="E2628">
            <v>0</v>
          </cell>
          <cell r="O2628">
            <v>0</v>
          </cell>
          <cell r="Q2628">
            <v>0</v>
          </cell>
        </row>
        <row r="2629">
          <cell r="E2629">
            <v>0</v>
          </cell>
          <cell r="O2629">
            <v>0</v>
          </cell>
          <cell r="Q2629">
            <v>0</v>
          </cell>
        </row>
        <row r="2630">
          <cell r="E2630">
            <v>0</v>
          </cell>
          <cell r="O2630">
            <v>0</v>
          </cell>
          <cell r="Q2630">
            <v>0</v>
          </cell>
        </row>
        <row r="2631">
          <cell r="E2631">
            <v>0</v>
          </cell>
          <cell r="O2631">
            <v>0</v>
          </cell>
          <cell r="Q2631">
            <v>0</v>
          </cell>
        </row>
        <row r="2632">
          <cell r="E2632">
            <v>0</v>
          </cell>
          <cell r="O2632">
            <v>0</v>
          </cell>
          <cell r="Q2632">
            <v>0</v>
          </cell>
        </row>
        <row r="2633">
          <cell r="E2633">
            <v>0</v>
          </cell>
          <cell r="O2633">
            <v>0</v>
          </cell>
          <cell r="Q2633">
            <v>0</v>
          </cell>
        </row>
        <row r="2634">
          <cell r="E2634">
            <v>0</v>
          </cell>
          <cell r="O2634">
            <v>0</v>
          </cell>
          <cell r="Q2634">
            <v>0</v>
          </cell>
        </row>
        <row r="2635">
          <cell r="E2635">
            <v>0</v>
          </cell>
          <cell r="O2635">
            <v>0</v>
          </cell>
          <cell r="Q2635">
            <v>0</v>
          </cell>
        </row>
        <row r="2636">
          <cell r="E2636">
            <v>0</v>
          </cell>
          <cell r="O2636">
            <v>0</v>
          </cell>
          <cell r="Q2636">
            <v>0</v>
          </cell>
        </row>
        <row r="2637">
          <cell r="E2637">
            <v>0</v>
          </cell>
          <cell r="O2637">
            <v>0</v>
          </cell>
          <cell r="Q2637">
            <v>0</v>
          </cell>
        </row>
        <row r="2638">
          <cell r="E2638">
            <v>0</v>
          </cell>
          <cell r="O2638">
            <v>0</v>
          </cell>
          <cell r="Q2638">
            <v>0</v>
          </cell>
        </row>
        <row r="2639">
          <cell r="E2639">
            <v>0</v>
          </cell>
          <cell r="O2639">
            <v>0</v>
          </cell>
          <cell r="Q2639">
            <v>0</v>
          </cell>
        </row>
        <row r="2640">
          <cell r="E2640">
            <v>0</v>
          </cell>
          <cell r="O2640">
            <v>0</v>
          </cell>
          <cell r="Q2640">
            <v>0</v>
          </cell>
        </row>
        <row r="2641">
          <cell r="E2641">
            <v>0</v>
          </cell>
          <cell r="O2641">
            <v>0</v>
          </cell>
          <cell r="Q2641">
            <v>0</v>
          </cell>
        </row>
        <row r="2642">
          <cell r="E2642">
            <v>0</v>
          </cell>
          <cell r="O2642">
            <v>0</v>
          </cell>
          <cell r="Q2642">
            <v>0</v>
          </cell>
        </row>
        <row r="2643">
          <cell r="E2643">
            <v>0</v>
          </cell>
          <cell r="O2643">
            <v>0</v>
          </cell>
          <cell r="Q2643">
            <v>0</v>
          </cell>
        </row>
        <row r="2644">
          <cell r="E2644">
            <v>0</v>
          </cell>
          <cell r="O2644">
            <v>0</v>
          </cell>
          <cell r="Q2644">
            <v>0</v>
          </cell>
        </row>
        <row r="2645">
          <cell r="E2645">
            <v>0</v>
          </cell>
          <cell r="O2645">
            <v>0</v>
          </cell>
          <cell r="Q2645">
            <v>0</v>
          </cell>
        </row>
        <row r="2646">
          <cell r="E2646">
            <v>0</v>
          </cell>
          <cell r="O2646">
            <v>0</v>
          </cell>
          <cell r="Q2646">
            <v>0</v>
          </cell>
        </row>
        <row r="2647">
          <cell r="E2647">
            <v>0</v>
          </cell>
          <cell r="O2647">
            <v>0</v>
          </cell>
          <cell r="Q2647">
            <v>0</v>
          </cell>
        </row>
        <row r="2648">
          <cell r="E2648">
            <v>0</v>
          </cell>
          <cell r="O2648">
            <v>0</v>
          </cell>
          <cell r="Q2648">
            <v>0</v>
          </cell>
        </row>
        <row r="2649">
          <cell r="E2649">
            <v>0</v>
          </cell>
          <cell r="O2649">
            <v>0</v>
          </cell>
          <cell r="Q2649">
            <v>0</v>
          </cell>
        </row>
        <row r="2650">
          <cell r="E2650">
            <v>0</v>
          </cell>
          <cell r="O2650">
            <v>0</v>
          </cell>
          <cell r="Q2650">
            <v>0</v>
          </cell>
        </row>
        <row r="2651">
          <cell r="E2651">
            <v>0</v>
          </cell>
          <cell r="O2651">
            <v>0</v>
          </cell>
          <cell r="Q2651">
            <v>0</v>
          </cell>
        </row>
        <row r="2652">
          <cell r="E2652">
            <v>0</v>
          </cell>
          <cell r="O2652">
            <v>0</v>
          </cell>
          <cell r="Q2652">
            <v>0</v>
          </cell>
        </row>
        <row r="2653">
          <cell r="E2653">
            <v>0</v>
          </cell>
          <cell r="O2653">
            <v>0</v>
          </cell>
          <cell r="Q2653">
            <v>0</v>
          </cell>
        </row>
        <row r="2654">
          <cell r="E2654">
            <v>0</v>
          </cell>
          <cell r="O2654">
            <v>0</v>
          </cell>
          <cell r="Q2654">
            <v>0</v>
          </cell>
        </row>
        <row r="2655">
          <cell r="E2655">
            <v>0</v>
          </cell>
          <cell r="O2655">
            <v>0</v>
          </cell>
          <cell r="Q2655">
            <v>0</v>
          </cell>
        </row>
        <row r="2656">
          <cell r="E2656">
            <v>0</v>
          </cell>
          <cell r="O2656">
            <v>0</v>
          </cell>
          <cell r="Q2656">
            <v>0</v>
          </cell>
        </row>
        <row r="2657">
          <cell r="E2657">
            <v>0</v>
          </cell>
          <cell r="O2657">
            <v>0</v>
          </cell>
          <cell r="Q2657">
            <v>0</v>
          </cell>
        </row>
        <row r="2658">
          <cell r="E2658">
            <v>0</v>
          </cell>
          <cell r="O2658">
            <v>0</v>
          </cell>
          <cell r="Q2658">
            <v>0</v>
          </cell>
        </row>
        <row r="2659">
          <cell r="E2659">
            <v>0</v>
          </cell>
          <cell r="O2659">
            <v>0</v>
          </cell>
          <cell r="Q2659">
            <v>0</v>
          </cell>
        </row>
        <row r="2660">
          <cell r="E2660">
            <v>0</v>
          </cell>
          <cell r="O2660">
            <v>0</v>
          </cell>
          <cell r="Q2660">
            <v>0</v>
          </cell>
        </row>
        <row r="2661">
          <cell r="E2661">
            <v>0</v>
          </cell>
          <cell r="O2661">
            <v>0</v>
          </cell>
          <cell r="Q2661">
            <v>0</v>
          </cell>
        </row>
        <row r="2662">
          <cell r="E2662">
            <v>0</v>
          </cell>
          <cell r="O2662">
            <v>0</v>
          </cell>
          <cell r="Q2662">
            <v>0</v>
          </cell>
        </row>
        <row r="2663">
          <cell r="E2663">
            <v>0</v>
          </cell>
          <cell r="O2663">
            <v>0</v>
          </cell>
          <cell r="Q2663">
            <v>0</v>
          </cell>
        </row>
        <row r="2664">
          <cell r="E2664">
            <v>0</v>
          </cell>
          <cell r="O2664">
            <v>0</v>
          </cell>
          <cell r="Q2664">
            <v>0</v>
          </cell>
        </row>
        <row r="2665">
          <cell r="E2665">
            <v>0</v>
          </cell>
          <cell r="O2665">
            <v>0</v>
          </cell>
          <cell r="Q2665">
            <v>0</v>
          </cell>
        </row>
        <row r="2666">
          <cell r="E2666">
            <v>0</v>
          </cell>
          <cell r="O2666">
            <v>0</v>
          </cell>
          <cell r="Q2666">
            <v>0</v>
          </cell>
        </row>
        <row r="2667">
          <cell r="E2667">
            <v>0</v>
          </cell>
          <cell r="O2667">
            <v>0</v>
          </cell>
          <cell r="Q2667">
            <v>0</v>
          </cell>
        </row>
        <row r="2668">
          <cell r="E2668">
            <v>0</v>
          </cell>
          <cell r="O2668">
            <v>0</v>
          </cell>
          <cell r="Q2668">
            <v>0</v>
          </cell>
        </row>
        <row r="2669">
          <cell r="E2669">
            <v>0</v>
          </cell>
          <cell r="O2669">
            <v>0</v>
          </cell>
          <cell r="Q2669">
            <v>0</v>
          </cell>
        </row>
        <row r="2670">
          <cell r="E2670">
            <v>0</v>
          </cell>
          <cell r="O2670">
            <v>0</v>
          </cell>
          <cell r="Q2670">
            <v>0</v>
          </cell>
        </row>
        <row r="2671">
          <cell r="E2671">
            <v>0</v>
          </cell>
          <cell r="O2671">
            <v>0</v>
          </cell>
          <cell r="Q2671">
            <v>0</v>
          </cell>
        </row>
        <row r="2672">
          <cell r="E2672">
            <v>0</v>
          </cell>
          <cell r="O2672">
            <v>0</v>
          </cell>
          <cell r="Q2672">
            <v>0</v>
          </cell>
        </row>
        <row r="2673">
          <cell r="E2673">
            <v>0</v>
          </cell>
          <cell r="O2673">
            <v>0</v>
          </cell>
          <cell r="Q2673">
            <v>0</v>
          </cell>
        </row>
        <row r="2674">
          <cell r="E2674">
            <v>0</v>
          </cell>
          <cell r="O2674">
            <v>0</v>
          </cell>
          <cell r="Q2674">
            <v>0</v>
          </cell>
        </row>
        <row r="2675">
          <cell r="E2675">
            <v>0</v>
          </cell>
          <cell r="O2675">
            <v>0</v>
          </cell>
          <cell r="Q2675">
            <v>0</v>
          </cell>
        </row>
        <row r="2676">
          <cell r="E2676">
            <v>0</v>
          </cell>
          <cell r="O2676">
            <v>0</v>
          </cell>
          <cell r="Q2676">
            <v>0</v>
          </cell>
        </row>
        <row r="2677">
          <cell r="E2677">
            <v>0</v>
          </cell>
          <cell r="O2677">
            <v>0</v>
          </cell>
          <cell r="Q2677">
            <v>0</v>
          </cell>
        </row>
        <row r="2678">
          <cell r="E2678">
            <v>0</v>
          </cell>
          <cell r="O2678">
            <v>0</v>
          </cell>
          <cell r="Q2678">
            <v>0</v>
          </cell>
        </row>
        <row r="2679">
          <cell r="E2679">
            <v>0</v>
          </cell>
          <cell r="O2679">
            <v>0</v>
          </cell>
          <cell r="Q2679">
            <v>0</v>
          </cell>
        </row>
        <row r="2680">
          <cell r="E2680">
            <v>0</v>
          </cell>
          <cell r="O2680">
            <v>0</v>
          </cell>
          <cell r="Q2680">
            <v>0</v>
          </cell>
        </row>
        <row r="2681">
          <cell r="E2681">
            <v>0</v>
          </cell>
          <cell r="O2681">
            <v>0</v>
          </cell>
          <cell r="Q2681">
            <v>0</v>
          </cell>
        </row>
        <row r="2682">
          <cell r="E2682">
            <v>0</v>
          </cell>
          <cell r="O2682">
            <v>0</v>
          </cell>
          <cell r="Q2682">
            <v>0</v>
          </cell>
        </row>
        <row r="2683">
          <cell r="E2683">
            <v>0</v>
          </cell>
          <cell r="O2683">
            <v>0</v>
          </cell>
          <cell r="Q2683">
            <v>0</v>
          </cell>
        </row>
        <row r="2684">
          <cell r="E2684">
            <v>0</v>
          </cell>
          <cell r="O2684">
            <v>0</v>
          </cell>
          <cell r="Q2684">
            <v>0</v>
          </cell>
        </row>
        <row r="2685">
          <cell r="E2685">
            <v>0</v>
          </cell>
          <cell r="O2685">
            <v>0</v>
          </cell>
          <cell r="Q2685">
            <v>0</v>
          </cell>
        </row>
        <row r="2686">
          <cell r="E2686">
            <v>0</v>
          </cell>
          <cell r="O2686">
            <v>0</v>
          </cell>
          <cell r="Q2686">
            <v>0</v>
          </cell>
        </row>
        <row r="2687">
          <cell r="E2687">
            <v>0</v>
          </cell>
          <cell r="O2687">
            <v>0</v>
          </cell>
          <cell r="Q2687">
            <v>0</v>
          </cell>
        </row>
        <row r="2688">
          <cell r="E2688">
            <v>0</v>
          </cell>
          <cell r="O2688">
            <v>0</v>
          </cell>
          <cell r="Q2688">
            <v>0</v>
          </cell>
        </row>
        <row r="2689">
          <cell r="E2689">
            <v>0</v>
          </cell>
          <cell r="O2689">
            <v>0</v>
          </cell>
          <cell r="Q2689">
            <v>0</v>
          </cell>
        </row>
        <row r="2690">
          <cell r="E2690">
            <v>0</v>
          </cell>
          <cell r="O2690">
            <v>0</v>
          </cell>
          <cell r="Q2690">
            <v>0</v>
          </cell>
        </row>
        <row r="2691">
          <cell r="E2691">
            <v>0</v>
          </cell>
          <cell r="O2691">
            <v>0</v>
          </cell>
          <cell r="Q2691">
            <v>0</v>
          </cell>
        </row>
        <row r="2692">
          <cell r="E2692">
            <v>0</v>
          </cell>
          <cell r="O2692">
            <v>0</v>
          </cell>
          <cell r="Q2692">
            <v>0</v>
          </cell>
        </row>
        <row r="2693">
          <cell r="E2693">
            <v>0</v>
          </cell>
          <cell r="O2693">
            <v>0</v>
          </cell>
          <cell r="Q2693">
            <v>0</v>
          </cell>
        </row>
        <row r="2694">
          <cell r="E2694">
            <v>0</v>
          </cell>
          <cell r="O2694">
            <v>0</v>
          </cell>
          <cell r="Q2694">
            <v>0</v>
          </cell>
        </row>
        <row r="2695">
          <cell r="E2695">
            <v>0</v>
          </cell>
          <cell r="O2695">
            <v>0</v>
          </cell>
          <cell r="Q2695">
            <v>0</v>
          </cell>
        </row>
        <row r="2696">
          <cell r="E2696">
            <v>0</v>
          </cell>
          <cell r="O2696">
            <v>0</v>
          </cell>
          <cell r="Q2696">
            <v>0</v>
          </cell>
        </row>
        <row r="2697">
          <cell r="E2697">
            <v>0</v>
          </cell>
          <cell r="O2697">
            <v>0</v>
          </cell>
          <cell r="Q2697">
            <v>0</v>
          </cell>
        </row>
        <row r="2698">
          <cell r="E2698">
            <v>0</v>
          </cell>
          <cell r="O2698">
            <v>0</v>
          </cell>
          <cell r="Q2698">
            <v>0</v>
          </cell>
        </row>
        <row r="2699">
          <cell r="E2699">
            <v>0</v>
          </cell>
          <cell r="O2699">
            <v>0</v>
          </cell>
          <cell r="Q2699">
            <v>0</v>
          </cell>
        </row>
        <row r="2700">
          <cell r="E2700">
            <v>0</v>
          </cell>
          <cell r="O2700">
            <v>0</v>
          </cell>
          <cell r="Q2700">
            <v>0</v>
          </cell>
        </row>
        <row r="2701">
          <cell r="E2701">
            <v>0</v>
          </cell>
          <cell r="O2701">
            <v>0</v>
          </cell>
          <cell r="Q2701">
            <v>0</v>
          </cell>
        </row>
        <row r="2702">
          <cell r="E2702">
            <v>0</v>
          </cell>
          <cell r="O2702">
            <v>0</v>
          </cell>
          <cell r="Q2702">
            <v>0</v>
          </cell>
        </row>
        <row r="2703">
          <cell r="E2703">
            <v>0</v>
          </cell>
          <cell r="O2703">
            <v>0</v>
          </cell>
          <cell r="Q2703">
            <v>0</v>
          </cell>
        </row>
        <row r="2704">
          <cell r="E2704">
            <v>0</v>
          </cell>
          <cell r="O2704">
            <v>0</v>
          </cell>
          <cell r="Q2704">
            <v>0</v>
          </cell>
        </row>
        <row r="2705">
          <cell r="E2705">
            <v>0</v>
          </cell>
          <cell r="O2705">
            <v>0</v>
          </cell>
          <cell r="Q2705">
            <v>0</v>
          </cell>
        </row>
        <row r="2706">
          <cell r="E2706">
            <v>0</v>
          </cell>
          <cell r="O2706">
            <v>0</v>
          </cell>
          <cell r="Q2706">
            <v>0</v>
          </cell>
        </row>
        <row r="2707">
          <cell r="E2707">
            <v>0</v>
          </cell>
          <cell r="O2707">
            <v>0</v>
          </cell>
          <cell r="Q2707">
            <v>0</v>
          </cell>
        </row>
        <row r="2708">
          <cell r="E2708">
            <v>0</v>
          </cell>
          <cell r="O2708">
            <v>0</v>
          </cell>
          <cell r="Q2708">
            <v>0</v>
          </cell>
        </row>
        <row r="2709">
          <cell r="E2709">
            <v>0</v>
          </cell>
          <cell r="O2709">
            <v>0</v>
          </cell>
          <cell r="Q2709">
            <v>0</v>
          </cell>
        </row>
        <row r="2710">
          <cell r="E2710">
            <v>0</v>
          </cell>
          <cell r="O2710">
            <v>0</v>
          </cell>
          <cell r="Q2710">
            <v>0</v>
          </cell>
        </row>
        <row r="2711">
          <cell r="E2711">
            <v>0</v>
          </cell>
          <cell r="O2711">
            <v>0</v>
          </cell>
          <cell r="Q2711">
            <v>0</v>
          </cell>
        </row>
        <row r="2712">
          <cell r="E2712">
            <v>0</v>
          </cell>
          <cell r="O2712">
            <v>0</v>
          </cell>
          <cell r="Q2712">
            <v>0</v>
          </cell>
        </row>
        <row r="2713">
          <cell r="E2713">
            <v>0</v>
          </cell>
          <cell r="O2713">
            <v>0</v>
          </cell>
          <cell r="Q2713">
            <v>0</v>
          </cell>
        </row>
        <row r="2714">
          <cell r="E2714">
            <v>0</v>
          </cell>
          <cell r="O2714">
            <v>0</v>
          </cell>
          <cell r="Q2714">
            <v>0</v>
          </cell>
        </row>
        <row r="2715">
          <cell r="E2715">
            <v>0</v>
          </cell>
          <cell r="O2715">
            <v>0</v>
          </cell>
          <cell r="Q2715">
            <v>0</v>
          </cell>
        </row>
        <row r="2716">
          <cell r="E2716">
            <v>0</v>
          </cell>
          <cell r="O2716">
            <v>0</v>
          </cell>
          <cell r="Q2716">
            <v>0</v>
          </cell>
        </row>
        <row r="2717">
          <cell r="E2717">
            <v>0</v>
          </cell>
          <cell r="O2717">
            <v>0</v>
          </cell>
          <cell r="Q2717">
            <v>0</v>
          </cell>
        </row>
        <row r="2718">
          <cell r="E2718">
            <v>0</v>
          </cell>
          <cell r="O2718">
            <v>0</v>
          </cell>
          <cell r="Q2718">
            <v>0</v>
          </cell>
        </row>
        <row r="2719">
          <cell r="E2719">
            <v>0</v>
          </cell>
          <cell r="O2719">
            <v>0</v>
          </cell>
          <cell r="Q2719">
            <v>0</v>
          </cell>
        </row>
        <row r="2720">
          <cell r="E2720">
            <v>0</v>
          </cell>
          <cell r="O2720">
            <v>0</v>
          </cell>
          <cell r="Q2720">
            <v>0</v>
          </cell>
        </row>
        <row r="2721">
          <cell r="E2721">
            <v>0</v>
          </cell>
          <cell r="O2721">
            <v>0</v>
          </cell>
          <cell r="Q2721">
            <v>0</v>
          </cell>
        </row>
        <row r="2722">
          <cell r="E2722">
            <v>0</v>
          </cell>
          <cell r="O2722">
            <v>0</v>
          </cell>
          <cell r="Q2722">
            <v>0</v>
          </cell>
        </row>
        <row r="2723">
          <cell r="E2723">
            <v>0</v>
          </cell>
          <cell r="O2723">
            <v>0</v>
          </cell>
          <cell r="Q2723">
            <v>0</v>
          </cell>
        </row>
        <row r="2724">
          <cell r="E2724">
            <v>0</v>
          </cell>
          <cell r="O2724">
            <v>0</v>
          </cell>
          <cell r="Q2724">
            <v>0</v>
          </cell>
        </row>
        <row r="2725">
          <cell r="E2725">
            <v>0</v>
          </cell>
          <cell r="O2725">
            <v>0</v>
          </cell>
          <cell r="Q2725">
            <v>0</v>
          </cell>
        </row>
        <row r="2726">
          <cell r="E2726">
            <v>0</v>
          </cell>
          <cell r="O2726">
            <v>0</v>
          </cell>
          <cell r="Q2726">
            <v>0</v>
          </cell>
        </row>
        <row r="2727">
          <cell r="E2727">
            <v>0</v>
          </cell>
          <cell r="O2727">
            <v>0</v>
          </cell>
          <cell r="Q2727">
            <v>0</v>
          </cell>
        </row>
        <row r="2728">
          <cell r="E2728">
            <v>0</v>
          </cell>
          <cell r="O2728">
            <v>0</v>
          </cell>
          <cell r="Q2728">
            <v>0</v>
          </cell>
        </row>
        <row r="2729">
          <cell r="E2729">
            <v>0</v>
          </cell>
          <cell r="O2729">
            <v>0</v>
          </cell>
          <cell r="Q2729">
            <v>0</v>
          </cell>
        </row>
        <row r="2730">
          <cell r="E2730">
            <v>0</v>
          </cell>
          <cell r="O2730">
            <v>0</v>
          </cell>
          <cell r="Q2730">
            <v>0</v>
          </cell>
        </row>
        <row r="2731">
          <cell r="E2731">
            <v>0</v>
          </cell>
          <cell r="O2731">
            <v>0</v>
          </cell>
          <cell r="Q2731">
            <v>0</v>
          </cell>
        </row>
        <row r="2732">
          <cell r="E2732">
            <v>0</v>
          </cell>
          <cell r="O2732">
            <v>0</v>
          </cell>
          <cell r="Q2732">
            <v>0</v>
          </cell>
        </row>
        <row r="2733">
          <cell r="E2733">
            <v>0</v>
          </cell>
          <cell r="O2733">
            <v>0</v>
          </cell>
          <cell r="Q2733">
            <v>0</v>
          </cell>
        </row>
        <row r="2734">
          <cell r="E2734">
            <v>0</v>
          </cell>
          <cell r="O2734">
            <v>0</v>
          </cell>
          <cell r="Q2734">
            <v>0</v>
          </cell>
        </row>
        <row r="2735">
          <cell r="E2735">
            <v>0</v>
          </cell>
          <cell r="O2735">
            <v>0</v>
          </cell>
          <cell r="Q2735">
            <v>0</v>
          </cell>
        </row>
        <row r="2736">
          <cell r="E2736">
            <v>0</v>
          </cell>
          <cell r="O2736">
            <v>0</v>
          </cell>
          <cell r="Q2736">
            <v>0</v>
          </cell>
        </row>
        <row r="2737">
          <cell r="E2737">
            <v>0</v>
          </cell>
          <cell r="O2737">
            <v>0</v>
          </cell>
          <cell r="Q2737">
            <v>0</v>
          </cell>
        </row>
        <row r="2738">
          <cell r="E2738">
            <v>0</v>
          </cell>
          <cell r="O2738">
            <v>0</v>
          </cell>
          <cell r="Q2738">
            <v>0</v>
          </cell>
        </row>
        <row r="2739">
          <cell r="E2739">
            <v>0</v>
          </cell>
          <cell r="O2739">
            <v>0</v>
          </cell>
          <cell r="Q2739">
            <v>0</v>
          </cell>
        </row>
        <row r="2740">
          <cell r="E2740">
            <v>0</v>
          </cell>
          <cell r="O2740">
            <v>0</v>
          </cell>
          <cell r="Q2740">
            <v>0</v>
          </cell>
        </row>
        <row r="2741">
          <cell r="E2741">
            <v>0</v>
          </cell>
          <cell r="O2741">
            <v>0</v>
          </cell>
          <cell r="Q2741">
            <v>0</v>
          </cell>
        </row>
        <row r="2742">
          <cell r="E2742">
            <v>0</v>
          </cell>
          <cell r="O2742">
            <v>0</v>
          </cell>
          <cell r="Q2742">
            <v>0</v>
          </cell>
        </row>
        <row r="2743">
          <cell r="E2743">
            <v>0</v>
          </cell>
          <cell r="O2743">
            <v>0</v>
          </cell>
          <cell r="Q2743">
            <v>0</v>
          </cell>
        </row>
        <row r="2744">
          <cell r="E2744">
            <v>0</v>
          </cell>
          <cell r="O2744">
            <v>0</v>
          </cell>
          <cell r="Q2744">
            <v>0</v>
          </cell>
        </row>
        <row r="2745">
          <cell r="E2745">
            <v>0</v>
          </cell>
          <cell r="O2745">
            <v>0</v>
          </cell>
          <cell r="Q2745">
            <v>0</v>
          </cell>
        </row>
        <row r="2746">
          <cell r="E2746">
            <v>0</v>
          </cell>
          <cell r="O2746">
            <v>0</v>
          </cell>
          <cell r="Q2746">
            <v>0</v>
          </cell>
        </row>
        <row r="2747">
          <cell r="E2747">
            <v>0</v>
          </cell>
          <cell r="O2747">
            <v>0</v>
          </cell>
          <cell r="Q2747">
            <v>0</v>
          </cell>
        </row>
        <row r="2748">
          <cell r="E2748">
            <v>0</v>
          </cell>
          <cell r="O2748">
            <v>0</v>
          </cell>
          <cell r="Q2748">
            <v>0</v>
          </cell>
        </row>
        <row r="2749">
          <cell r="E2749">
            <v>0</v>
          </cell>
          <cell r="O2749">
            <v>0</v>
          </cell>
          <cell r="Q2749">
            <v>0</v>
          </cell>
        </row>
        <row r="2750">
          <cell r="E2750">
            <v>0</v>
          </cell>
          <cell r="O2750">
            <v>0</v>
          </cell>
          <cell r="Q2750">
            <v>0</v>
          </cell>
        </row>
        <row r="2751">
          <cell r="E2751">
            <v>0</v>
          </cell>
          <cell r="O2751">
            <v>0</v>
          </cell>
          <cell r="Q2751">
            <v>0</v>
          </cell>
        </row>
        <row r="2752">
          <cell r="E2752">
            <v>0</v>
          </cell>
          <cell r="O2752">
            <v>0</v>
          </cell>
          <cell r="Q2752">
            <v>0</v>
          </cell>
        </row>
        <row r="2753">
          <cell r="E2753">
            <v>0</v>
          </cell>
          <cell r="O2753">
            <v>0</v>
          </cell>
          <cell r="Q2753">
            <v>0</v>
          </cell>
        </row>
        <row r="2754">
          <cell r="E2754">
            <v>0</v>
          </cell>
          <cell r="O2754">
            <v>0</v>
          </cell>
          <cell r="Q2754">
            <v>0</v>
          </cell>
        </row>
        <row r="2755">
          <cell r="E2755">
            <v>0</v>
          </cell>
          <cell r="O2755">
            <v>0</v>
          </cell>
          <cell r="Q2755">
            <v>0</v>
          </cell>
        </row>
        <row r="2756">
          <cell r="E2756">
            <v>0</v>
          </cell>
          <cell r="O2756">
            <v>0</v>
          </cell>
          <cell r="Q2756">
            <v>0</v>
          </cell>
        </row>
        <row r="2757">
          <cell r="E2757">
            <v>0</v>
          </cell>
          <cell r="O2757">
            <v>0</v>
          </cell>
          <cell r="Q2757">
            <v>0</v>
          </cell>
        </row>
        <row r="2758">
          <cell r="E2758">
            <v>0</v>
          </cell>
          <cell r="O2758">
            <v>0</v>
          </cell>
          <cell r="Q2758">
            <v>0</v>
          </cell>
        </row>
        <row r="2759">
          <cell r="E2759">
            <v>0</v>
          </cell>
          <cell r="O2759">
            <v>0</v>
          </cell>
          <cell r="Q2759">
            <v>0</v>
          </cell>
        </row>
        <row r="2760">
          <cell r="E2760">
            <v>0</v>
          </cell>
          <cell r="O2760">
            <v>0</v>
          </cell>
          <cell r="Q2760">
            <v>0</v>
          </cell>
        </row>
        <row r="2761">
          <cell r="E2761">
            <v>0</v>
          </cell>
          <cell r="O2761">
            <v>0</v>
          </cell>
          <cell r="Q2761">
            <v>0</v>
          </cell>
        </row>
        <row r="2762">
          <cell r="E2762">
            <v>0</v>
          </cell>
          <cell r="O2762">
            <v>0</v>
          </cell>
          <cell r="Q2762">
            <v>0</v>
          </cell>
        </row>
        <row r="2763">
          <cell r="E2763">
            <v>0</v>
          </cell>
          <cell r="O2763">
            <v>0</v>
          </cell>
          <cell r="Q2763">
            <v>0</v>
          </cell>
        </row>
        <row r="2764">
          <cell r="E2764">
            <v>0</v>
          </cell>
          <cell r="O2764">
            <v>0</v>
          </cell>
          <cell r="Q2764">
            <v>0</v>
          </cell>
        </row>
        <row r="2765">
          <cell r="E2765">
            <v>0</v>
          </cell>
          <cell r="O2765">
            <v>0</v>
          </cell>
          <cell r="Q2765">
            <v>0</v>
          </cell>
        </row>
        <row r="2766">
          <cell r="E2766">
            <v>0</v>
          </cell>
          <cell r="O2766">
            <v>0</v>
          </cell>
          <cell r="Q2766">
            <v>0</v>
          </cell>
        </row>
        <row r="2767">
          <cell r="E2767">
            <v>0</v>
          </cell>
          <cell r="O2767">
            <v>0</v>
          </cell>
          <cell r="Q2767">
            <v>0</v>
          </cell>
        </row>
        <row r="2768">
          <cell r="E2768">
            <v>0</v>
          </cell>
          <cell r="O2768">
            <v>0</v>
          </cell>
          <cell r="Q2768">
            <v>0</v>
          </cell>
        </row>
        <row r="2769">
          <cell r="E2769">
            <v>0</v>
          </cell>
          <cell r="O2769">
            <v>0</v>
          </cell>
          <cell r="Q2769">
            <v>0</v>
          </cell>
        </row>
        <row r="2770">
          <cell r="E2770">
            <v>0</v>
          </cell>
          <cell r="O2770">
            <v>0</v>
          </cell>
          <cell r="Q2770">
            <v>0</v>
          </cell>
        </row>
        <row r="2771">
          <cell r="E2771">
            <v>0</v>
          </cell>
          <cell r="O2771">
            <v>0</v>
          </cell>
          <cell r="Q2771">
            <v>0</v>
          </cell>
        </row>
        <row r="2772">
          <cell r="E2772">
            <v>0</v>
          </cell>
          <cell r="O2772">
            <v>0</v>
          </cell>
          <cell r="Q2772">
            <v>0</v>
          </cell>
        </row>
        <row r="2773">
          <cell r="E2773">
            <v>0</v>
          </cell>
          <cell r="O2773">
            <v>0</v>
          </cell>
          <cell r="Q2773">
            <v>0</v>
          </cell>
        </row>
        <row r="2774">
          <cell r="E2774">
            <v>0</v>
          </cell>
          <cell r="O2774">
            <v>0</v>
          </cell>
          <cell r="Q2774">
            <v>0</v>
          </cell>
        </row>
        <row r="2775">
          <cell r="E2775">
            <v>0</v>
          </cell>
          <cell r="O2775">
            <v>0</v>
          </cell>
          <cell r="Q2775">
            <v>0</v>
          </cell>
        </row>
        <row r="2776">
          <cell r="E2776">
            <v>0</v>
          </cell>
          <cell r="O2776">
            <v>0</v>
          </cell>
          <cell r="Q2776">
            <v>0</v>
          </cell>
        </row>
        <row r="2777">
          <cell r="E2777">
            <v>0</v>
          </cell>
          <cell r="O2777">
            <v>0</v>
          </cell>
          <cell r="Q2777">
            <v>0</v>
          </cell>
        </row>
        <row r="2778">
          <cell r="E2778">
            <v>0</v>
          </cell>
          <cell r="O2778">
            <v>0</v>
          </cell>
          <cell r="Q2778">
            <v>0</v>
          </cell>
        </row>
        <row r="2779">
          <cell r="E2779">
            <v>0</v>
          </cell>
          <cell r="O2779">
            <v>0</v>
          </cell>
          <cell r="Q2779">
            <v>0</v>
          </cell>
        </row>
        <row r="2780">
          <cell r="E2780">
            <v>0</v>
          </cell>
          <cell r="O2780">
            <v>0</v>
          </cell>
          <cell r="Q2780">
            <v>0</v>
          </cell>
        </row>
        <row r="2781">
          <cell r="E2781">
            <v>0</v>
          </cell>
          <cell r="O2781">
            <v>0</v>
          </cell>
          <cell r="Q2781">
            <v>0</v>
          </cell>
        </row>
        <row r="2782">
          <cell r="E2782">
            <v>0</v>
          </cell>
          <cell r="O2782">
            <v>0</v>
          </cell>
          <cell r="Q2782">
            <v>0</v>
          </cell>
        </row>
        <row r="2783">
          <cell r="E2783">
            <v>0</v>
          </cell>
          <cell r="O2783">
            <v>0</v>
          </cell>
          <cell r="Q2783">
            <v>0</v>
          </cell>
        </row>
        <row r="2784">
          <cell r="E2784">
            <v>0</v>
          </cell>
          <cell r="O2784">
            <v>0</v>
          </cell>
          <cell r="Q2784">
            <v>0</v>
          </cell>
        </row>
        <row r="2785">
          <cell r="E2785">
            <v>0</v>
          </cell>
          <cell r="O2785">
            <v>0</v>
          </cell>
          <cell r="Q2785">
            <v>0</v>
          </cell>
        </row>
        <row r="2786">
          <cell r="E2786">
            <v>0</v>
          </cell>
          <cell r="O2786">
            <v>0</v>
          </cell>
          <cell r="Q2786">
            <v>0</v>
          </cell>
        </row>
        <row r="2787">
          <cell r="E2787">
            <v>0</v>
          </cell>
          <cell r="O2787">
            <v>0</v>
          </cell>
          <cell r="Q2787">
            <v>0</v>
          </cell>
        </row>
        <row r="2788">
          <cell r="E2788">
            <v>0</v>
          </cell>
          <cell r="O2788">
            <v>0</v>
          </cell>
          <cell r="Q2788">
            <v>0</v>
          </cell>
        </row>
        <row r="2789">
          <cell r="E2789">
            <v>0</v>
          </cell>
          <cell r="O2789">
            <v>0</v>
          </cell>
          <cell r="Q2789">
            <v>0</v>
          </cell>
        </row>
        <row r="2790">
          <cell r="E2790">
            <v>0</v>
          </cell>
          <cell r="O2790">
            <v>0</v>
          </cell>
          <cell r="Q2790">
            <v>0</v>
          </cell>
        </row>
        <row r="2791">
          <cell r="E2791">
            <v>0</v>
          </cell>
          <cell r="O2791">
            <v>0</v>
          </cell>
          <cell r="Q2791">
            <v>0</v>
          </cell>
        </row>
        <row r="2792">
          <cell r="E2792">
            <v>0</v>
          </cell>
          <cell r="O2792">
            <v>0</v>
          </cell>
          <cell r="Q2792">
            <v>0</v>
          </cell>
        </row>
        <row r="2793">
          <cell r="E2793">
            <v>0</v>
          </cell>
          <cell r="O2793">
            <v>0</v>
          </cell>
          <cell r="Q2793">
            <v>0</v>
          </cell>
        </row>
        <row r="2794">
          <cell r="E2794">
            <v>0</v>
          </cell>
          <cell r="O2794">
            <v>0</v>
          </cell>
          <cell r="Q2794">
            <v>0</v>
          </cell>
        </row>
        <row r="2795">
          <cell r="E2795">
            <v>0</v>
          </cell>
          <cell r="O2795">
            <v>0</v>
          </cell>
          <cell r="Q2795">
            <v>0</v>
          </cell>
        </row>
        <row r="2796">
          <cell r="E2796">
            <v>0</v>
          </cell>
          <cell r="O2796">
            <v>0</v>
          </cell>
          <cell r="Q2796">
            <v>0</v>
          </cell>
        </row>
        <row r="2797">
          <cell r="E2797">
            <v>0</v>
          </cell>
          <cell r="O2797">
            <v>0</v>
          </cell>
          <cell r="Q2797">
            <v>0</v>
          </cell>
        </row>
        <row r="2798">
          <cell r="E2798">
            <v>0</v>
          </cell>
          <cell r="O2798">
            <v>0</v>
          </cell>
          <cell r="Q2798">
            <v>0</v>
          </cell>
        </row>
        <row r="2799">
          <cell r="E2799">
            <v>0</v>
          </cell>
          <cell r="O2799">
            <v>0</v>
          </cell>
          <cell r="Q2799">
            <v>0</v>
          </cell>
        </row>
        <row r="2800">
          <cell r="E2800">
            <v>0</v>
          </cell>
          <cell r="O2800">
            <v>0</v>
          </cell>
          <cell r="Q2800">
            <v>0</v>
          </cell>
        </row>
        <row r="2801">
          <cell r="E2801">
            <v>0</v>
          </cell>
          <cell r="O2801">
            <v>0</v>
          </cell>
          <cell r="Q2801">
            <v>0</v>
          </cell>
        </row>
        <row r="2802">
          <cell r="E2802">
            <v>0</v>
          </cell>
          <cell r="O2802">
            <v>0</v>
          </cell>
          <cell r="Q2802">
            <v>0</v>
          </cell>
        </row>
        <row r="2803">
          <cell r="E2803">
            <v>0</v>
          </cell>
          <cell r="O2803">
            <v>0</v>
          </cell>
          <cell r="Q2803">
            <v>0</v>
          </cell>
        </row>
        <row r="2804">
          <cell r="E2804">
            <v>0</v>
          </cell>
          <cell r="O2804">
            <v>0</v>
          </cell>
          <cell r="Q2804">
            <v>0</v>
          </cell>
        </row>
        <row r="2805">
          <cell r="E2805">
            <v>0</v>
          </cell>
          <cell r="O2805">
            <v>0</v>
          </cell>
          <cell r="Q2805">
            <v>0</v>
          </cell>
        </row>
        <row r="2806">
          <cell r="E2806">
            <v>0</v>
          </cell>
          <cell r="O2806">
            <v>0</v>
          </cell>
          <cell r="Q2806">
            <v>0</v>
          </cell>
        </row>
        <row r="2807">
          <cell r="E2807">
            <v>0</v>
          </cell>
          <cell r="O2807">
            <v>0</v>
          </cell>
          <cell r="Q2807">
            <v>0</v>
          </cell>
        </row>
        <row r="2808">
          <cell r="E2808">
            <v>0</v>
          </cell>
          <cell r="O2808">
            <v>0</v>
          </cell>
          <cell r="Q2808">
            <v>0</v>
          </cell>
        </row>
        <row r="2809">
          <cell r="E2809">
            <v>0</v>
          </cell>
          <cell r="O2809">
            <v>0</v>
          </cell>
          <cell r="Q2809">
            <v>0</v>
          </cell>
        </row>
        <row r="2810">
          <cell r="E2810">
            <v>0</v>
          </cell>
          <cell r="O2810">
            <v>0</v>
          </cell>
          <cell r="Q2810">
            <v>0</v>
          </cell>
        </row>
        <row r="2811">
          <cell r="E2811">
            <v>0</v>
          </cell>
          <cell r="O2811">
            <v>0</v>
          </cell>
          <cell r="Q2811">
            <v>0</v>
          </cell>
        </row>
        <row r="2812">
          <cell r="E2812">
            <v>0</v>
          </cell>
          <cell r="O2812">
            <v>0</v>
          </cell>
          <cell r="Q2812">
            <v>0</v>
          </cell>
        </row>
        <row r="2813">
          <cell r="E2813">
            <v>0</v>
          </cell>
          <cell r="O2813">
            <v>0</v>
          </cell>
          <cell r="Q2813">
            <v>0</v>
          </cell>
        </row>
        <row r="2814">
          <cell r="E2814">
            <v>0</v>
          </cell>
          <cell r="O2814">
            <v>0</v>
          </cell>
          <cell r="Q2814">
            <v>0</v>
          </cell>
        </row>
        <row r="2815">
          <cell r="E2815">
            <v>0</v>
          </cell>
          <cell r="O2815">
            <v>0</v>
          </cell>
          <cell r="Q2815">
            <v>0</v>
          </cell>
        </row>
        <row r="2816">
          <cell r="E2816">
            <v>0</v>
          </cell>
          <cell r="O2816">
            <v>0</v>
          </cell>
          <cell r="Q2816">
            <v>0</v>
          </cell>
        </row>
        <row r="2817">
          <cell r="E2817">
            <v>0</v>
          </cell>
          <cell r="O2817">
            <v>0</v>
          </cell>
          <cell r="Q2817">
            <v>0</v>
          </cell>
        </row>
        <row r="2818">
          <cell r="E2818">
            <v>0</v>
          </cell>
          <cell r="O2818">
            <v>0</v>
          </cell>
          <cell r="Q2818">
            <v>0</v>
          </cell>
        </row>
        <row r="2819">
          <cell r="E2819">
            <v>0</v>
          </cell>
          <cell r="O2819">
            <v>0</v>
          </cell>
          <cell r="Q2819">
            <v>0</v>
          </cell>
        </row>
        <row r="2820">
          <cell r="E2820">
            <v>0</v>
          </cell>
          <cell r="O2820">
            <v>0</v>
          </cell>
          <cell r="Q2820">
            <v>0</v>
          </cell>
        </row>
        <row r="2821">
          <cell r="E2821">
            <v>0</v>
          </cell>
          <cell r="O2821">
            <v>0</v>
          </cell>
          <cell r="Q2821">
            <v>0</v>
          </cell>
        </row>
        <row r="2822">
          <cell r="E2822">
            <v>0</v>
          </cell>
          <cell r="O2822">
            <v>0</v>
          </cell>
          <cell r="Q2822">
            <v>0</v>
          </cell>
        </row>
        <row r="2823">
          <cell r="E2823">
            <v>0</v>
          </cell>
          <cell r="O2823">
            <v>0</v>
          </cell>
          <cell r="Q2823">
            <v>0</v>
          </cell>
        </row>
        <row r="2824">
          <cell r="E2824">
            <v>0</v>
          </cell>
          <cell r="O2824">
            <v>0</v>
          </cell>
          <cell r="Q2824">
            <v>0</v>
          </cell>
        </row>
        <row r="2825">
          <cell r="E2825">
            <v>0</v>
          </cell>
          <cell r="O2825">
            <v>0</v>
          </cell>
          <cell r="Q2825">
            <v>0</v>
          </cell>
        </row>
        <row r="2826">
          <cell r="E2826">
            <v>0</v>
          </cell>
          <cell r="O2826">
            <v>0</v>
          </cell>
          <cell r="Q2826">
            <v>0</v>
          </cell>
        </row>
        <row r="2827">
          <cell r="E2827">
            <v>0</v>
          </cell>
          <cell r="O2827">
            <v>0</v>
          </cell>
          <cell r="Q2827">
            <v>0</v>
          </cell>
        </row>
        <row r="2828">
          <cell r="E2828">
            <v>0</v>
          </cell>
          <cell r="O2828">
            <v>0</v>
          </cell>
          <cell r="Q2828">
            <v>0</v>
          </cell>
        </row>
        <row r="2829">
          <cell r="E2829">
            <v>0</v>
          </cell>
          <cell r="O2829">
            <v>0</v>
          </cell>
          <cell r="Q2829">
            <v>0</v>
          </cell>
        </row>
        <row r="2830">
          <cell r="E2830">
            <v>0</v>
          </cell>
          <cell r="O2830">
            <v>0</v>
          </cell>
          <cell r="Q2830">
            <v>0</v>
          </cell>
        </row>
        <row r="2831">
          <cell r="E2831">
            <v>0</v>
          </cell>
          <cell r="O2831">
            <v>0</v>
          </cell>
          <cell r="Q2831">
            <v>0</v>
          </cell>
        </row>
        <row r="2832">
          <cell r="E2832">
            <v>0</v>
          </cell>
          <cell r="O2832">
            <v>0</v>
          </cell>
          <cell r="Q2832">
            <v>0</v>
          </cell>
        </row>
        <row r="2833">
          <cell r="E2833">
            <v>0</v>
          </cell>
          <cell r="O2833">
            <v>0</v>
          </cell>
          <cell r="Q2833">
            <v>0</v>
          </cell>
        </row>
        <row r="2834">
          <cell r="E2834">
            <v>0</v>
          </cell>
          <cell r="O2834">
            <v>0</v>
          </cell>
          <cell r="Q2834">
            <v>0</v>
          </cell>
        </row>
        <row r="2835">
          <cell r="E2835">
            <v>0</v>
          </cell>
          <cell r="O2835">
            <v>0</v>
          </cell>
          <cell r="Q2835">
            <v>0</v>
          </cell>
        </row>
        <row r="2836">
          <cell r="E2836">
            <v>0</v>
          </cell>
          <cell r="O2836">
            <v>0</v>
          </cell>
          <cell r="Q2836">
            <v>0</v>
          </cell>
        </row>
        <row r="2837">
          <cell r="E2837">
            <v>0</v>
          </cell>
          <cell r="O2837">
            <v>0</v>
          </cell>
          <cell r="Q2837">
            <v>0</v>
          </cell>
        </row>
        <row r="2838">
          <cell r="E2838">
            <v>0</v>
          </cell>
          <cell r="O2838">
            <v>0</v>
          </cell>
          <cell r="Q2838">
            <v>0</v>
          </cell>
        </row>
        <row r="2839">
          <cell r="E2839">
            <v>0</v>
          </cell>
          <cell r="O2839">
            <v>0</v>
          </cell>
          <cell r="Q2839">
            <v>0</v>
          </cell>
        </row>
        <row r="2840">
          <cell r="E2840">
            <v>0</v>
          </cell>
          <cell r="O2840">
            <v>0</v>
          </cell>
          <cell r="Q2840">
            <v>0</v>
          </cell>
        </row>
        <row r="2841">
          <cell r="E2841">
            <v>0</v>
          </cell>
          <cell r="O2841">
            <v>0</v>
          </cell>
          <cell r="Q2841">
            <v>0</v>
          </cell>
        </row>
        <row r="2842">
          <cell r="E2842">
            <v>0</v>
          </cell>
          <cell r="O2842">
            <v>0</v>
          </cell>
          <cell r="Q2842">
            <v>0</v>
          </cell>
        </row>
        <row r="2843">
          <cell r="E2843">
            <v>0</v>
          </cell>
          <cell r="O2843">
            <v>0</v>
          </cell>
          <cell r="Q2843">
            <v>0</v>
          </cell>
        </row>
        <row r="2844">
          <cell r="E2844">
            <v>0</v>
          </cell>
          <cell r="O2844">
            <v>0</v>
          </cell>
          <cell r="Q2844">
            <v>0</v>
          </cell>
        </row>
        <row r="2845">
          <cell r="E2845">
            <v>0</v>
          </cell>
          <cell r="O2845">
            <v>0</v>
          </cell>
          <cell r="Q2845">
            <v>0</v>
          </cell>
        </row>
        <row r="2846">
          <cell r="E2846">
            <v>0</v>
          </cell>
          <cell r="O2846">
            <v>0</v>
          </cell>
          <cell r="Q2846">
            <v>0</v>
          </cell>
        </row>
        <row r="2847">
          <cell r="E2847">
            <v>0</v>
          </cell>
          <cell r="O2847">
            <v>0</v>
          </cell>
          <cell r="Q2847">
            <v>0</v>
          </cell>
        </row>
        <row r="2848">
          <cell r="E2848">
            <v>0</v>
          </cell>
          <cell r="O2848">
            <v>0</v>
          </cell>
          <cell r="Q2848">
            <v>0</v>
          </cell>
        </row>
        <row r="2849">
          <cell r="E2849">
            <v>0</v>
          </cell>
          <cell r="O2849">
            <v>0</v>
          </cell>
          <cell r="Q2849">
            <v>0</v>
          </cell>
        </row>
        <row r="2850">
          <cell r="E2850">
            <v>0</v>
          </cell>
          <cell r="O2850">
            <v>0</v>
          </cell>
          <cell r="Q2850">
            <v>0</v>
          </cell>
        </row>
        <row r="2851">
          <cell r="E2851">
            <v>0</v>
          </cell>
          <cell r="O2851">
            <v>0</v>
          </cell>
          <cell r="Q2851">
            <v>0</v>
          </cell>
        </row>
        <row r="2852">
          <cell r="E2852">
            <v>0</v>
          </cell>
          <cell r="O2852">
            <v>0</v>
          </cell>
          <cell r="Q2852">
            <v>0</v>
          </cell>
        </row>
        <row r="2853">
          <cell r="E2853">
            <v>0</v>
          </cell>
          <cell r="O2853">
            <v>0</v>
          </cell>
          <cell r="Q2853">
            <v>0</v>
          </cell>
        </row>
        <row r="2854">
          <cell r="E2854">
            <v>0</v>
          </cell>
          <cell r="O2854">
            <v>0</v>
          </cell>
          <cell r="Q2854">
            <v>0</v>
          </cell>
        </row>
        <row r="2855">
          <cell r="E2855">
            <v>0</v>
          </cell>
          <cell r="O2855">
            <v>0</v>
          </cell>
          <cell r="Q2855">
            <v>0</v>
          </cell>
        </row>
        <row r="2856">
          <cell r="E2856">
            <v>0</v>
          </cell>
          <cell r="O2856">
            <v>0</v>
          </cell>
          <cell r="Q2856">
            <v>0</v>
          </cell>
        </row>
        <row r="2857">
          <cell r="E2857">
            <v>0</v>
          </cell>
          <cell r="O2857">
            <v>0</v>
          </cell>
          <cell r="Q2857">
            <v>0</v>
          </cell>
        </row>
        <row r="2858">
          <cell r="E2858">
            <v>0</v>
          </cell>
          <cell r="O2858">
            <v>0</v>
          </cell>
          <cell r="Q2858">
            <v>0</v>
          </cell>
        </row>
        <row r="2859">
          <cell r="E2859">
            <v>0</v>
          </cell>
          <cell r="O2859">
            <v>0</v>
          </cell>
          <cell r="Q2859">
            <v>0</v>
          </cell>
        </row>
        <row r="2860">
          <cell r="E2860">
            <v>0</v>
          </cell>
          <cell r="O2860">
            <v>0</v>
          </cell>
          <cell r="Q2860">
            <v>0</v>
          </cell>
        </row>
        <row r="2861">
          <cell r="E2861">
            <v>0</v>
          </cell>
          <cell r="O2861">
            <v>0</v>
          </cell>
          <cell r="Q2861">
            <v>0</v>
          </cell>
        </row>
        <row r="2862">
          <cell r="E2862">
            <v>0</v>
          </cell>
          <cell r="O2862">
            <v>0</v>
          </cell>
          <cell r="Q2862">
            <v>0</v>
          </cell>
        </row>
        <row r="2863">
          <cell r="E2863">
            <v>0</v>
          </cell>
          <cell r="O2863">
            <v>0</v>
          </cell>
          <cell r="Q2863">
            <v>0</v>
          </cell>
        </row>
        <row r="2864">
          <cell r="E2864">
            <v>0</v>
          </cell>
          <cell r="O2864">
            <v>0</v>
          </cell>
          <cell r="Q2864">
            <v>0</v>
          </cell>
        </row>
        <row r="2865">
          <cell r="E2865">
            <v>0</v>
          </cell>
          <cell r="O2865">
            <v>0</v>
          </cell>
          <cell r="Q2865">
            <v>0</v>
          </cell>
        </row>
        <row r="2866">
          <cell r="E2866">
            <v>0</v>
          </cell>
          <cell r="O2866">
            <v>0</v>
          </cell>
          <cell r="Q2866">
            <v>0</v>
          </cell>
        </row>
        <row r="2867">
          <cell r="E2867">
            <v>0</v>
          </cell>
          <cell r="O2867">
            <v>0</v>
          </cell>
          <cell r="Q2867">
            <v>0</v>
          </cell>
        </row>
        <row r="2868">
          <cell r="E2868">
            <v>0</v>
          </cell>
          <cell r="O2868">
            <v>0</v>
          </cell>
          <cell r="Q2868">
            <v>0</v>
          </cell>
        </row>
        <row r="2869">
          <cell r="E2869">
            <v>0</v>
          </cell>
          <cell r="O2869">
            <v>0</v>
          </cell>
          <cell r="Q2869">
            <v>0</v>
          </cell>
        </row>
        <row r="2870">
          <cell r="E2870">
            <v>0</v>
          </cell>
          <cell r="O2870">
            <v>0</v>
          </cell>
          <cell r="Q2870">
            <v>0</v>
          </cell>
        </row>
        <row r="2871">
          <cell r="E2871">
            <v>0</v>
          </cell>
          <cell r="O2871">
            <v>0</v>
          </cell>
          <cell r="Q2871">
            <v>0</v>
          </cell>
        </row>
        <row r="2872">
          <cell r="E2872">
            <v>0</v>
          </cell>
          <cell r="O2872">
            <v>0</v>
          </cell>
          <cell r="Q2872">
            <v>0</v>
          </cell>
        </row>
        <row r="2873">
          <cell r="E2873">
            <v>0</v>
          </cell>
          <cell r="O2873">
            <v>0</v>
          </cell>
          <cell r="Q2873">
            <v>0</v>
          </cell>
        </row>
        <row r="2874">
          <cell r="E2874">
            <v>0</v>
          </cell>
          <cell r="O2874">
            <v>0</v>
          </cell>
          <cell r="Q2874">
            <v>0</v>
          </cell>
        </row>
        <row r="2875">
          <cell r="E2875">
            <v>0</v>
          </cell>
          <cell r="O2875">
            <v>0</v>
          </cell>
          <cell r="Q2875">
            <v>0</v>
          </cell>
        </row>
        <row r="2876">
          <cell r="E2876">
            <v>0</v>
          </cell>
          <cell r="O2876">
            <v>0</v>
          </cell>
          <cell r="Q2876">
            <v>0</v>
          </cell>
        </row>
        <row r="2877">
          <cell r="E2877">
            <v>0</v>
          </cell>
          <cell r="O2877">
            <v>0</v>
          </cell>
          <cell r="Q2877">
            <v>0</v>
          </cell>
        </row>
        <row r="2878">
          <cell r="E2878">
            <v>0</v>
          </cell>
          <cell r="O2878">
            <v>0</v>
          </cell>
          <cell r="Q2878">
            <v>0</v>
          </cell>
        </row>
        <row r="2879">
          <cell r="E2879">
            <v>0</v>
          </cell>
          <cell r="O2879">
            <v>0</v>
          </cell>
          <cell r="Q2879">
            <v>0</v>
          </cell>
        </row>
        <row r="2880">
          <cell r="E2880">
            <v>0</v>
          </cell>
          <cell r="O2880">
            <v>0</v>
          </cell>
          <cell r="Q2880">
            <v>0</v>
          </cell>
        </row>
        <row r="2881">
          <cell r="E2881">
            <v>0</v>
          </cell>
          <cell r="O2881">
            <v>0</v>
          </cell>
          <cell r="Q2881">
            <v>0</v>
          </cell>
        </row>
        <row r="2882">
          <cell r="E2882">
            <v>0</v>
          </cell>
          <cell r="O2882">
            <v>0</v>
          </cell>
          <cell r="Q2882">
            <v>0</v>
          </cell>
        </row>
        <row r="2883">
          <cell r="E2883">
            <v>0</v>
          </cell>
          <cell r="O2883">
            <v>0</v>
          </cell>
          <cell r="Q2883">
            <v>0</v>
          </cell>
        </row>
        <row r="2884">
          <cell r="E2884">
            <v>0</v>
          </cell>
          <cell r="O2884">
            <v>0</v>
          </cell>
          <cell r="Q2884">
            <v>0</v>
          </cell>
        </row>
        <row r="2885">
          <cell r="E2885">
            <v>0</v>
          </cell>
          <cell r="O2885">
            <v>0</v>
          </cell>
          <cell r="Q2885">
            <v>0</v>
          </cell>
        </row>
        <row r="2886">
          <cell r="E2886">
            <v>0</v>
          </cell>
          <cell r="O2886">
            <v>0</v>
          </cell>
          <cell r="Q2886">
            <v>0</v>
          </cell>
        </row>
        <row r="2887">
          <cell r="E2887">
            <v>0</v>
          </cell>
          <cell r="O2887">
            <v>0</v>
          </cell>
          <cell r="Q2887">
            <v>0</v>
          </cell>
        </row>
        <row r="2888">
          <cell r="E2888">
            <v>0</v>
          </cell>
          <cell r="O2888">
            <v>0</v>
          </cell>
          <cell r="Q2888">
            <v>0</v>
          </cell>
        </row>
        <row r="2889">
          <cell r="E2889">
            <v>0</v>
          </cell>
          <cell r="O2889">
            <v>0</v>
          </cell>
          <cell r="Q2889">
            <v>0</v>
          </cell>
        </row>
        <row r="2890">
          <cell r="E2890">
            <v>0</v>
          </cell>
          <cell r="O2890">
            <v>0</v>
          </cell>
          <cell r="Q2890">
            <v>0</v>
          </cell>
        </row>
        <row r="2891">
          <cell r="E2891">
            <v>0</v>
          </cell>
          <cell r="O2891">
            <v>0</v>
          </cell>
          <cell r="Q2891">
            <v>0</v>
          </cell>
        </row>
        <row r="2892">
          <cell r="E2892">
            <v>0</v>
          </cell>
          <cell r="O2892">
            <v>0</v>
          </cell>
          <cell r="Q2892">
            <v>0</v>
          </cell>
        </row>
        <row r="2893">
          <cell r="E2893">
            <v>0</v>
          </cell>
          <cell r="O2893">
            <v>0</v>
          </cell>
          <cell r="Q2893">
            <v>0</v>
          </cell>
        </row>
        <row r="2894">
          <cell r="E2894">
            <v>0</v>
          </cell>
          <cell r="O2894">
            <v>0</v>
          </cell>
          <cell r="Q2894">
            <v>0</v>
          </cell>
        </row>
        <row r="2895">
          <cell r="E2895">
            <v>0</v>
          </cell>
          <cell r="O2895">
            <v>0</v>
          </cell>
          <cell r="Q2895">
            <v>0</v>
          </cell>
        </row>
        <row r="2896">
          <cell r="E2896">
            <v>0</v>
          </cell>
          <cell r="O2896">
            <v>0</v>
          </cell>
          <cell r="Q2896">
            <v>0</v>
          </cell>
        </row>
        <row r="2897">
          <cell r="E2897">
            <v>0</v>
          </cell>
          <cell r="O2897">
            <v>0</v>
          </cell>
          <cell r="Q2897">
            <v>0</v>
          </cell>
        </row>
        <row r="2898">
          <cell r="E2898">
            <v>0</v>
          </cell>
          <cell r="O2898">
            <v>0</v>
          </cell>
          <cell r="Q2898">
            <v>0</v>
          </cell>
        </row>
        <row r="2899">
          <cell r="E2899">
            <v>0</v>
          </cell>
          <cell r="O2899">
            <v>0</v>
          </cell>
          <cell r="Q2899">
            <v>0</v>
          </cell>
        </row>
        <row r="2900">
          <cell r="E2900">
            <v>0</v>
          </cell>
          <cell r="O2900">
            <v>0</v>
          </cell>
          <cell r="Q2900">
            <v>0</v>
          </cell>
        </row>
        <row r="2901">
          <cell r="E2901">
            <v>0</v>
          </cell>
          <cell r="O2901">
            <v>0</v>
          </cell>
          <cell r="Q2901">
            <v>0</v>
          </cell>
        </row>
        <row r="2902">
          <cell r="E2902">
            <v>0</v>
          </cell>
          <cell r="O2902">
            <v>0</v>
          </cell>
          <cell r="Q2902">
            <v>0</v>
          </cell>
        </row>
        <row r="2903">
          <cell r="E2903">
            <v>0</v>
          </cell>
          <cell r="O2903">
            <v>0</v>
          </cell>
          <cell r="Q2903">
            <v>0</v>
          </cell>
        </row>
        <row r="2904">
          <cell r="E2904">
            <v>0</v>
          </cell>
          <cell r="O2904">
            <v>0</v>
          </cell>
          <cell r="Q2904">
            <v>0</v>
          </cell>
        </row>
        <row r="2905">
          <cell r="E2905">
            <v>0</v>
          </cell>
          <cell r="O2905">
            <v>0</v>
          </cell>
          <cell r="Q2905">
            <v>0</v>
          </cell>
        </row>
        <row r="2906">
          <cell r="E2906">
            <v>0</v>
          </cell>
          <cell r="O2906">
            <v>0</v>
          </cell>
          <cell r="Q2906">
            <v>0</v>
          </cell>
        </row>
        <row r="2907">
          <cell r="E2907">
            <v>0</v>
          </cell>
          <cell r="O2907">
            <v>0</v>
          </cell>
          <cell r="Q2907">
            <v>0</v>
          </cell>
        </row>
        <row r="2908">
          <cell r="E2908">
            <v>0</v>
          </cell>
          <cell r="O2908">
            <v>0</v>
          </cell>
          <cell r="Q2908">
            <v>0</v>
          </cell>
        </row>
        <row r="2909">
          <cell r="E2909">
            <v>0</v>
          </cell>
          <cell r="O2909">
            <v>0</v>
          </cell>
          <cell r="Q2909">
            <v>0</v>
          </cell>
        </row>
        <row r="2910">
          <cell r="E2910">
            <v>0</v>
          </cell>
          <cell r="O2910">
            <v>0</v>
          </cell>
          <cell r="Q2910">
            <v>0</v>
          </cell>
        </row>
        <row r="2911">
          <cell r="E2911">
            <v>0</v>
          </cell>
          <cell r="O2911">
            <v>0</v>
          </cell>
          <cell r="Q2911">
            <v>0</v>
          </cell>
        </row>
        <row r="2912">
          <cell r="E2912">
            <v>0</v>
          </cell>
          <cell r="O2912">
            <v>0</v>
          </cell>
          <cell r="Q2912">
            <v>0</v>
          </cell>
        </row>
        <row r="2913">
          <cell r="E2913">
            <v>0</v>
          </cell>
          <cell r="O2913">
            <v>0</v>
          </cell>
          <cell r="Q2913">
            <v>0</v>
          </cell>
        </row>
        <row r="2914">
          <cell r="E2914">
            <v>0</v>
          </cell>
          <cell r="O2914">
            <v>0</v>
          </cell>
          <cell r="Q2914">
            <v>0</v>
          </cell>
        </row>
        <row r="2915">
          <cell r="E2915">
            <v>0</v>
          </cell>
          <cell r="O2915">
            <v>0</v>
          </cell>
          <cell r="Q2915">
            <v>0</v>
          </cell>
        </row>
        <row r="2916">
          <cell r="E2916">
            <v>0</v>
          </cell>
          <cell r="O2916">
            <v>0</v>
          </cell>
          <cell r="Q2916">
            <v>0</v>
          </cell>
        </row>
        <row r="2917">
          <cell r="E2917">
            <v>0</v>
          </cell>
          <cell r="O2917">
            <v>0</v>
          </cell>
          <cell r="Q2917">
            <v>0</v>
          </cell>
        </row>
        <row r="2918">
          <cell r="E2918">
            <v>0</v>
          </cell>
          <cell r="O2918">
            <v>0</v>
          </cell>
          <cell r="Q2918">
            <v>0</v>
          </cell>
        </row>
        <row r="2919">
          <cell r="E2919">
            <v>0</v>
          </cell>
          <cell r="O2919">
            <v>0</v>
          </cell>
          <cell r="Q2919">
            <v>0</v>
          </cell>
        </row>
        <row r="2920">
          <cell r="E2920">
            <v>0</v>
          </cell>
          <cell r="O2920">
            <v>0</v>
          </cell>
          <cell r="Q2920">
            <v>0</v>
          </cell>
        </row>
        <row r="2921">
          <cell r="E2921">
            <v>0</v>
          </cell>
          <cell r="O2921">
            <v>0</v>
          </cell>
          <cell r="Q2921">
            <v>0</v>
          </cell>
        </row>
        <row r="2922">
          <cell r="E2922">
            <v>0</v>
          </cell>
          <cell r="O2922">
            <v>0</v>
          </cell>
          <cell r="Q2922">
            <v>0</v>
          </cell>
        </row>
        <row r="2923">
          <cell r="E2923">
            <v>0</v>
          </cell>
          <cell r="O2923">
            <v>0</v>
          </cell>
          <cell r="Q2923">
            <v>0</v>
          </cell>
        </row>
        <row r="2924">
          <cell r="E2924">
            <v>0</v>
          </cell>
          <cell r="O2924">
            <v>0</v>
          </cell>
          <cell r="Q2924">
            <v>0</v>
          </cell>
        </row>
        <row r="2925">
          <cell r="E2925">
            <v>0</v>
          </cell>
          <cell r="O2925">
            <v>0</v>
          </cell>
          <cell r="Q2925">
            <v>0</v>
          </cell>
        </row>
        <row r="2926">
          <cell r="E2926">
            <v>0</v>
          </cell>
          <cell r="O2926">
            <v>0</v>
          </cell>
          <cell r="Q2926">
            <v>0</v>
          </cell>
        </row>
        <row r="2927">
          <cell r="E2927">
            <v>0</v>
          </cell>
          <cell r="O2927">
            <v>0</v>
          </cell>
          <cell r="Q2927">
            <v>0</v>
          </cell>
        </row>
        <row r="2928">
          <cell r="E2928">
            <v>0</v>
          </cell>
          <cell r="O2928">
            <v>0</v>
          </cell>
          <cell r="Q2928">
            <v>0</v>
          </cell>
        </row>
        <row r="2929">
          <cell r="E2929">
            <v>0</v>
          </cell>
          <cell r="O2929">
            <v>0</v>
          </cell>
          <cell r="Q2929">
            <v>0</v>
          </cell>
        </row>
        <row r="2930">
          <cell r="E2930">
            <v>0</v>
          </cell>
          <cell r="O2930">
            <v>0</v>
          </cell>
          <cell r="Q2930">
            <v>0</v>
          </cell>
        </row>
        <row r="2931">
          <cell r="E2931">
            <v>0</v>
          </cell>
          <cell r="O2931">
            <v>0</v>
          </cell>
          <cell r="Q2931">
            <v>0</v>
          </cell>
        </row>
        <row r="2932">
          <cell r="E2932">
            <v>0</v>
          </cell>
          <cell r="O2932">
            <v>0</v>
          </cell>
          <cell r="Q2932">
            <v>0</v>
          </cell>
        </row>
        <row r="2933">
          <cell r="E2933">
            <v>0</v>
          </cell>
          <cell r="O2933">
            <v>0</v>
          </cell>
          <cell r="Q2933">
            <v>0</v>
          </cell>
        </row>
        <row r="2934">
          <cell r="E2934">
            <v>0</v>
          </cell>
          <cell r="O2934">
            <v>0</v>
          </cell>
          <cell r="Q2934">
            <v>0</v>
          </cell>
        </row>
        <row r="2935">
          <cell r="E2935">
            <v>0</v>
          </cell>
          <cell r="O2935">
            <v>0</v>
          </cell>
          <cell r="Q2935">
            <v>0</v>
          </cell>
        </row>
        <row r="2936">
          <cell r="E2936">
            <v>0</v>
          </cell>
          <cell r="O2936">
            <v>0</v>
          </cell>
          <cell r="Q2936">
            <v>0</v>
          </cell>
        </row>
        <row r="2937">
          <cell r="E2937">
            <v>0</v>
          </cell>
          <cell r="O2937">
            <v>0</v>
          </cell>
          <cell r="Q2937">
            <v>0</v>
          </cell>
        </row>
        <row r="2938">
          <cell r="E2938">
            <v>0</v>
          </cell>
          <cell r="O2938">
            <v>0</v>
          </cell>
          <cell r="Q2938">
            <v>0</v>
          </cell>
        </row>
        <row r="2939">
          <cell r="E2939">
            <v>0</v>
          </cell>
          <cell r="O2939">
            <v>0</v>
          </cell>
          <cell r="Q2939">
            <v>0</v>
          </cell>
        </row>
        <row r="2940">
          <cell r="E2940">
            <v>0</v>
          </cell>
          <cell r="O2940">
            <v>0</v>
          </cell>
          <cell r="Q2940">
            <v>0</v>
          </cell>
        </row>
        <row r="2941">
          <cell r="E2941">
            <v>0</v>
          </cell>
          <cell r="O2941">
            <v>0</v>
          </cell>
          <cell r="Q2941">
            <v>0</v>
          </cell>
        </row>
        <row r="2942">
          <cell r="E2942">
            <v>0</v>
          </cell>
          <cell r="O2942">
            <v>0</v>
          </cell>
          <cell r="Q2942">
            <v>0</v>
          </cell>
        </row>
        <row r="2943">
          <cell r="E2943">
            <v>0</v>
          </cell>
          <cell r="O2943">
            <v>0</v>
          </cell>
          <cell r="Q2943">
            <v>0</v>
          </cell>
        </row>
        <row r="2944">
          <cell r="E2944">
            <v>0</v>
          </cell>
          <cell r="O2944">
            <v>0</v>
          </cell>
          <cell r="Q2944">
            <v>0</v>
          </cell>
        </row>
        <row r="2945">
          <cell r="E2945">
            <v>0</v>
          </cell>
          <cell r="O2945">
            <v>0</v>
          </cell>
          <cell r="Q2945">
            <v>0</v>
          </cell>
        </row>
        <row r="2946">
          <cell r="E2946">
            <v>0</v>
          </cell>
          <cell r="O2946">
            <v>0</v>
          </cell>
          <cell r="Q2946">
            <v>0</v>
          </cell>
        </row>
        <row r="2947">
          <cell r="E2947">
            <v>0</v>
          </cell>
          <cell r="O2947">
            <v>0</v>
          </cell>
          <cell r="Q2947">
            <v>0</v>
          </cell>
        </row>
        <row r="2948">
          <cell r="E2948">
            <v>0</v>
          </cell>
          <cell r="O2948">
            <v>0</v>
          </cell>
          <cell r="Q2948">
            <v>0</v>
          </cell>
        </row>
        <row r="2949">
          <cell r="E2949">
            <v>0</v>
          </cell>
          <cell r="O2949">
            <v>0</v>
          </cell>
          <cell r="Q2949">
            <v>0</v>
          </cell>
        </row>
        <row r="2950">
          <cell r="E2950">
            <v>0</v>
          </cell>
          <cell r="O2950">
            <v>0</v>
          </cell>
          <cell r="Q2950">
            <v>0</v>
          </cell>
        </row>
        <row r="2951">
          <cell r="E2951">
            <v>0</v>
          </cell>
          <cell r="O2951">
            <v>0</v>
          </cell>
          <cell r="Q2951">
            <v>0</v>
          </cell>
        </row>
        <row r="2952">
          <cell r="E2952">
            <v>0</v>
          </cell>
          <cell r="O2952">
            <v>0</v>
          </cell>
          <cell r="Q2952">
            <v>0</v>
          </cell>
        </row>
        <row r="2953">
          <cell r="E2953">
            <v>0</v>
          </cell>
          <cell r="O2953">
            <v>0</v>
          </cell>
          <cell r="Q2953">
            <v>0</v>
          </cell>
        </row>
        <row r="2954">
          <cell r="E2954">
            <v>0</v>
          </cell>
          <cell r="O2954">
            <v>0</v>
          </cell>
          <cell r="Q2954">
            <v>0</v>
          </cell>
        </row>
        <row r="2955">
          <cell r="E2955">
            <v>0</v>
          </cell>
          <cell r="O2955">
            <v>0</v>
          </cell>
          <cell r="Q2955">
            <v>0</v>
          </cell>
        </row>
        <row r="2956">
          <cell r="E2956">
            <v>0</v>
          </cell>
          <cell r="O2956">
            <v>0</v>
          </cell>
          <cell r="Q2956">
            <v>0</v>
          </cell>
        </row>
        <row r="2957">
          <cell r="E2957">
            <v>0</v>
          </cell>
          <cell r="O2957">
            <v>0</v>
          </cell>
          <cell r="Q2957">
            <v>0</v>
          </cell>
        </row>
        <row r="2958">
          <cell r="E2958">
            <v>0</v>
          </cell>
          <cell r="O2958">
            <v>0</v>
          </cell>
          <cell r="Q2958">
            <v>0</v>
          </cell>
        </row>
        <row r="2959">
          <cell r="E2959">
            <v>0</v>
          </cell>
          <cell r="O2959">
            <v>0</v>
          </cell>
          <cell r="Q2959">
            <v>0</v>
          </cell>
        </row>
        <row r="2960">
          <cell r="E2960">
            <v>0</v>
          </cell>
          <cell r="O2960">
            <v>0</v>
          </cell>
          <cell r="Q2960">
            <v>0</v>
          </cell>
        </row>
        <row r="2961">
          <cell r="E2961">
            <v>0</v>
          </cell>
          <cell r="O2961">
            <v>0</v>
          </cell>
          <cell r="Q2961">
            <v>0</v>
          </cell>
        </row>
        <row r="2962">
          <cell r="E2962">
            <v>0</v>
          </cell>
          <cell r="O2962">
            <v>0</v>
          </cell>
          <cell r="Q2962">
            <v>0</v>
          </cell>
        </row>
        <row r="2963">
          <cell r="E2963">
            <v>0</v>
          </cell>
          <cell r="O2963">
            <v>0</v>
          </cell>
          <cell r="Q2963">
            <v>0</v>
          </cell>
        </row>
        <row r="2964">
          <cell r="E2964">
            <v>0</v>
          </cell>
          <cell r="O2964">
            <v>0</v>
          </cell>
          <cell r="Q2964">
            <v>0</v>
          </cell>
        </row>
        <row r="2965">
          <cell r="E2965">
            <v>0</v>
          </cell>
          <cell r="O2965">
            <v>0</v>
          </cell>
          <cell r="Q2965">
            <v>0</v>
          </cell>
        </row>
        <row r="2966">
          <cell r="E2966">
            <v>0</v>
          </cell>
          <cell r="O2966">
            <v>0</v>
          </cell>
          <cell r="Q2966">
            <v>0</v>
          </cell>
        </row>
        <row r="2967">
          <cell r="E2967">
            <v>0</v>
          </cell>
          <cell r="O2967">
            <v>0</v>
          </cell>
          <cell r="Q2967">
            <v>0</v>
          </cell>
        </row>
        <row r="2968">
          <cell r="E2968">
            <v>0</v>
          </cell>
          <cell r="O2968">
            <v>0</v>
          </cell>
          <cell r="Q2968">
            <v>0</v>
          </cell>
        </row>
        <row r="2969">
          <cell r="E2969">
            <v>0</v>
          </cell>
          <cell r="O2969">
            <v>0</v>
          </cell>
          <cell r="Q2969">
            <v>0</v>
          </cell>
        </row>
        <row r="2970">
          <cell r="E2970">
            <v>0</v>
          </cell>
          <cell r="O2970">
            <v>0</v>
          </cell>
          <cell r="Q2970">
            <v>0</v>
          </cell>
        </row>
        <row r="2971">
          <cell r="E2971">
            <v>0</v>
          </cell>
          <cell r="O2971">
            <v>0</v>
          </cell>
          <cell r="Q2971">
            <v>0</v>
          </cell>
        </row>
        <row r="2972">
          <cell r="E2972">
            <v>0</v>
          </cell>
          <cell r="O2972">
            <v>0</v>
          </cell>
          <cell r="Q2972">
            <v>0</v>
          </cell>
        </row>
        <row r="2973">
          <cell r="E2973">
            <v>0</v>
          </cell>
          <cell r="O2973">
            <v>0</v>
          </cell>
          <cell r="Q2973">
            <v>0</v>
          </cell>
        </row>
        <row r="2974">
          <cell r="E2974">
            <v>0</v>
          </cell>
          <cell r="O2974">
            <v>0</v>
          </cell>
          <cell r="Q2974">
            <v>0</v>
          </cell>
        </row>
        <row r="2975">
          <cell r="E2975">
            <v>0</v>
          </cell>
          <cell r="O2975">
            <v>0</v>
          </cell>
          <cell r="Q2975">
            <v>0</v>
          </cell>
        </row>
        <row r="2976">
          <cell r="E2976">
            <v>0</v>
          </cell>
          <cell r="O2976">
            <v>0</v>
          </cell>
          <cell r="Q2976">
            <v>0</v>
          </cell>
        </row>
        <row r="2977">
          <cell r="E2977">
            <v>0</v>
          </cell>
          <cell r="O2977">
            <v>0</v>
          </cell>
          <cell r="Q2977">
            <v>0</v>
          </cell>
        </row>
        <row r="2978">
          <cell r="E2978">
            <v>0</v>
          </cell>
          <cell r="O2978">
            <v>0</v>
          </cell>
          <cell r="Q2978">
            <v>0</v>
          </cell>
        </row>
        <row r="2979">
          <cell r="E2979">
            <v>0</v>
          </cell>
          <cell r="O2979">
            <v>0</v>
          </cell>
          <cell r="Q2979">
            <v>0</v>
          </cell>
        </row>
        <row r="2980">
          <cell r="E2980">
            <v>0</v>
          </cell>
          <cell r="O2980">
            <v>0</v>
          </cell>
          <cell r="Q2980">
            <v>0</v>
          </cell>
        </row>
        <row r="2981">
          <cell r="E2981">
            <v>0</v>
          </cell>
          <cell r="O2981">
            <v>0</v>
          </cell>
          <cell r="Q2981">
            <v>0</v>
          </cell>
        </row>
        <row r="2982">
          <cell r="E2982">
            <v>0</v>
          </cell>
          <cell r="O2982">
            <v>0</v>
          </cell>
          <cell r="Q2982">
            <v>0</v>
          </cell>
        </row>
        <row r="2983">
          <cell r="E2983">
            <v>0</v>
          </cell>
          <cell r="O2983">
            <v>0</v>
          </cell>
          <cell r="Q2983">
            <v>0</v>
          </cell>
        </row>
        <row r="2984">
          <cell r="E2984">
            <v>0</v>
          </cell>
          <cell r="O2984">
            <v>0</v>
          </cell>
          <cell r="Q2984">
            <v>0</v>
          </cell>
        </row>
        <row r="2985">
          <cell r="E2985">
            <v>0</v>
          </cell>
          <cell r="O2985">
            <v>0</v>
          </cell>
          <cell r="Q2985">
            <v>0</v>
          </cell>
        </row>
        <row r="2986">
          <cell r="E2986">
            <v>0</v>
          </cell>
          <cell r="O2986">
            <v>0</v>
          </cell>
          <cell r="Q2986">
            <v>0</v>
          </cell>
        </row>
        <row r="2987">
          <cell r="E2987">
            <v>0</v>
          </cell>
          <cell r="O2987">
            <v>0</v>
          </cell>
          <cell r="Q2987">
            <v>0</v>
          </cell>
        </row>
        <row r="2988">
          <cell r="E2988">
            <v>0</v>
          </cell>
          <cell r="O2988">
            <v>0</v>
          </cell>
          <cell r="Q2988">
            <v>0</v>
          </cell>
        </row>
        <row r="2989">
          <cell r="E2989">
            <v>0</v>
          </cell>
          <cell r="O2989">
            <v>0</v>
          </cell>
          <cell r="Q2989">
            <v>0</v>
          </cell>
        </row>
        <row r="2990">
          <cell r="E2990">
            <v>0</v>
          </cell>
          <cell r="O2990">
            <v>0</v>
          </cell>
          <cell r="Q2990">
            <v>0</v>
          </cell>
        </row>
        <row r="2991">
          <cell r="E2991">
            <v>0</v>
          </cell>
          <cell r="O2991">
            <v>0</v>
          </cell>
          <cell r="Q2991">
            <v>0</v>
          </cell>
        </row>
        <row r="2992">
          <cell r="E2992">
            <v>0</v>
          </cell>
          <cell r="O2992">
            <v>0</v>
          </cell>
          <cell r="Q2992">
            <v>0</v>
          </cell>
        </row>
        <row r="2993">
          <cell r="E2993">
            <v>0</v>
          </cell>
          <cell r="O2993">
            <v>0</v>
          </cell>
          <cell r="Q2993">
            <v>0</v>
          </cell>
        </row>
        <row r="2994">
          <cell r="E2994">
            <v>0</v>
          </cell>
          <cell r="O2994">
            <v>0</v>
          </cell>
          <cell r="Q2994">
            <v>0</v>
          </cell>
        </row>
        <row r="2995">
          <cell r="E2995">
            <v>0</v>
          </cell>
          <cell r="O2995">
            <v>0</v>
          </cell>
          <cell r="Q2995">
            <v>0</v>
          </cell>
        </row>
        <row r="2996">
          <cell r="E2996">
            <v>0</v>
          </cell>
          <cell r="O2996">
            <v>0</v>
          </cell>
          <cell r="Q2996">
            <v>0</v>
          </cell>
        </row>
        <row r="2997">
          <cell r="E2997">
            <v>0</v>
          </cell>
          <cell r="O2997">
            <v>0</v>
          </cell>
          <cell r="Q2997">
            <v>0</v>
          </cell>
        </row>
        <row r="2998">
          <cell r="E2998">
            <v>0</v>
          </cell>
          <cell r="O2998">
            <v>0</v>
          </cell>
          <cell r="Q2998">
            <v>0</v>
          </cell>
        </row>
        <row r="2999">
          <cell r="E2999">
            <v>0</v>
          </cell>
          <cell r="O2999">
            <v>0</v>
          </cell>
          <cell r="Q2999">
            <v>0</v>
          </cell>
        </row>
        <row r="3000">
          <cell r="E3000">
            <v>0</v>
          </cell>
          <cell r="O3000">
            <v>0</v>
          </cell>
          <cell r="Q3000">
            <v>0</v>
          </cell>
        </row>
        <row r="3001">
          <cell r="E3001">
            <v>0</v>
          </cell>
          <cell r="O3001">
            <v>0</v>
          </cell>
          <cell r="Q3001">
            <v>0</v>
          </cell>
        </row>
        <row r="3002">
          <cell r="E3002">
            <v>0</v>
          </cell>
          <cell r="O3002">
            <v>0</v>
          </cell>
          <cell r="Q3002">
            <v>0</v>
          </cell>
        </row>
        <row r="3003">
          <cell r="E3003">
            <v>0</v>
          </cell>
          <cell r="O3003">
            <v>0</v>
          </cell>
          <cell r="Q3003">
            <v>0</v>
          </cell>
        </row>
        <row r="3004">
          <cell r="E3004">
            <v>0</v>
          </cell>
          <cell r="O3004">
            <v>0</v>
          </cell>
          <cell r="Q3004">
            <v>0</v>
          </cell>
        </row>
        <row r="3005">
          <cell r="E3005">
            <v>0</v>
          </cell>
          <cell r="O3005">
            <v>0</v>
          </cell>
          <cell r="Q3005">
            <v>0</v>
          </cell>
        </row>
        <row r="3006">
          <cell r="E3006">
            <v>0</v>
          </cell>
          <cell r="O3006">
            <v>0</v>
          </cell>
          <cell r="Q3006">
            <v>0</v>
          </cell>
        </row>
        <row r="3007">
          <cell r="E3007">
            <v>0</v>
          </cell>
          <cell r="O3007">
            <v>0</v>
          </cell>
          <cell r="Q3007">
            <v>0</v>
          </cell>
        </row>
        <row r="3008">
          <cell r="E3008">
            <v>0</v>
          </cell>
          <cell r="O3008">
            <v>0</v>
          </cell>
          <cell r="Q3008">
            <v>0</v>
          </cell>
        </row>
        <row r="3009">
          <cell r="E3009">
            <v>0</v>
          </cell>
          <cell r="O3009">
            <v>0</v>
          </cell>
          <cell r="Q3009">
            <v>0</v>
          </cell>
        </row>
        <row r="3010">
          <cell r="E3010">
            <v>0</v>
          </cell>
          <cell r="O3010">
            <v>0</v>
          </cell>
          <cell r="Q3010">
            <v>0</v>
          </cell>
        </row>
        <row r="3011">
          <cell r="E3011">
            <v>0</v>
          </cell>
          <cell r="O3011">
            <v>0</v>
          </cell>
          <cell r="Q3011">
            <v>0</v>
          </cell>
        </row>
        <row r="3012">
          <cell r="E3012">
            <v>0</v>
          </cell>
          <cell r="O3012">
            <v>0</v>
          </cell>
          <cell r="Q3012">
            <v>0</v>
          </cell>
        </row>
        <row r="3013">
          <cell r="E3013">
            <v>0</v>
          </cell>
          <cell r="O3013">
            <v>0</v>
          </cell>
          <cell r="Q3013">
            <v>0</v>
          </cell>
        </row>
        <row r="3014">
          <cell r="E3014">
            <v>0</v>
          </cell>
          <cell r="O3014">
            <v>0</v>
          </cell>
          <cell r="Q3014">
            <v>0</v>
          </cell>
        </row>
        <row r="3015">
          <cell r="E3015">
            <v>0</v>
          </cell>
          <cell r="O3015">
            <v>0</v>
          </cell>
          <cell r="Q3015">
            <v>0</v>
          </cell>
        </row>
        <row r="3016">
          <cell r="E3016">
            <v>0</v>
          </cell>
          <cell r="O3016">
            <v>0</v>
          </cell>
          <cell r="Q3016">
            <v>0</v>
          </cell>
        </row>
        <row r="3017">
          <cell r="E3017">
            <v>0</v>
          </cell>
          <cell r="O3017">
            <v>0</v>
          </cell>
          <cell r="Q3017">
            <v>0</v>
          </cell>
        </row>
        <row r="3018">
          <cell r="E3018">
            <v>0</v>
          </cell>
          <cell r="O3018">
            <v>0</v>
          </cell>
          <cell r="Q3018">
            <v>0</v>
          </cell>
        </row>
        <row r="3019">
          <cell r="E3019">
            <v>0</v>
          </cell>
          <cell r="O3019">
            <v>0</v>
          </cell>
          <cell r="Q3019">
            <v>0</v>
          </cell>
        </row>
        <row r="3020">
          <cell r="E3020">
            <v>0</v>
          </cell>
          <cell r="O3020">
            <v>0</v>
          </cell>
          <cell r="Q3020">
            <v>0</v>
          </cell>
        </row>
        <row r="3021">
          <cell r="E3021">
            <v>0</v>
          </cell>
          <cell r="O3021">
            <v>0</v>
          </cell>
          <cell r="Q3021">
            <v>0</v>
          </cell>
        </row>
        <row r="3022">
          <cell r="E3022">
            <v>0</v>
          </cell>
          <cell r="O3022">
            <v>0</v>
          </cell>
          <cell r="Q3022">
            <v>0</v>
          </cell>
        </row>
        <row r="3023">
          <cell r="E3023">
            <v>0</v>
          </cell>
          <cell r="O3023">
            <v>0</v>
          </cell>
          <cell r="Q3023">
            <v>0</v>
          </cell>
        </row>
        <row r="3024">
          <cell r="E3024">
            <v>0</v>
          </cell>
          <cell r="O3024">
            <v>0</v>
          </cell>
          <cell r="Q3024">
            <v>0</v>
          </cell>
        </row>
        <row r="3025">
          <cell r="E3025">
            <v>0</v>
          </cell>
          <cell r="O3025">
            <v>0</v>
          </cell>
          <cell r="Q3025">
            <v>0</v>
          </cell>
        </row>
        <row r="3026">
          <cell r="E3026">
            <v>0</v>
          </cell>
          <cell r="O3026">
            <v>0</v>
          </cell>
          <cell r="Q3026">
            <v>0</v>
          </cell>
        </row>
        <row r="3027">
          <cell r="E3027">
            <v>0</v>
          </cell>
          <cell r="O3027">
            <v>0</v>
          </cell>
          <cell r="Q3027">
            <v>0</v>
          </cell>
        </row>
        <row r="3028">
          <cell r="E3028">
            <v>0</v>
          </cell>
          <cell r="O3028">
            <v>0</v>
          </cell>
          <cell r="Q3028">
            <v>0</v>
          </cell>
        </row>
        <row r="3029">
          <cell r="E3029">
            <v>0</v>
          </cell>
          <cell r="O3029">
            <v>0</v>
          </cell>
          <cell r="Q3029">
            <v>0</v>
          </cell>
        </row>
        <row r="3030">
          <cell r="E3030">
            <v>0</v>
          </cell>
          <cell r="O3030">
            <v>0</v>
          </cell>
          <cell r="Q3030">
            <v>0</v>
          </cell>
        </row>
        <row r="3031">
          <cell r="E3031">
            <v>0</v>
          </cell>
          <cell r="O3031">
            <v>0</v>
          </cell>
          <cell r="Q3031">
            <v>0</v>
          </cell>
        </row>
        <row r="3032">
          <cell r="E3032">
            <v>0</v>
          </cell>
          <cell r="O3032">
            <v>0</v>
          </cell>
          <cell r="Q3032">
            <v>0</v>
          </cell>
        </row>
        <row r="3033">
          <cell r="E3033">
            <v>0</v>
          </cell>
          <cell r="O3033">
            <v>0</v>
          </cell>
          <cell r="Q3033">
            <v>0</v>
          </cell>
        </row>
        <row r="3034">
          <cell r="E3034">
            <v>0</v>
          </cell>
          <cell r="O3034">
            <v>0</v>
          </cell>
          <cell r="Q3034">
            <v>0</v>
          </cell>
        </row>
        <row r="3035">
          <cell r="E3035">
            <v>0</v>
          </cell>
          <cell r="O3035">
            <v>0</v>
          </cell>
          <cell r="Q3035">
            <v>0</v>
          </cell>
        </row>
        <row r="3036">
          <cell r="E3036">
            <v>0</v>
          </cell>
          <cell r="O3036">
            <v>0</v>
          </cell>
          <cell r="Q3036">
            <v>0</v>
          </cell>
        </row>
        <row r="3037">
          <cell r="E3037">
            <v>0</v>
          </cell>
          <cell r="O3037">
            <v>0</v>
          </cell>
          <cell r="Q3037">
            <v>0</v>
          </cell>
        </row>
        <row r="3038">
          <cell r="E3038">
            <v>0</v>
          </cell>
          <cell r="O3038">
            <v>0</v>
          </cell>
          <cell r="Q3038">
            <v>0</v>
          </cell>
        </row>
        <row r="3039">
          <cell r="E3039">
            <v>0</v>
          </cell>
          <cell r="O3039">
            <v>0</v>
          </cell>
          <cell r="Q3039">
            <v>0</v>
          </cell>
        </row>
        <row r="3040">
          <cell r="E3040">
            <v>0</v>
          </cell>
          <cell r="O3040">
            <v>0</v>
          </cell>
          <cell r="Q3040">
            <v>0</v>
          </cell>
        </row>
        <row r="3041">
          <cell r="E3041">
            <v>0</v>
          </cell>
          <cell r="O3041">
            <v>0</v>
          </cell>
          <cell r="Q3041">
            <v>0</v>
          </cell>
        </row>
        <row r="3042">
          <cell r="E3042">
            <v>0</v>
          </cell>
          <cell r="O3042">
            <v>0</v>
          </cell>
          <cell r="Q3042">
            <v>0</v>
          </cell>
        </row>
        <row r="3043">
          <cell r="E3043">
            <v>0</v>
          </cell>
          <cell r="O3043">
            <v>0</v>
          </cell>
          <cell r="Q3043">
            <v>0</v>
          </cell>
        </row>
        <row r="3044">
          <cell r="E3044">
            <v>0</v>
          </cell>
          <cell r="O3044">
            <v>0</v>
          </cell>
          <cell r="Q3044">
            <v>0</v>
          </cell>
        </row>
        <row r="3045">
          <cell r="E3045">
            <v>0</v>
          </cell>
          <cell r="O3045">
            <v>0</v>
          </cell>
          <cell r="Q3045">
            <v>0</v>
          </cell>
        </row>
        <row r="3046">
          <cell r="E3046">
            <v>0</v>
          </cell>
          <cell r="O3046">
            <v>0</v>
          </cell>
          <cell r="Q3046">
            <v>0</v>
          </cell>
        </row>
        <row r="3047">
          <cell r="E3047">
            <v>0</v>
          </cell>
          <cell r="O3047">
            <v>0</v>
          </cell>
          <cell r="Q3047">
            <v>0</v>
          </cell>
        </row>
        <row r="3048">
          <cell r="E3048">
            <v>0</v>
          </cell>
          <cell r="O3048">
            <v>0</v>
          </cell>
          <cell r="Q3048">
            <v>0</v>
          </cell>
        </row>
        <row r="3049">
          <cell r="E3049">
            <v>0</v>
          </cell>
          <cell r="O3049">
            <v>0</v>
          </cell>
          <cell r="Q3049">
            <v>0</v>
          </cell>
        </row>
        <row r="3050">
          <cell r="E3050">
            <v>0</v>
          </cell>
          <cell r="O3050">
            <v>0</v>
          </cell>
          <cell r="Q3050">
            <v>0</v>
          </cell>
        </row>
        <row r="3051">
          <cell r="E3051">
            <v>0</v>
          </cell>
          <cell r="O3051">
            <v>0</v>
          </cell>
          <cell r="Q3051">
            <v>0</v>
          </cell>
        </row>
        <row r="3052">
          <cell r="E3052">
            <v>0</v>
          </cell>
          <cell r="O3052">
            <v>0</v>
          </cell>
          <cell r="Q3052">
            <v>0</v>
          </cell>
        </row>
        <row r="3053">
          <cell r="E3053">
            <v>0</v>
          </cell>
          <cell r="O3053">
            <v>0</v>
          </cell>
          <cell r="Q3053">
            <v>0</v>
          </cell>
        </row>
        <row r="3054">
          <cell r="E3054">
            <v>0</v>
          </cell>
          <cell r="O3054">
            <v>0</v>
          </cell>
          <cell r="Q3054">
            <v>0</v>
          </cell>
        </row>
        <row r="3055">
          <cell r="E3055">
            <v>0</v>
          </cell>
          <cell r="O3055">
            <v>0</v>
          </cell>
          <cell r="Q3055">
            <v>0</v>
          </cell>
        </row>
        <row r="3056">
          <cell r="E3056">
            <v>0</v>
          </cell>
          <cell r="O3056">
            <v>0</v>
          </cell>
          <cell r="Q3056">
            <v>0</v>
          </cell>
        </row>
        <row r="3057">
          <cell r="E3057">
            <v>0</v>
          </cell>
          <cell r="O3057">
            <v>0</v>
          </cell>
          <cell r="Q3057">
            <v>0</v>
          </cell>
        </row>
        <row r="3058">
          <cell r="E3058">
            <v>0</v>
          </cell>
          <cell r="O3058">
            <v>0</v>
          </cell>
          <cell r="Q3058">
            <v>0</v>
          </cell>
        </row>
        <row r="3059">
          <cell r="E3059">
            <v>0</v>
          </cell>
          <cell r="O3059">
            <v>0</v>
          </cell>
          <cell r="Q3059">
            <v>0</v>
          </cell>
        </row>
        <row r="3060">
          <cell r="E3060">
            <v>0</v>
          </cell>
          <cell r="O3060">
            <v>0</v>
          </cell>
          <cell r="Q3060">
            <v>0</v>
          </cell>
        </row>
        <row r="3061">
          <cell r="E3061">
            <v>0</v>
          </cell>
          <cell r="O3061">
            <v>0</v>
          </cell>
          <cell r="Q3061">
            <v>0</v>
          </cell>
        </row>
        <row r="3062">
          <cell r="E3062">
            <v>0</v>
          </cell>
          <cell r="O3062">
            <v>0</v>
          </cell>
          <cell r="Q3062">
            <v>0</v>
          </cell>
        </row>
        <row r="3063">
          <cell r="E3063">
            <v>0</v>
          </cell>
          <cell r="O3063">
            <v>0</v>
          </cell>
          <cell r="Q3063">
            <v>0</v>
          </cell>
        </row>
        <row r="3064">
          <cell r="E3064">
            <v>0</v>
          </cell>
          <cell r="O3064">
            <v>0</v>
          </cell>
          <cell r="Q3064">
            <v>0</v>
          </cell>
        </row>
        <row r="3065">
          <cell r="E3065">
            <v>0</v>
          </cell>
          <cell r="O3065">
            <v>0</v>
          </cell>
          <cell r="Q3065">
            <v>0</v>
          </cell>
        </row>
        <row r="3066">
          <cell r="E3066">
            <v>0</v>
          </cell>
          <cell r="O3066">
            <v>0</v>
          </cell>
          <cell r="Q3066">
            <v>0</v>
          </cell>
        </row>
        <row r="3067">
          <cell r="E3067">
            <v>0</v>
          </cell>
          <cell r="O3067">
            <v>0</v>
          </cell>
          <cell r="Q3067">
            <v>0</v>
          </cell>
        </row>
        <row r="3068">
          <cell r="E3068">
            <v>0</v>
          </cell>
          <cell r="O3068">
            <v>0</v>
          </cell>
          <cell r="Q3068">
            <v>0</v>
          </cell>
        </row>
        <row r="3069">
          <cell r="E3069">
            <v>0</v>
          </cell>
          <cell r="O3069">
            <v>0</v>
          </cell>
          <cell r="Q3069">
            <v>0</v>
          </cell>
        </row>
        <row r="3070">
          <cell r="E3070">
            <v>0</v>
          </cell>
          <cell r="O3070">
            <v>0</v>
          </cell>
          <cell r="Q3070">
            <v>0</v>
          </cell>
        </row>
        <row r="3071">
          <cell r="E3071">
            <v>0</v>
          </cell>
          <cell r="O3071">
            <v>0</v>
          </cell>
          <cell r="Q3071">
            <v>0</v>
          </cell>
        </row>
        <row r="3072">
          <cell r="E3072">
            <v>0</v>
          </cell>
          <cell r="O3072">
            <v>0</v>
          </cell>
          <cell r="Q3072">
            <v>0</v>
          </cell>
        </row>
        <row r="3073">
          <cell r="E3073">
            <v>0</v>
          </cell>
          <cell r="O3073">
            <v>0</v>
          </cell>
          <cell r="Q3073">
            <v>0</v>
          </cell>
        </row>
        <row r="3074">
          <cell r="E3074">
            <v>0</v>
          </cell>
          <cell r="O3074">
            <v>0</v>
          </cell>
          <cell r="Q3074">
            <v>0</v>
          </cell>
        </row>
        <row r="3075">
          <cell r="E3075">
            <v>0</v>
          </cell>
          <cell r="O3075">
            <v>0</v>
          </cell>
          <cell r="Q3075">
            <v>0</v>
          </cell>
        </row>
        <row r="3076">
          <cell r="E3076">
            <v>0</v>
          </cell>
          <cell r="O3076">
            <v>0</v>
          </cell>
          <cell r="Q3076">
            <v>0</v>
          </cell>
        </row>
        <row r="3077">
          <cell r="E3077">
            <v>0</v>
          </cell>
          <cell r="O3077">
            <v>0</v>
          </cell>
          <cell r="Q3077">
            <v>0</v>
          </cell>
        </row>
        <row r="3078">
          <cell r="E3078">
            <v>0</v>
          </cell>
          <cell r="O3078">
            <v>0</v>
          </cell>
          <cell r="Q3078">
            <v>0</v>
          </cell>
        </row>
        <row r="3079">
          <cell r="E3079">
            <v>0</v>
          </cell>
          <cell r="O3079">
            <v>0</v>
          </cell>
          <cell r="Q3079">
            <v>0</v>
          </cell>
        </row>
        <row r="3080">
          <cell r="E3080">
            <v>0</v>
          </cell>
          <cell r="O3080">
            <v>0</v>
          </cell>
          <cell r="Q3080">
            <v>0</v>
          </cell>
        </row>
        <row r="3081">
          <cell r="E3081">
            <v>0</v>
          </cell>
          <cell r="O3081">
            <v>0</v>
          </cell>
          <cell r="Q3081">
            <v>0</v>
          </cell>
        </row>
        <row r="3082">
          <cell r="E3082">
            <v>0</v>
          </cell>
          <cell r="O3082">
            <v>0</v>
          </cell>
          <cell r="Q3082">
            <v>0</v>
          </cell>
        </row>
        <row r="3083">
          <cell r="E3083">
            <v>0</v>
          </cell>
          <cell r="O3083">
            <v>0</v>
          </cell>
          <cell r="Q3083">
            <v>0</v>
          </cell>
        </row>
        <row r="3084">
          <cell r="E3084">
            <v>0</v>
          </cell>
          <cell r="O3084">
            <v>0</v>
          </cell>
          <cell r="Q3084">
            <v>0</v>
          </cell>
        </row>
        <row r="3085">
          <cell r="E3085">
            <v>0</v>
          </cell>
          <cell r="O3085">
            <v>0</v>
          </cell>
          <cell r="Q3085">
            <v>0</v>
          </cell>
        </row>
        <row r="3086">
          <cell r="E3086">
            <v>0</v>
          </cell>
          <cell r="O3086">
            <v>0</v>
          </cell>
          <cell r="Q3086">
            <v>0</v>
          </cell>
        </row>
        <row r="3087">
          <cell r="E3087">
            <v>0</v>
          </cell>
          <cell r="O3087">
            <v>0</v>
          </cell>
          <cell r="Q3087">
            <v>0</v>
          </cell>
        </row>
        <row r="3088">
          <cell r="E3088">
            <v>0</v>
          </cell>
          <cell r="O3088">
            <v>0</v>
          </cell>
          <cell r="Q3088">
            <v>0</v>
          </cell>
        </row>
        <row r="3089">
          <cell r="E3089">
            <v>0</v>
          </cell>
          <cell r="O3089">
            <v>0</v>
          </cell>
          <cell r="Q3089">
            <v>0</v>
          </cell>
        </row>
        <row r="3090">
          <cell r="E3090">
            <v>0</v>
          </cell>
          <cell r="O3090">
            <v>0</v>
          </cell>
          <cell r="Q3090">
            <v>0</v>
          </cell>
        </row>
        <row r="3091">
          <cell r="E3091">
            <v>0</v>
          </cell>
          <cell r="O3091">
            <v>0</v>
          </cell>
          <cell r="Q3091">
            <v>0</v>
          </cell>
        </row>
        <row r="3092">
          <cell r="E3092">
            <v>0</v>
          </cell>
          <cell r="O3092">
            <v>0</v>
          </cell>
          <cell r="Q3092">
            <v>0</v>
          </cell>
        </row>
        <row r="3093">
          <cell r="E3093">
            <v>0</v>
          </cell>
          <cell r="O3093">
            <v>0</v>
          </cell>
          <cell r="Q3093">
            <v>0</v>
          </cell>
        </row>
        <row r="3094">
          <cell r="E3094">
            <v>0</v>
          </cell>
          <cell r="O3094">
            <v>0</v>
          </cell>
          <cell r="Q3094">
            <v>0</v>
          </cell>
        </row>
        <row r="3095">
          <cell r="E3095">
            <v>0</v>
          </cell>
          <cell r="O3095">
            <v>0</v>
          </cell>
          <cell r="Q3095">
            <v>0</v>
          </cell>
        </row>
        <row r="3096">
          <cell r="E3096">
            <v>0</v>
          </cell>
          <cell r="O3096">
            <v>0</v>
          </cell>
          <cell r="Q3096">
            <v>0</v>
          </cell>
        </row>
        <row r="3097">
          <cell r="E3097">
            <v>0</v>
          </cell>
          <cell r="O3097">
            <v>0</v>
          </cell>
          <cell r="Q3097">
            <v>0</v>
          </cell>
        </row>
        <row r="3098">
          <cell r="E3098">
            <v>0</v>
          </cell>
          <cell r="O3098">
            <v>0</v>
          </cell>
          <cell r="Q3098">
            <v>0</v>
          </cell>
        </row>
        <row r="3099">
          <cell r="E3099">
            <v>0</v>
          </cell>
          <cell r="O3099">
            <v>0</v>
          </cell>
          <cell r="Q3099">
            <v>0</v>
          </cell>
        </row>
        <row r="3100">
          <cell r="E3100">
            <v>0</v>
          </cell>
          <cell r="O3100">
            <v>0</v>
          </cell>
          <cell r="Q3100">
            <v>0</v>
          </cell>
        </row>
        <row r="3101">
          <cell r="E3101">
            <v>0</v>
          </cell>
          <cell r="O3101">
            <v>0</v>
          </cell>
          <cell r="Q3101">
            <v>0</v>
          </cell>
        </row>
        <row r="3102">
          <cell r="E3102">
            <v>0</v>
          </cell>
          <cell r="O3102">
            <v>0</v>
          </cell>
          <cell r="Q3102">
            <v>0</v>
          </cell>
        </row>
        <row r="3103">
          <cell r="E3103">
            <v>0</v>
          </cell>
          <cell r="O3103">
            <v>0</v>
          </cell>
          <cell r="Q3103">
            <v>0</v>
          </cell>
        </row>
        <row r="3104">
          <cell r="E3104">
            <v>0</v>
          </cell>
          <cell r="O3104">
            <v>0</v>
          </cell>
          <cell r="Q3104">
            <v>0</v>
          </cell>
        </row>
        <row r="3105">
          <cell r="E3105">
            <v>0</v>
          </cell>
          <cell r="O3105">
            <v>0</v>
          </cell>
          <cell r="Q3105">
            <v>0</v>
          </cell>
        </row>
        <row r="3106">
          <cell r="E3106">
            <v>0</v>
          </cell>
          <cell r="O3106">
            <v>0</v>
          </cell>
          <cell r="Q3106">
            <v>0</v>
          </cell>
        </row>
        <row r="3107">
          <cell r="E3107">
            <v>0</v>
          </cell>
          <cell r="O3107">
            <v>0</v>
          </cell>
          <cell r="Q3107">
            <v>0</v>
          </cell>
        </row>
        <row r="3108">
          <cell r="E3108">
            <v>0</v>
          </cell>
          <cell r="O3108">
            <v>0</v>
          </cell>
          <cell r="Q3108">
            <v>0</v>
          </cell>
        </row>
        <row r="3109">
          <cell r="E3109">
            <v>0</v>
          </cell>
          <cell r="O3109">
            <v>0</v>
          </cell>
          <cell r="Q3109">
            <v>0</v>
          </cell>
        </row>
        <row r="3110">
          <cell r="E3110">
            <v>0</v>
          </cell>
          <cell r="O3110">
            <v>0</v>
          </cell>
          <cell r="Q3110">
            <v>0</v>
          </cell>
        </row>
        <row r="3111">
          <cell r="E3111">
            <v>0</v>
          </cell>
          <cell r="O3111">
            <v>0</v>
          </cell>
          <cell r="Q3111">
            <v>0</v>
          </cell>
        </row>
        <row r="3112">
          <cell r="E3112">
            <v>0</v>
          </cell>
          <cell r="O3112">
            <v>0</v>
          </cell>
          <cell r="Q3112">
            <v>0</v>
          </cell>
        </row>
        <row r="3113">
          <cell r="E3113">
            <v>0</v>
          </cell>
          <cell r="O3113">
            <v>0</v>
          </cell>
          <cell r="Q3113">
            <v>0</v>
          </cell>
        </row>
        <row r="3114">
          <cell r="E3114">
            <v>0</v>
          </cell>
          <cell r="O3114">
            <v>0</v>
          </cell>
          <cell r="Q3114">
            <v>0</v>
          </cell>
        </row>
        <row r="3115">
          <cell r="E3115">
            <v>0</v>
          </cell>
          <cell r="O3115">
            <v>0</v>
          </cell>
          <cell r="Q3115">
            <v>0</v>
          </cell>
        </row>
        <row r="3116">
          <cell r="E3116">
            <v>0</v>
          </cell>
          <cell r="O3116">
            <v>0</v>
          </cell>
          <cell r="Q3116">
            <v>0</v>
          </cell>
        </row>
        <row r="3117">
          <cell r="E3117">
            <v>0</v>
          </cell>
          <cell r="O3117">
            <v>0</v>
          </cell>
          <cell r="Q3117">
            <v>0</v>
          </cell>
        </row>
        <row r="3118">
          <cell r="E3118">
            <v>0</v>
          </cell>
          <cell r="O3118">
            <v>0</v>
          </cell>
          <cell r="Q3118">
            <v>0</v>
          </cell>
        </row>
        <row r="3119">
          <cell r="E3119">
            <v>0</v>
          </cell>
          <cell r="O3119">
            <v>0</v>
          </cell>
          <cell r="Q3119">
            <v>0</v>
          </cell>
        </row>
        <row r="3120">
          <cell r="E3120">
            <v>0</v>
          </cell>
          <cell r="O3120">
            <v>0</v>
          </cell>
          <cell r="Q3120">
            <v>0</v>
          </cell>
        </row>
        <row r="3121">
          <cell r="E3121">
            <v>0</v>
          </cell>
          <cell r="O3121">
            <v>0</v>
          </cell>
          <cell r="Q3121">
            <v>0</v>
          </cell>
        </row>
        <row r="3122">
          <cell r="E3122">
            <v>0</v>
          </cell>
          <cell r="O3122">
            <v>0</v>
          </cell>
          <cell r="Q3122">
            <v>0</v>
          </cell>
        </row>
        <row r="3123">
          <cell r="E3123">
            <v>0</v>
          </cell>
          <cell r="O3123">
            <v>0</v>
          </cell>
          <cell r="Q3123">
            <v>0</v>
          </cell>
        </row>
        <row r="3124">
          <cell r="E3124">
            <v>0</v>
          </cell>
          <cell r="O3124">
            <v>0</v>
          </cell>
          <cell r="Q3124">
            <v>0</v>
          </cell>
        </row>
        <row r="3125">
          <cell r="E3125">
            <v>0</v>
          </cell>
          <cell r="O3125">
            <v>0</v>
          </cell>
          <cell r="Q3125">
            <v>0</v>
          </cell>
        </row>
        <row r="3126">
          <cell r="E3126">
            <v>0</v>
          </cell>
          <cell r="O3126">
            <v>0</v>
          </cell>
          <cell r="Q3126">
            <v>0</v>
          </cell>
        </row>
        <row r="3127">
          <cell r="E3127">
            <v>0</v>
          </cell>
          <cell r="O3127">
            <v>0</v>
          </cell>
          <cell r="Q3127">
            <v>0</v>
          </cell>
        </row>
        <row r="3128">
          <cell r="E3128">
            <v>0</v>
          </cell>
          <cell r="O3128">
            <v>0</v>
          </cell>
          <cell r="Q3128">
            <v>0</v>
          </cell>
        </row>
        <row r="3129">
          <cell r="E3129">
            <v>0</v>
          </cell>
          <cell r="O3129">
            <v>0</v>
          </cell>
          <cell r="Q3129">
            <v>0</v>
          </cell>
        </row>
        <row r="3130">
          <cell r="E3130">
            <v>0</v>
          </cell>
          <cell r="O3130">
            <v>0</v>
          </cell>
          <cell r="Q3130">
            <v>0</v>
          </cell>
        </row>
        <row r="3131">
          <cell r="E3131">
            <v>0</v>
          </cell>
          <cell r="O3131">
            <v>0</v>
          </cell>
          <cell r="Q3131">
            <v>0</v>
          </cell>
        </row>
        <row r="3132">
          <cell r="E3132">
            <v>0</v>
          </cell>
          <cell r="O3132">
            <v>0</v>
          </cell>
          <cell r="Q3132">
            <v>0</v>
          </cell>
        </row>
        <row r="3133">
          <cell r="E3133">
            <v>0</v>
          </cell>
          <cell r="O3133">
            <v>0</v>
          </cell>
          <cell r="Q3133">
            <v>0</v>
          </cell>
        </row>
        <row r="3134">
          <cell r="E3134">
            <v>0</v>
          </cell>
          <cell r="O3134">
            <v>0</v>
          </cell>
          <cell r="Q3134">
            <v>0</v>
          </cell>
        </row>
        <row r="3135">
          <cell r="E3135">
            <v>0</v>
          </cell>
          <cell r="O3135">
            <v>0</v>
          </cell>
          <cell r="Q3135">
            <v>0</v>
          </cell>
        </row>
        <row r="3136">
          <cell r="E3136">
            <v>0</v>
          </cell>
          <cell r="O3136">
            <v>0</v>
          </cell>
          <cell r="Q3136">
            <v>0</v>
          </cell>
        </row>
        <row r="3137">
          <cell r="E3137">
            <v>0</v>
          </cell>
          <cell r="O3137">
            <v>0</v>
          </cell>
          <cell r="Q3137">
            <v>0</v>
          </cell>
        </row>
        <row r="3138">
          <cell r="E3138">
            <v>0</v>
          </cell>
          <cell r="O3138">
            <v>0</v>
          </cell>
          <cell r="Q3138">
            <v>0</v>
          </cell>
        </row>
        <row r="3139">
          <cell r="E3139">
            <v>0</v>
          </cell>
          <cell r="O3139">
            <v>0</v>
          </cell>
          <cell r="Q3139">
            <v>0</v>
          </cell>
        </row>
        <row r="3140">
          <cell r="E3140">
            <v>0</v>
          </cell>
          <cell r="O3140">
            <v>0</v>
          </cell>
          <cell r="Q3140">
            <v>0</v>
          </cell>
        </row>
        <row r="3141">
          <cell r="E3141">
            <v>0</v>
          </cell>
          <cell r="O3141">
            <v>0</v>
          </cell>
          <cell r="Q3141">
            <v>0</v>
          </cell>
        </row>
        <row r="3142">
          <cell r="E3142">
            <v>0</v>
          </cell>
          <cell r="O3142">
            <v>0</v>
          </cell>
          <cell r="Q3142">
            <v>0</v>
          </cell>
        </row>
        <row r="3143">
          <cell r="E3143">
            <v>0</v>
          </cell>
          <cell r="O3143">
            <v>0</v>
          </cell>
          <cell r="Q3143">
            <v>0</v>
          </cell>
        </row>
        <row r="3144">
          <cell r="E3144">
            <v>0</v>
          </cell>
          <cell r="O3144">
            <v>0</v>
          </cell>
          <cell r="Q3144">
            <v>0</v>
          </cell>
        </row>
        <row r="3145">
          <cell r="E3145">
            <v>0</v>
          </cell>
          <cell r="O3145">
            <v>0</v>
          </cell>
          <cell r="Q3145">
            <v>0</v>
          </cell>
        </row>
        <row r="3146">
          <cell r="E3146">
            <v>0</v>
          </cell>
          <cell r="O3146">
            <v>0</v>
          </cell>
          <cell r="Q3146">
            <v>0</v>
          </cell>
        </row>
        <row r="3147">
          <cell r="E3147">
            <v>0</v>
          </cell>
          <cell r="O3147">
            <v>0</v>
          </cell>
          <cell r="Q3147">
            <v>0</v>
          </cell>
        </row>
        <row r="3148">
          <cell r="E3148">
            <v>0</v>
          </cell>
          <cell r="O3148">
            <v>0</v>
          </cell>
          <cell r="Q3148">
            <v>0</v>
          </cell>
        </row>
        <row r="3149">
          <cell r="E3149">
            <v>0</v>
          </cell>
          <cell r="O3149">
            <v>0</v>
          </cell>
          <cell r="Q3149">
            <v>0</v>
          </cell>
        </row>
        <row r="3150">
          <cell r="E3150">
            <v>0</v>
          </cell>
          <cell r="O3150">
            <v>0</v>
          </cell>
          <cell r="Q3150">
            <v>0</v>
          </cell>
        </row>
        <row r="3151">
          <cell r="E3151">
            <v>0</v>
          </cell>
          <cell r="O3151">
            <v>0</v>
          </cell>
          <cell r="Q3151">
            <v>0</v>
          </cell>
        </row>
        <row r="3152">
          <cell r="E3152">
            <v>0</v>
          </cell>
          <cell r="O3152">
            <v>0</v>
          </cell>
          <cell r="Q3152">
            <v>0</v>
          </cell>
        </row>
        <row r="3153">
          <cell r="E3153">
            <v>0</v>
          </cell>
          <cell r="O3153">
            <v>0</v>
          </cell>
          <cell r="Q3153">
            <v>0</v>
          </cell>
        </row>
        <row r="3154">
          <cell r="E3154">
            <v>0</v>
          </cell>
          <cell r="O3154">
            <v>0</v>
          </cell>
          <cell r="Q3154">
            <v>0</v>
          </cell>
        </row>
        <row r="3155">
          <cell r="E3155">
            <v>0</v>
          </cell>
          <cell r="O3155">
            <v>0</v>
          </cell>
          <cell r="Q3155">
            <v>0</v>
          </cell>
        </row>
        <row r="3156">
          <cell r="E3156">
            <v>0</v>
          </cell>
          <cell r="O3156">
            <v>0</v>
          </cell>
          <cell r="Q3156">
            <v>0</v>
          </cell>
        </row>
        <row r="3157">
          <cell r="E3157">
            <v>0</v>
          </cell>
          <cell r="O3157">
            <v>0</v>
          </cell>
          <cell r="Q3157">
            <v>0</v>
          </cell>
        </row>
        <row r="3158">
          <cell r="E3158">
            <v>0</v>
          </cell>
          <cell r="O3158">
            <v>0</v>
          </cell>
          <cell r="Q3158">
            <v>0</v>
          </cell>
        </row>
        <row r="3159">
          <cell r="E3159">
            <v>0</v>
          </cell>
          <cell r="O3159">
            <v>0</v>
          </cell>
          <cell r="Q3159">
            <v>0</v>
          </cell>
        </row>
        <row r="3160">
          <cell r="E3160">
            <v>0</v>
          </cell>
          <cell r="O3160">
            <v>0</v>
          </cell>
          <cell r="Q3160">
            <v>0</v>
          </cell>
        </row>
        <row r="3161">
          <cell r="E3161">
            <v>0</v>
          </cell>
          <cell r="O3161">
            <v>0</v>
          </cell>
          <cell r="Q3161">
            <v>0</v>
          </cell>
        </row>
        <row r="3162">
          <cell r="E3162">
            <v>0</v>
          </cell>
          <cell r="O3162">
            <v>0</v>
          </cell>
          <cell r="Q3162">
            <v>0</v>
          </cell>
        </row>
        <row r="3163">
          <cell r="E3163">
            <v>0</v>
          </cell>
          <cell r="O3163">
            <v>0</v>
          </cell>
          <cell r="Q3163">
            <v>0</v>
          </cell>
        </row>
        <row r="3164">
          <cell r="E3164">
            <v>0</v>
          </cell>
          <cell r="O3164">
            <v>0</v>
          </cell>
          <cell r="Q3164">
            <v>0</v>
          </cell>
        </row>
        <row r="3165">
          <cell r="E3165">
            <v>0</v>
          </cell>
          <cell r="O3165">
            <v>0</v>
          </cell>
          <cell r="Q3165">
            <v>0</v>
          </cell>
        </row>
        <row r="3166">
          <cell r="E3166">
            <v>0</v>
          </cell>
          <cell r="O3166">
            <v>0</v>
          </cell>
          <cell r="Q3166">
            <v>0</v>
          </cell>
        </row>
        <row r="3167">
          <cell r="E3167">
            <v>0</v>
          </cell>
          <cell r="O3167">
            <v>0</v>
          </cell>
          <cell r="Q3167">
            <v>0</v>
          </cell>
        </row>
        <row r="3168">
          <cell r="E3168">
            <v>0</v>
          </cell>
          <cell r="O3168">
            <v>0</v>
          </cell>
          <cell r="Q3168">
            <v>0</v>
          </cell>
        </row>
        <row r="3169">
          <cell r="E3169">
            <v>0</v>
          </cell>
          <cell r="O3169">
            <v>0</v>
          </cell>
          <cell r="Q3169">
            <v>0</v>
          </cell>
        </row>
        <row r="3170">
          <cell r="E3170">
            <v>0</v>
          </cell>
          <cell r="O3170">
            <v>0</v>
          </cell>
          <cell r="Q3170">
            <v>0</v>
          </cell>
        </row>
        <row r="3171">
          <cell r="E3171">
            <v>0</v>
          </cell>
          <cell r="O3171">
            <v>0</v>
          </cell>
          <cell r="Q3171">
            <v>0</v>
          </cell>
        </row>
        <row r="3172">
          <cell r="E3172">
            <v>0</v>
          </cell>
          <cell r="O3172">
            <v>0</v>
          </cell>
          <cell r="Q3172">
            <v>0</v>
          </cell>
        </row>
        <row r="3173">
          <cell r="E3173">
            <v>0</v>
          </cell>
          <cell r="O3173">
            <v>0</v>
          </cell>
          <cell r="Q3173">
            <v>0</v>
          </cell>
        </row>
        <row r="3174">
          <cell r="E3174">
            <v>0</v>
          </cell>
          <cell r="O3174">
            <v>0</v>
          </cell>
          <cell r="Q3174">
            <v>0</v>
          </cell>
        </row>
        <row r="3175">
          <cell r="E3175">
            <v>0</v>
          </cell>
          <cell r="O3175">
            <v>0</v>
          </cell>
          <cell r="Q3175">
            <v>0</v>
          </cell>
        </row>
        <row r="3176">
          <cell r="E3176">
            <v>0</v>
          </cell>
          <cell r="O3176">
            <v>0</v>
          </cell>
          <cell r="Q3176">
            <v>0</v>
          </cell>
        </row>
        <row r="3177">
          <cell r="E3177">
            <v>0</v>
          </cell>
          <cell r="O3177">
            <v>0</v>
          </cell>
          <cell r="Q3177">
            <v>0</v>
          </cell>
        </row>
        <row r="3178">
          <cell r="E3178">
            <v>0</v>
          </cell>
          <cell r="O3178">
            <v>0</v>
          </cell>
          <cell r="Q3178">
            <v>0</v>
          </cell>
        </row>
        <row r="3179">
          <cell r="E3179">
            <v>0</v>
          </cell>
          <cell r="O3179">
            <v>0</v>
          </cell>
          <cell r="Q3179">
            <v>0</v>
          </cell>
        </row>
        <row r="3180">
          <cell r="E3180">
            <v>0</v>
          </cell>
          <cell r="O3180">
            <v>0</v>
          </cell>
          <cell r="Q3180">
            <v>0</v>
          </cell>
        </row>
        <row r="3181">
          <cell r="E3181">
            <v>0</v>
          </cell>
          <cell r="O3181">
            <v>0</v>
          </cell>
          <cell r="Q3181">
            <v>0</v>
          </cell>
        </row>
        <row r="3182">
          <cell r="E3182">
            <v>0</v>
          </cell>
          <cell r="O3182">
            <v>0</v>
          </cell>
          <cell r="Q3182">
            <v>0</v>
          </cell>
        </row>
        <row r="3183">
          <cell r="E3183">
            <v>0</v>
          </cell>
          <cell r="O3183">
            <v>0</v>
          </cell>
          <cell r="Q3183">
            <v>0</v>
          </cell>
        </row>
        <row r="3184">
          <cell r="E3184">
            <v>0</v>
          </cell>
          <cell r="O3184">
            <v>0</v>
          </cell>
          <cell r="Q3184">
            <v>0</v>
          </cell>
        </row>
        <row r="3185">
          <cell r="E3185">
            <v>0</v>
          </cell>
          <cell r="O3185">
            <v>0</v>
          </cell>
          <cell r="Q3185">
            <v>0</v>
          </cell>
        </row>
        <row r="3186">
          <cell r="E3186">
            <v>0</v>
          </cell>
          <cell r="O3186">
            <v>0</v>
          </cell>
          <cell r="Q3186">
            <v>0</v>
          </cell>
        </row>
        <row r="3187">
          <cell r="E3187">
            <v>0</v>
          </cell>
          <cell r="O3187">
            <v>0</v>
          </cell>
          <cell r="Q3187">
            <v>0</v>
          </cell>
        </row>
        <row r="3188">
          <cell r="E3188">
            <v>0</v>
          </cell>
          <cell r="O3188">
            <v>0</v>
          </cell>
          <cell r="Q3188">
            <v>0</v>
          </cell>
        </row>
        <row r="3189">
          <cell r="E3189">
            <v>0</v>
          </cell>
          <cell r="O3189">
            <v>0</v>
          </cell>
          <cell r="Q3189">
            <v>0</v>
          </cell>
        </row>
        <row r="3190">
          <cell r="E3190">
            <v>0</v>
          </cell>
          <cell r="O3190">
            <v>0</v>
          </cell>
          <cell r="Q3190">
            <v>0</v>
          </cell>
        </row>
        <row r="3191">
          <cell r="E3191">
            <v>0</v>
          </cell>
          <cell r="O3191">
            <v>0</v>
          </cell>
          <cell r="Q3191">
            <v>0</v>
          </cell>
        </row>
        <row r="3192">
          <cell r="E3192">
            <v>0</v>
          </cell>
          <cell r="O3192">
            <v>0</v>
          </cell>
          <cell r="Q3192">
            <v>0</v>
          </cell>
        </row>
        <row r="3193">
          <cell r="E3193">
            <v>0</v>
          </cell>
          <cell r="O3193">
            <v>0</v>
          </cell>
          <cell r="Q3193">
            <v>0</v>
          </cell>
        </row>
        <row r="3194">
          <cell r="E3194">
            <v>0</v>
          </cell>
          <cell r="O3194">
            <v>0</v>
          </cell>
          <cell r="Q3194">
            <v>0</v>
          </cell>
        </row>
        <row r="3195">
          <cell r="E3195">
            <v>0</v>
          </cell>
          <cell r="O3195">
            <v>0</v>
          </cell>
          <cell r="Q3195">
            <v>0</v>
          </cell>
        </row>
        <row r="3196">
          <cell r="E3196">
            <v>0</v>
          </cell>
          <cell r="O3196">
            <v>0</v>
          </cell>
          <cell r="Q3196">
            <v>0</v>
          </cell>
        </row>
        <row r="3197">
          <cell r="E3197">
            <v>0</v>
          </cell>
          <cell r="O3197">
            <v>0</v>
          </cell>
          <cell r="Q3197">
            <v>0</v>
          </cell>
        </row>
        <row r="3198">
          <cell r="E3198">
            <v>0</v>
          </cell>
          <cell r="O3198">
            <v>0</v>
          </cell>
          <cell r="Q3198">
            <v>0</v>
          </cell>
        </row>
        <row r="3199">
          <cell r="E3199">
            <v>0</v>
          </cell>
          <cell r="O3199">
            <v>0</v>
          </cell>
          <cell r="Q3199">
            <v>0</v>
          </cell>
        </row>
        <row r="3200">
          <cell r="E3200">
            <v>0</v>
          </cell>
          <cell r="O3200">
            <v>0</v>
          </cell>
          <cell r="Q3200">
            <v>0</v>
          </cell>
        </row>
        <row r="3201">
          <cell r="E3201">
            <v>0</v>
          </cell>
          <cell r="O3201">
            <v>0</v>
          </cell>
          <cell r="Q3201">
            <v>0</v>
          </cell>
        </row>
        <row r="3202">
          <cell r="E3202">
            <v>0</v>
          </cell>
          <cell r="O3202">
            <v>0</v>
          </cell>
          <cell r="Q3202">
            <v>0</v>
          </cell>
        </row>
        <row r="3203">
          <cell r="E3203">
            <v>0</v>
          </cell>
          <cell r="O3203">
            <v>0</v>
          </cell>
          <cell r="Q3203">
            <v>0</v>
          </cell>
        </row>
        <row r="3204">
          <cell r="E3204">
            <v>0</v>
          </cell>
          <cell r="O3204">
            <v>0</v>
          </cell>
          <cell r="Q3204">
            <v>0</v>
          </cell>
        </row>
        <row r="3205">
          <cell r="E3205">
            <v>0</v>
          </cell>
          <cell r="O3205">
            <v>0</v>
          </cell>
          <cell r="Q3205">
            <v>0</v>
          </cell>
        </row>
        <row r="3206">
          <cell r="E3206">
            <v>0</v>
          </cell>
          <cell r="O3206">
            <v>0</v>
          </cell>
          <cell r="Q3206">
            <v>0</v>
          </cell>
        </row>
        <row r="3207">
          <cell r="E3207">
            <v>0</v>
          </cell>
          <cell r="O3207">
            <v>0</v>
          </cell>
          <cell r="Q3207">
            <v>0</v>
          </cell>
        </row>
        <row r="3208">
          <cell r="E3208">
            <v>0</v>
          </cell>
          <cell r="O3208">
            <v>0</v>
          </cell>
          <cell r="Q3208">
            <v>0</v>
          </cell>
        </row>
        <row r="3209">
          <cell r="E3209">
            <v>0</v>
          </cell>
          <cell r="O3209">
            <v>0</v>
          </cell>
          <cell r="Q3209">
            <v>0</v>
          </cell>
        </row>
        <row r="3210">
          <cell r="E3210">
            <v>0</v>
          </cell>
          <cell r="O3210">
            <v>0</v>
          </cell>
          <cell r="Q3210">
            <v>0</v>
          </cell>
        </row>
        <row r="3211">
          <cell r="E3211">
            <v>0</v>
          </cell>
          <cell r="O3211">
            <v>0</v>
          </cell>
          <cell r="Q3211">
            <v>0</v>
          </cell>
        </row>
        <row r="3212">
          <cell r="E3212">
            <v>0</v>
          </cell>
          <cell r="O3212">
            <v>0</v>
          </cell>
          <cell r="Q3212">
            <v>0</v>
          </cell>
        </row>
        <row r="3213">
          <cell r="E3213">
            <v>0</v>
          </cell>
          <cell r="O3213">
            <v>0</v>
          </cell>
          <cell r="Q3213">
            <v>0</v>
          </cell>
        </row>
        <row r="3214">
          <cell r="E3214">
            <v>0</v>
          </cell>
          <cell r="O3214">
            <v>0</v>
          </cell>
          <cell r="Q3214">
            <v>0</v>
          </cell>
        </row>
        <row r="3215">
          <cell r="E3215">
            <v>0</v>
          </cell>
          <cell r="O3215">
            <v>0</v>
          </cell>
          <cell r="Q3215">
            <v>0</v>
          </cell>
        </row>
        <row r="3216">
          <cell r="E3216">
            <v>0</v>
          </cell>
          <cell r="O3216">
            <v>0</v>
          </cell>
          <cell r="Q3216">
            <v>0</v>
          </cell>
        </row>
        <row r="3217">
          <cell r="E3217">
            <v>0</v>
          </cell>
          <cell r="O3217">
            <v>0</v>
          </cell>
          <cell r="Q3217">
            <v>0</v>
          </cell>
        </row>
        <row r="3218">
          <cell r="E3218">
            <v>0</v>
          </cell>
          <cell r="O3218">
            <v>0</v>
          </cell>
          <cell r="Q3218">
            <v>0</v>
          </cell>
        </row>
        <row r="3219">
          <cell r="E3219">
            <v>0</v>
          </cell>
          <cell r="O3219">
            <v>0</v>
          </cell>
          <cell r="Q3219">
            <v>0</v>
          </cell>
        </row>
        <row r="3220">
          <cell r="E3220">
            <v>0</v>
          </cell>
          <cell r="O3220">
            <v>0</v>
          </cell>
          <cell r="Q3220">
            <v>0</v>
          </cell>
        </row>
        <row r="3221">
          <cell r="E3221">
            <v>0</v>
          </cell>
          <cell r="O3221">
            <v>0</v>
          </cell>
          <cell r="Q3221">
            <v>0</v>
          </cell>
        </row>
        <row r="3222">
          <cell r="E3222">
            <v>0</v>
          </cell>
          <cell r="O3222">
            <v>0</v>
          </cell>
          <cell r="Q3222">
            <v>0</v>
          </cell>
        </row>
        <row r="3223">
          <cell r="E3223">
            <v>0</v>
          </cell>
          <cell r="O3223">
            <v>0</v>
          </cell>
          <cell r="Q3223">
            <v>0</v>
          </cell>
        </row>
        <row r="3224">
          <cell r="E3224">
            <v>0</v>
          </cell>
          <cell r="O3224">
            <v>0</v>
          </cell>
          <cell r="Q3224">
            <v>0</v>
          </cell>
        </row>
        <row r="3225">
          <cell r="E3225">
            <v>0</v>
          </cell>
          <cell r="O3225">
            <v>0</v>
          </cell>
          <cell r="Q3225">
            <v>0</v>
          </cell>
        </row>
        <row r="3226">
          <cell r="E3226">
            <v>0</v>
          </cell>
          <cell r="O3226">
            <v>0</v>
          </cell>
          <cell r="Q3226">
            <v>0</v>
          </cell>
        </row>
        <row r="3227">
          <cell r="E3227">
            <v>0</v>
          </cell>
          <cell r="O3227">
            <v>0</v>
          </cell>
          <cell r="Q3227">
            <v>0</v>
          </cell>
        </row>
        <row r="3228">
          <cell r="E3228">
            <v>0</v>
          </cell>
          <cell r="O3228">
            <v>0</v>
          </cell>
          <cell r="Q3228">
            <v>0</v>
          </cell>
        </row>
        <row r="3229">
          <cell r="E3229">
            <v>0</v>
          </cell>
          <cell r="O3229">
            <v>0</v>
          </cell>
          <cell r="Q3229">
            <v>0</v>
          </cell>
        </row>
        <row r="3230">
          <cell r="E3230">
            <v>0</v>
          </cell>
          <cell r="O3230">
            <v>0</v>
          </cell>
          <cell r="Q3230">
            <v>0</v>
          </cell>
        </row>
        <row r="3231">
          <cell r="E3231">
            <v>0</v>
          </cell>
          <cell r="O3231">
            <v>0</v>
          </cell>
          <cell r="Q3231">
            <v>0</v>
          </cell>
        </row>
        <row r="3232">
          <cell r="E3232">
            <v>0</v>
          </cell>
          <cell r="O3232">
            <v>0</v>
          </cell>
          <cell r="Q3232">
            <v>0</v>
          </cell>
        </row>
        <row r="3233">
          <cell r="E3233">
            <v>0</v>
          </cell>
          <cell r="O3233">
            <v>0</v>
          </cell>
          <cell r="Q3233">
            <v>0</v>
          </cell>
        </row>
        <row r="3234">
          <cell r="E3234">
            <v>0</v>
          </cell>
          <cell r="O3234">
            <v>0</v>
          </cell>
          <cell r="Q3234">
            <v>0</v>
          </cell>
        </row>
        <row r="3235">
          <cell r="E3235">
            <v>0</v>
          </cell>
          <cell r="O3235">
            <v>0</v>
          </cell>
          <cell r="Q3235">
            <v>0</v>
          </cell>
        </row>
        <row r="3236">
          <cell r="E3236">
            <v>0</v>
          </cell>
          <cell r="O3236">
            <v>0</v>
          </cell>
          <cell r="Q3236">
            <v>0</v>
          </cell>
        </row>
        <row r="3237">
          <cell r="E3237">
            <v>0</v>
          </cell>
          <cell r="O3237">
            <v>0</v>
          </cell>
          <cell r="Q3237">
            <v>0</v>
          </cell>
        </row>
        <row r="3238">
          <cell r="E3238">
            <v>0</v>
          </cell>
          <cell r="O3238">
            <v>0</v>
          </cell>
          <cell r="Q3238">
            <v>0</v>
          </cell>
        </row>
        <row r="3239">
          <cell r="E3239">
            <v>0</v>
          </cell>
          <cell r="O3239">
            <v>0</v>
          </cell>
          <cell r="Q3239">
            <v>0</v>
          </cell>
        </row>
        <row r="3240">
          <cell r="E3240">
            <v>0</v>
          </cell>
          <cell r="O3240">
            <v>0</v>
          </cell>
          <cell r="Q3240">
            <v>0</v>
          </cell>
        </row>
        <row r="3241">
          <cell r="E3241">
            <v>0</v>
          </cell>
          <cell r="O3241">
            <v>0</v>
          </cell>
          <cell r="Q3241">
            <v>0</v>
          </cell>
        </row>
        <row r="3242">
          <cell r="E3242">
            <v>0</v>
          </cell>
          <cell r="O3242">
            <v>0</v>
          </cell>
          <cell r="Q3242">
            <v>0</v>
          </cell>
        </row>
        <row r="3243">
          <cell r="E3243">
            <v>0</v>
          </cell>
          <cell r="O3243">
            <v>0</v>
          </cell>
          <cell r="Q3243">
            <v>0</v>
          </cell>
        </row>
        <row r="3244">
          <cell r="E3244">
            <v>0</v>
          </cell>
          <cell r="O3244">
            <v>0</v>
          </cell>
          <cell r="Q3244">
            <v>0</v>
          </cell>
        </row>
        <row r="3245">
          <cell r="E3245">
            <v>0</v>
          </cell>
          <cell r="O3245">
            <v>0</v>
          </cell>
          <cell r="Q3245">
            <v>0</v>
          </cell>
        </row>
        <row r="3246">
          <cell r="E3246">
            <v>0</v>
          </cell>
          <cell r="O3246">
            <v>0</v>
          </cell>
          <cell r="Q3246">
            <v>0</v>
          </cell>
        </row>
        <row r="3247">
          <cell r="E3247">
            <v>0</v>
          </cell>
          <cell r="O3247">
            <v>0</v>
          </cell>
          <cell r="Q3247">
            <v>0</v>
          </cell>
        </row>
        <row r="3248">
          <cell r="E3248">
            <v>0</v>
          </cell>
          <cell r="O3248">
            <v>0</v>
          </cell>
          <cell r="Q3248">
            <v>0</v>
          </cell>
        </row>
        <row r="3249">
          <cell r="E3249">
            <v>0</v>
          </cell>
          <cell r="O3249">
            <v>0</v>
          </cell>
          <cell r="Q3249">
            <v>0</v>
          </cell>
        </row>
        <row r="3250">
          <cell r="E3250">
            <v>0</v>
          </cell>
          <cell r="O3250">
            <v>0</v>
          </cell>
          <cell r="Q3250">
            <v>0</v>
          </cell>
        </row>
        <row r="3251">
          <cell r="E3251">
            <v>0</v>
          </cell>
          <cell r="O3251">
            <v>0</v>
          </cell>
          <cell r="Q3251">
            <v>0</v>
          </cell>
        </row>
        <row r="3252">
          <cell r="E3252">
            <v>0</v>
          </cell>
          <cell r="O3252">
            <v>0</v>
          </cell>
          <cell r="Q3252">
            <v>0</v>
          </cell>
        </row>
        <row r="3253">
          <cell r="E3253">
            <v>0</v>
          </cell>
          <cell r="O3253">
            <v>0</v>
          </cell>
          <cell r="Q3253">
            <v>0</v>
          </cell>
        </row>
        <row r="3254">
          <cell r="E3254">
            <v>0</v>
          </cell>
          <cell r="O3254">
            <v>0</v>
          </cell>
          <cell r="Q3254">
            <v>0</v>
          </cell>
        </row>
        <row r="3255">
          <cell r="E3255">
            <v>0</v>
          </cell>
          <cell r="O3255">
            <v>0</v>
          </cell>
          <cell r="Q3255">
            <v>0</v>
          </cell>
        </row>
        <row r="3256">
          <cell r="E3256">
            <v>0</v>
          </cell>
          <cell r="O3256">
            <v>0</v>
          </cell>
          <cell r="Q3256">
            <v>0</v>
          </cell>
        </row>
        <row r="3257">
          <cell r="E3257">
            <v>0</v>
          </cell>
          <cell r="O3257">
            <v>0</v>
          </cell>
          <cell r="Q3257">
            <v>0</v>
          </cell>
        </row>
        <row r="3258">
          <cell r="E3258">
            <v>0</v>
          </cell>
          <cell r="O3258">
            <v>0</v>
          </cell>
          <cell r="Q3258">
            <v>0</v>
          </cell>
        </row>
        <row r="3259">
          <cell r="E3259">
            <v>0</v>
          </cell>
          <cell r="O3259">
            <v>0</v>
          </cell>
          <cell r="Q3259">
            <v>0</v>
          </cell>
        </row>
        <row r="3260">
          <cell r="E3260">
            <v>0</v>
          </cell>
          <cell r="O3260">
            <v>0</v>
          </cell>
          <cell r="Q3260">
            <v>0</v>
          </cell>
        </row>
        <row r="3261">
          <cell r="E3261">
            <v>0</v>
          </cell>
          <cell r="O3261">
            <v>0</v>
          </cell>
          <cell r="Q3261">
            <v>0</v>
          </cell>
        </row>
        <row r="3262">
          <cell r="E3262">
            <v>0</v>
          </cell>
          <cell r="O3262">
            <v>0</v>
          </cell>
          <cell r="Q3262">
            <v>0</v>
          </cell>
        </row>
        <row r="3263">
          <cell r="E3263">
            <v>0</v>
          </cell>
          <cell r="O3263">
            <v>0</v>
          </cell>
          <cell r="Q3263">
            <v>0</v>
          </cell>
        </row>
        <row r="3264">
          <cell r="E3264">
            <v>0</v>
          </cell>
          <cell r="O3264">
            <v>0</v>
          </cell>
          <cell r="Q3264">
            <v>0</v>
          </cell>
        </row>
        <row r="3265">
          <cell r="E3265">
            <v>0</v>
          </cell>
          <cell r="O3265">
            <v>0</v>
          </cell>
          <cell r="Q3265">
            <v>0</v>
          </cell>
        </row>
        <row r="3266">
          <cell r="E3266">
            <v>0</v>
          </cell>
          <cell r="O3266">
            <v>0</v>
          </cell>
          <cell r="Q3266">
            <v>0</v>
          </cell>
        </row>
        <row r="3267">
          <cell r="E3267">
            <v>0</v>
          </cell>
          <cell r="O3267">
            <v>0</v>
          </cell>
          <cell r="Q3267">
            <v>0</v>
          </cell>
        </row>
        <row r="3268">
          <cell r="E3268">
            <v>0</v>
          </cell>
          <cell r="O3268">
            <v>0</v>
          </cell>
          <cell r="Q3268">
            <v>0</v>
          </cell>
        </row>
        <row r="3269">
          <cell r="E3269">
            <v>0</v>
          </cell>
          <cell r="O3269">
            <v>0</v>
          </cell>
          <cell r="Q3269">
            <v>0</v>
          </cell>
        </row>
        <row r="3270">
          <cell r="E3270">
            <v>0</v>
          </cell>
          <cell r="O3270">
            <v>0</v>
          </cell>
          <cell r="Q3270">
            <v>0</v>
          </cell>
        </row>
        <row r="3271">
          <cell r="E3271">
            <v>0</v>
          </cell>
          <cell r="O3271">
            <v>0</v>
          </cell>
          <cell r="Q3271">
            <v>0</v>
          </cell>
        </row>
        <row r="3272">
          <cell r="E3272">
            <v>0</v>
          </cell>
          <cell r="O3272">
            <v>0</v>
          </cell>
          <cell r="Q3272">
            <v>0</v>
          </cell>
        </row>
        <row r="3273">
          <cell r="E3273">
            <v>0</v>
          </cell>
          <cell r="O3273">
            <v>0</v>
          </cell>
          <cell r="Q3273">
            <v>0</v>
          </cell>
        </row>
        <row r="3274">
          <cell r="E3274">
            <v>0</v>
          </cell>
          <cell r="O3274">
            <v>0</v>
          </cell>
          <cell r="Q3274">
            <v>0</v>
          </cell>
        </row>
        <row r="3275">
          <cell r="E3275">
            <v>0</v>
          </cell>
          <cell r="O3275">
            <v>0</v>
          </cell>
          <cell r="Q3275">
            <v>0</v>
          </cell>
        </row>
        <row r="3276">
          <cell r="E3276">
            <v>0</v>
          </cell>
          <cell r="O3276">
            <v>0</v>
          </cell>
          <cell r="Q3276">
            <v>0</v>
          </cell>
        </row>
        <row r="3277">
          <cell r="E3277">
            <v>0</v>
          </cell>
          <cell r="O3277">
            <v>0</v>
          </cell>
          <cell r="Q3277">
            <v>0</v>
          </cell>
        </row>
        <row r="3278">
          <cell r="E3278">
            <v>0</v>
          </cell>
          <cell r="O3278">
            <v>0</v>
          </cell>
          <cell r="Q3278">
            <v>0</v>
          </cell>
        </row>
        <row r="3279">
          <cell r="E3279">
            <v>0</v>
          </cell>
          <cell r="O3279">
            <v>0</v>
          </cell>
          <cell r="Q3279">
            <v>0</v>
          </cell>
        </row>
        <row r="3280">
          <cell r="E3280">
            <v>0</v>
          </cell>
          <cell r="O3280">
            <v>0</v>
          </cell>
          <cell r="Q3280">
            <v>0</v>
          </cell>
        </row>
        <row r="3281">
          <cell r="E3281">
            <v>0</v>
          </cell>
          <cell r="O3281">
            <v>0</v>
          </cell>
          <cell r="Q3281">
            <v>0</v>
          </cell>
        </row>
        <row r="3282">
          <cell r="E3282">
            <v>0</v>
          </cell>
          <cell r="O3282">
            <v>0</v>
          </cell>
          <cell r="Q3282">
            <v>0</v>
          </cell>
        </row>
        <row r="3283">
          <cell r="E3283">
            <v>0</v>
          </cell>
          <cell r="O3283">
            <v>0</v>
          </cell>
          <cell r="Q3283">
            <v>0</v>
          </cell>
        </row>
        <row r="3284">
          <cell r="E3284">
            <v>0</v>
          </cell>
          <cell r="O3284">
            <v>0</v>
          </cell>
          <cell r="Q3284">
            <v>0</v>
          </cell>
        </row>
        <row r="3285">
          <cell r="E3285">
            <v>0</v>
          </cell>
          <cell r="O3285">
            <v>0</v>
          </cell>
          <cell r="Q3285">
            <v>0</v>
          </cell>
        </row>
        <row r="3286">
          <cell r="E3286">
            <v>0</v>
          </cell>
          <cell r="O3286">
            <v>0</v>
          </cell>
          <cell r="Q3286">
            <v>0</v>
          </cell>
        </row>
        <row r="3287">
          <cell r="E3287">
            <v>0</v>
          </cell>
          <cell r="O3287">
            <v>0</v>
          </cell>
          <cell r="Q3287">
            <v>0</v>
          </cell>
        </row>
        <row r="3288">
          <cell r="E3288">
            <v>0</v>
          </cell>
          <cell r="O3288">
            <v>0</v>
          </cell>
          <cell r="Q3288">
            <v>0</v>
          </cell>
        </row>
        <row r="3289">
          <cell r="E3289">
            <v>0</v>
          </cell>
          <cell r="O3289">
            <v>0</v>
          </cell>
          <cell r="Q3289">
            <v>0</v>
          </cell>
        </row>
        <row r="3290">
          <cell r="E3290">
            <v>0</v>
          </cell>
          <cell r="O3290">
            <v>0</v>
          </cell>
          <cell r="Q3290">
            <v>0</v>
          </cell>
        </row>
        <row r="3291">
          <cell r="E3291">
            <v>0</v>
          </cell>
          <cell r="O3291">
            <v>0</v>
          </cell>
          <cell r="Q3291">
            <v>0</v>
          </cell>
        </row>
        <row r="3292">
          <cell r="E3292">
            <v>0</v>
          </cell>
          <cell r="O3292">
            <v>0</v>
          </cell>
          <cell r="Q3292">
            <v>0</v>
          </cell>
        </row>
        <row r="3293">
          <cell r="E3293">
            <v>0</v>
          </cell>
          <cell r="O3293">
            <v>0</v>
          </cell>
          <cell r="Q3293">
            <v>0</v>
          </cell>
        </row>
        <row r="3294">
          <cell r="E3294">
            <v>0</v>
          </cell>
          <cell r="O3294">
            <v>0</v>
          </cell>
          <cell r="Q3294">
            <v>0</v>
          </cell>
        </row>
        <row r="3295">
          <cell r="E3295">
            <v>0</v>
          </cell>
          <cell r="O3295">
            <v>0</v>
          </cell>
          <cell r="Q3295">
            <v>0</v>
          </cell>
        </row>
        <row r="3296">
          <cell r="E3296">
            <v>0</v>
          </cell>
          <cell r="O3296">
            <v>0</v>
          </cell>
          <cell r="Q3296">
            <v>0</v>
          </cell>
        </row>
        <row r="3297">
          <cell r="E3297">
            <v>0</v>
          </cell>
          <cell r="O3297">
            <v>0</v>
          </cell>
          <cell r="Q3297">
            <v>0</v>
          </cell>
        </row>
        <row r="3298">
          <cell r="E3298">
            <v>0</v>
          </cell>
          <cell r="O3298">
            <v>0</v>
          </cell>
          <cell r="Q3298">
            <v>0</v>
          </cell>
        </row>
        <row r="3299">
          <cell r="E3299">
            <v>0</v>
          </cell>
          <cell r="O3299">
            <v>0</v>
          </cell>
          <cell r="Q3299">
            <v>0</v>
          </cell>
        </row>
        <row r="3300">
          <cell r="E3300">
            <v>0</v>
          </cell>
          <cell r="O3300">
            <v>0</v>
          </cell>
          <cell r="Q3300">
            <v>0</v>
          </cell>
        </row>
        <row r="3301">
          <cell r="E3301">
            <v>0</v>
          </cell>
          <cell r="O3301">
            <v>0</v>
          </cell>
          <cell r="Q3301">
            <v>0</v>
          </cell>
        </row>
        <row r="3302">
          <cell r="E3302">
            <v>0</v>
          </cell>
          <cell r="O3302">
            <v>0</v>
          </cell>
          <cell r="Q3302">
            <v>0</v>
          </cell>
        </row>
        <row r="3303">
          <cell r="E3303">
            <v>0</v>
          </cell>
          <cell r="O3303">
            <v>0</v>
          </cell>
          <cell r="Q3303">
            <v>0</v>
          </cell>
        </row>
        <row r="3304">
          <cell r="E3304">
            <v>0</v>
          </cell>
          <cell r="O3304">
            <v>0</v>
          </cell>
          <cell r="Q3304">
            <v>0</v>
          </cell>
        </row>
        <row r="3305">
          <cell r="E3305">
            <v>0</v>
          </cell>
          <cell r="O3305">
            <v>0</v>
          </cell>
          <cell r="Q3305">
            <v>0</v>
          </cell>
        </row>
        <row r="3306">
          <cell r="E3306">
            <v>0</v>
          </cell>
          <cell r="O3306">
            <v>0</v>
          </cell>
          <cell r="Q3306">
            <v>0</v>
          </cell>
        </row>
        <row r="3307">
          <cell r="E3307">
            <v>0</v>
          </cell>
          <cell r="O3307">
            <v>0</v>
          </cell>
          <cell r="Q3307">
            <v>0</v>
          </cell>
        </row>
        <row r="3308">
          <cell r="E3308">
            <v>0</v>
          </cell>
          <cell r="O3308">
            <v>0</v>
          </cell>
          <cell r="Q3308">
            <v>0</v>
          </cell>
        </row>
        <row r="3309">
          <cell r="E3309">
            <v>0</v>
          </cell>
          <cell r="O3309">
            <v>0</v>
          </cell>
          <cell r="Q3309">
            <v>0</v>
          </cell>
        </row>
        <row r="3310">
          <cell r="E3310">
            <v>0</v>
          </cell>
          <cell r="O3310">
            <v>0</v>
          </cell>
          <cell r="Q3310">
            <v>0</v>
          </cell>
        </row>
        <row r="3311">
          <cell r="E3311">
            <v>0</v>
          </cell>
          <cell r="O3311">
            <v>0</v>
          </cell>
          <cell r="Q3311">
            <v>0</v>
          </cell>
        </row>
        <row r="3312">
          <cell r="E3312">
            <v>0</v>
          </cell>
          <cell r="O3312">
            <v>0</v>
          </cell>
          <cell r="Q3312">
            <v>0</v>
          </cell>
        </row>
        <row r="3313">
          <cell r="E3313">
            <v>0</v>
          </cell>
          <cell r="O3313">
            <v>0</v>
          </cell>
          <cell r="Q3313">
            <v>0</v>
          </cell>
        </row>
        <row r="3314">
          <cell r="E3314">
            <v>0</v>
          </cell>
          <cell r="O3314">
            <v>0</v>
          </cell>
          <cell r="Q3314">
            <v>0</v>
          </cell>
        </row>
        <row r="3315">
          <cell r="E3315">
            <v>0</v>
          </cell>
          <cell r="O3315">
            <v>0</v>
          </cell>
          <cell r="Q3315">
            <v>0</v>
          </cell>
        </row>
        <row r="3316">
          <cell r="E3316">
            <v>0</v>
          </cell>
          <cell r="O3316">
            <v>0</v>
          </cell>
          <cell r="Q3316">
            <v>0</v>
          </cell>
        </row>
        <row r="3317">
          <cell r="E3317">
            <v>0</v>
          </cell>
          <cell r="O3317">
            <v>0</v>
          </cell>
          <cell r="Q3317">
            <v>0</v>
          </cell>
        </row>
        <row r="3318">
          <cell r="E3318">
            <v>0</v>
          </cell>
          <cell r="O3318">
            <v>0</v>
          </cell>
          <cell r="Q3318">
            <v>0</v>
          </cell>
        </row>
        <row r="3319">
          <cell r="E3319">
            <v>0</v>
          </cell>
          <cell r="O3319">
            <v>0</v>
          </cell>
          <cell r="Q3319">
            <v>0</v>
          </cell>
        </row>
        <row r="3320">
          <cell r="E3320">
            <v>0</v>
          </cell>
          <cell r="O3320">
            <v>0</v>
          </cell>
          <cell r="Q3320">
            <v>0</v>
          </cell>
        </row>
        <row r="3321">
          <cell r="E3321">
            <v>0</v>
          </cell>
          <cell r="O3321">
            <v>0</v>
          </cell>
          <cell r="Q3321">
            <v>0</v>
          </cell>
        </row>
        <row r="3322">
          <cell r="E3322">
            <v>0</v>
          </cell>
          <cell r="O3322">
            <v>0</v>
          </cell>
          <cell r="Q3322">
            <v>0</v>
          </cell>
        </row>
        <row r="3323">
          <cell r="E3323">
            <v>0</v>
          </cell>
          <cell r="O3323">
            <v>0</v>
          </cell>
          <cell r="Q3323">
            <v>0</v>
          </cell>
        </row>
        <row r="3324">
          <cell r="E3324">
            <v>0</v>
          </cell>
          <cell r="O3324">
            <v>0</v>
          </cell>
          <cell r="Q3324">
            <v>0</v>
          </cell>
        </row>
        <row r="3325">
          <cell r="E3325">
            <v>0</v>
          </cell>
          <cell r="O3325">
            <v>0</v>
          </cell>
          <cell r="Q3325">
            <v>0</v>
          </cell>
        </row>
        <row r="3326">
          <cell r="E3326">
            <v>0</v>
          </cell>
          <cell r="O3326">
            <v>0</v>
          </cell>
          <cell r="Q3326">
            <v>0</v>
          </cell>
        </row>
        <row r="3327">
          <cell r="E3327">
            <v>0</v>
          </cell>
          <cell r="O3327">
            <v>0</v>
          </cell>
          <cell r="Q3327">
            <v>0</v>
          </cell>
        </row>
        <row r="3328">
          <cell r="E3328">
            <v>0</v>
          </cell>
          <cell r="O3328">
            <v>0</v>
          </cell>
          <cell r="Q3328">
            <v>0</v>
          </cell>
        </row>
        <row r="3329">
          <cell r="E3329">
            <v>0</v>
          </cell>
          <cell r="O3329">
            <v>0</v>
          </cell>
          <cell r="Q3329">
            <v>0</v>
          </cell>
        </row>
        <row r="3330">
          <cell r="E3330">
            <v>0</v>
          </cell>
          <cell r="O3330">
            <v>0</v>
          </cell>
          <cell r="Q3330">
            <v>0</v>
          </cell>
        </row>
        <row r="3331">
          <cell r="E3331">
            <v>0</v>
          </cell>
          <cell r="O3331">
            <v>0</v>
          </cell>
          <cell r="Q3331">
            <v>0</v>
          </cell>
        </row>
        <row r="3332">
          <cell r="E3332">
            <v>0</v>
          </cell>
          <cell r="O3332">
            <v>0</v>
          </cell>
          <cell r="Q3332">
            <v>0</v>
          </cell>
        </row>
        <row r="3333">
          <cell r="E3333">
            <v>0</v>
          </cell>
          <cell r="O3333">
            <v>0</v>
          </cell>
          <cell r="Q3333">
            <v>0</v>
          </cell>
        </row>
        <row r="3334">
          <cell r="E3334">
            <v>0</v>
          </cell>
          <cell r="O3334">
            <v>0</v>
          </cell>
          <cell r="Q3334">
            <v>0</v>
          </cell>
        </row>
        <row r="3335">
          <cell r="E3335">
            <v>0</v>
          </cell>
          <cell r="O3335">
            <v>0</v>
          </cell>
          <cell r="Q3335">
            <v>0</v>
          </cell>
        </row>
        <row r="3336">
          <cell r="E3336">
            <v>0</v>
          </cell>
          <cell r="O3336">
            <v>0</v>
          </cell>
          <cell r="Q3336">
            <v>0</v>
          </cell>
        </row>
        <row r="3337">
          <cell r="E3337">
            <v>0</v>
          </cell>
          <cell r="O3337">
            <v>0</v>
          </cell>
          <cell r="Q3337">
            <v>0</v>
          </cell>
        </row>
        <row r="3338">
          <cell r="E3338">
            <v>0</v>
          </cell>
          <cell r="O3338">
            <v>0</v>
          </cell>
          <cell r="Q3338">
            <v>0</v>
          </cell>
        </row>
        <row r="3339">
          <cell r="E3339">
            <v>0</v>
          </cell>
          <cell r="O3339">
            <v>0</v>
          </cell>
          <cell r="Q3339">
            <v>0</v>
          </cell>
        </row>
        <row r="3340">
          <cell r="E3340">
            <v>0</v>
          </cell>
          <cell r="O3340">
            <v>0</v>
          </cell>
          <cell r="Q3340">
            <v>0</v>
          </cell>
        </row>
        <row r="3341">
          <cell r="E3341">
            <v>0</v>
          </cell>
          <cell r="O3341">
            <v>0</v>
          </cell>
          <cell r="Q3341">
            <v>0</v>
          </cell>
        </row>
        <row r="3342">
          <cell r="E3342">
            <v>0</v>
          </cell>
          <cell r="O3342">
            <v>0</v>
          </cell>
          <cell r="Q3342">
            <v>0</v>
          </cell>
        </row>
        <row r="3343">
          <cell r="E3343">
            <v>0</v>
          </cell>
          <cell r="O3343">
            <v>0</v>
          </cell>
          <cell r="Q3343">
            <v>0</v>
          </cell>
        </row>
        <row r="3344">
          <cell r="E3344">
            <v>0</v>
          </cell>
          <cell r="O3344">
            <v>0</v>
          </cell>
          <cell r="Q3344">
            <v>0</v>
          </cell>
        </row>
        <row r="3345">
          <cell r="E3345">
            <v>0</v>
          </cell>
          <cell r="O3345">
            <v>0</v>
          </cell>
          <cell r="Q3345">
            <v>0</v>
          </cell>
        </row>
        <row r="3346">
          <cell r="E3346">
            <v>0</v>
          </cell>
          <cell r="O3346">
            <v>0</v>
          </cell>
          <cell r="Q3346">
            <v>0</v>
          </cell>
        </row>
        <row r="3347">
          <cell r="E3347">
            <v>0</v>
          </cell>
          <cell r="O3347">
            <v>0</v>
          </cell>
          <cell r="Q3347">
            <v>0</v>
          </cell>
        </row>
        <row r="3348">
          <cell r="E3348">
            <v>0</v>
          </cell>
          <cell r="O3348">
            <v>0</v>
          </cell>
          <cell r="Q3348">
            <v>0</v>
          </cell>
        </row>
        <row r="3349">
          <cell r="E3349">
            <v>0</v>
          </cell>
          <cell r="O3349">
            <v>0</v>
          </cell>
          <cell r="Q3349">
            <v>0</v>
          </cell>
        </row>
        <row r="3350">
          <cell r="E3350">
            <v>0</v>
          </cell>
          <cell r="O3350">
            <v>0</v>
          </cell>
          <cell r="Q3350">
            <v>0</v>
          </cell>
        </row>
        <row r="3351">
          <cell r="E3351">
            <v>0</v>
          </cell>
          <cell r="O3351">
            <v>0</v>
          </cell>
          <cell r="Q3351">
            <v>0</v>
          </cell>
        </row>
        <row r="3352">
          <cell r="E3352">
            <v>0</v>
          </cell>
          <cell r="O3352">
            <v>0</v>
          </cell>
          <cell r="Q3352">
            <v>0</v>
          </cell>
        </row>
        <row r="3353">
          <cell r="E3353">
            <v>0</v>
          </cell>
          <cell r="O3353">
            <v>0</v>
          </cell>
          <cell r="Q3353">
            <v>0</v>
          </cell>
        </row>
        <row r="3354">
          <cell r="E3354">
            <v>0</v>
          </cell>
          <cell r="O3354">
            <v>0</v>
          </cell>
          <cell r="Q3354">
            <v>0</v>
          </cell>
        </row>
        <row r="3355">
          <cell r="E3355">
            <v>0</v>
          </cell>
          <cell r="O3355">
            <v>0</v>
          </cell>
          <cell r="Q3355">
            <v>0</v>
          </cell>
        </row>
        <row r="3356">
          <cell r="E3356">
            <v>0</v>
          </cell>
          <cell r="O3356">
            <v>0</v>
          </cell>
          <cell r="Q3356">
            <v>0</v>
          </cell>
        </row>
        <row r="3357">
          <cell r="E3357">
            <v>0</v>
          </cell>
          <cell r="O3357">
            <v>0</v>
          </cell>
          <cell r="Q3357">
            <v>0</v>
          </cell>
        </row>
        <row r="3358">
          <cell r="E3358">
            <v>0</v>
          </cell>
          <cell r="O3358">
            <v>0</v>
          </cell>
          <cell r="Q3358">
            <v>0</v>
          </cell>
        </row>
        <row r="3359">
          <cell r="E3359">
            <v>0</v>
          </cell>
          <cell r="O3359">
            <v>0</v>
          </cell>
          <cell r="Q3359">
            <v>0</v>
          </cell>
        </row>
        <row r="3360">
          <cell r="E3360">
            <v>0</v>
          </cell>
          <cell r="O3360">
            <v>0</v>
          </cell>
          <cell r="Q3360">
            <v>0</v>
          </cell>
        </row>
        <row r="3361">
          <cell r="E3361">
            <v>0</v>
          </cell>
          <cell r="O3361">
            <v>0</v>
          </cell>
          <cell r="Q3361">
            <v>0</v>
          </cell>
        </row>
        <row r="3362">
          <cell r="E3362">
            <v>0</v>
          </cell>
          <cell r="O3362">
            <v>0</v>
          </cell>
          <cell r="Q3362">
            <v>0</v>
          </cell>
        </row>
        <row r="3363">
          <cell r="E3363">
            <v>0</v>
          </cell>
          <cell r="O3363">
            <v>0</v>
          </cell>
          <cell r="Q3363">
            <v>0</v>
          </cell>
        </row>
        <row r="3364">
          <cell r="E3364">
            <v>0</v>
          </cell>
          <cell r="O3364">
            <v>0</v>
          </cell>
          <cell r="Q3364">
            <v>0</v>
          </cell>
        </row>
        <row r="3365">
          <cell r="E3365">
            <v>0</v>
          </cell>
          <cell r="O3365">
            <v>0</v>
          </cell>
          <cell r="Q3365">
            <v>0</v>
          </cell>
        </row>
        <row r="3366">
          <cell r="E3366">
            <v>0</v>
          </cell>
          <cell r="O3366">
            <v>0</v>
          </cell>
          <cell r="Q3366">
            <v>0</v>
          </cell>
        </row>
        <row r="3367">
          <cell r="E3367">
            <v>0</v>
          </cell>
          <cell r="O3367">
            <v>0</v>
          </cell>
          <cell r="Q3367">
            <v>0</v>
          </cell>
        </row>
        <row r="3368">
          <cell r="E3368">
            <v>0</v>
          </cell>
          <cell r="O3368">
            <v>0</v>
          </cell>
          <cell r="Q3368">
            <v>0</v>
          </cell>
        </row>
        <row r="3369">
          <cell r="E3369">
            <v>0</v>
          </cell>
          <cell r="O3369">
            <v>0</v>
          </cell>
          <cell r="Q3369">
            <v>0</v>
          </cell>
        </row>
        <row r="3370">
          <cell r="E3370">
            <v>0</v>
          </cell>
          <cell r="O3370">
            <v>0</v>
          </cell>
          <cell r="Q3370">
            <v>0</v>
          </cell>
        </row>
        <row r="3371">
          <cell r="E3371">
            <v>0</v>
          </cell>
          <cell r="O3371">
            <v>0</v>
          </cell>
          <cell r="Q3371">
            <v>0</v>
          </cell>
        </row>
        <row r="3372">
          <cell r="E3372">
            <v>0</v>
          </cell>
          <cell r="O3372">
            <v>0</v>
          </cell>
          <cell r="Q3372">
            <v>0</v>
          </cell>
        </row>
        <row r="3373">
          <cell r="E3373">
            <v>0</v>
          </cell>
          <cell r="O3373">
            <v>0</v>
          </cell>
          <cell r="Q3373">
            <v>0</v>
          </cell>
        </row>
        <row r="3374">
          <cell r="E3374">
            <v>0</v>
          </cell>
          <cell r="O3374">
            <v>0</v>
          </cell>
          <cell r="Q3374">
            <v>0</v>
          </cell>
        </row>
        <row r="3375">
          <cell r="E3375">
            <v>0</v>
          </cell>
          <cell r="O3375">
            <v>0</v>
          </cell>
          <cell r="Q3375">
            <v>0</v>
          </cell>
        </row>
        <row r="3376">
          <cell r="E3376">
            <v>0</v>
          </cell>
          <cell r="O3376">
            <v>0</v>
          </cell>
          <cell r="Q3376">
            <v>0</v>
          </cell>
        </row>
        <row r="3377">
          <cell r="E3377">
            <v>0</v>
          </cell>
          <cell r="O3377">
            <v>0</v>
          </cell>
          <cell r="Q3377">
            <v>0</v>
          </cell>
        </row>
        <row r="3378">
          <cell r="E3378">
            <v>0</v>
          </cell>
          <cell r="O3378">
            <v>0</v>
          </cell>
          <cell r="Q3378">
            <v>0</v>
          </cell>
        </row>
        <row r="3379">
          <cell r="E3379">
            <v>0</v>
          </cell>
          <cell r="O3379">
            <v>0</v>
          </cell>
          <cell r="Q3379">
            <v>0</v>
          </cell>
        </row>
        <row r="3380">
          <cell r="E3380">
            <v>0</v>
          </cell>
          <cell r="O3380">
            <v>0</v>
          </cell>
          <cell r="Q3380">
            <v>0</v>
          </cell>
        </row>
        <row r="3381">
          <cell r="E3381">
            <v>0</v>
          </cell>
          <cell r="O3381">
            <v>0</v>
          </cell>
          <cell r="Q3381">
            <v>0</v>
          </cell>
        </row>
        <row r="3382">
          <cell r="E3382">
            <v>0</v>
          </cell>
          <cell r="O3382">
            <v>0</v>
          </cell>
          <cell r="Q3382">
            <v>0</v>
          </cell>
        </row>
        <row r="3383">
          <cell r="E3383">
            <v>0</v>
          </cell>
          <cell r="O3383">
            <v>0</v>
          </cell>
          <cell r="Q3383">
            <v>0</v>
          </cell>
        </row>
        <row r="3384">
          <cell r="E3384">
            <v>0</v>
          </cell>
          <cell r="O3384">
            <v>0</v>
          </cell>
          <cell r="Q3384">
            <v>0</v>
          </cell>
        </row>
        <row r="3385">
          <cell r="E3385">
            <v>0</v>
          </cell>
          <cell r="O3385">
            <v>0</v>
          </cell>
          <cell r="Q3385">
            <v>0</v>
          </cell>
        </row>
        <row r="3386">
          <cell r="E3386">
            <v>0</v>
          </cell>
          <cell r="O3386">
            <v>0</v>
          </cell>
          <cell r="Q3386">
            <v>0</v>
          </cell>
        </row>
        <row r="3387">
          <cell r="E3387">
            <v>0</v>
          </cell>
          <cell r="O3387">
            <v>0</v>
          </cell>
          <cell r="Q3387">
            <v>0</v>
          </cell>
        </row>
        <row r="3388">
          <cell r="E3388">
            <v>0</v>
          </cell>
          <cell r="O3388">
            <v>0</v>
          </cell>
          <cell r="Q3388">
            <v>0</v>
          </cell>
        </row>
        <row r="3389">
          <cell r="E3389">
            <v>0</v>
          </cell>
          <cell r="O3389">
            <v>0</v>
          </cell>
          <cell r="Q3389">
            <v>0</v>
          </cell>
        </row>
        <row r="3390">
          <cell r="E3390">
            <v>0</v>
          </cell>
          <cell r="O3390">
            <v>0</v>
          </cell>
          <cell r="Q3390">
            <v>0</v>
          </cell>
        </row>
        <row r="3391">
          <cell r="E3391">
            <v>0</v>
          </cell>
          <cell r="O3391">
            <v>0</v>
          </cell>
          <cell r="Q3391">
            <v>0</v>
          </cell>
        </row>
        <row r="3392">
          <cell r="E3392">
            <v>0</v>
          </cell>
          <cell r="O3392">
            <v>0</v>
          </cell>
          <cell r="Q3392">
            <v>0</v>
          </cell>
        </row>
        <row r="3393">
          <cell r="E3393">
            <v>0</v>
          </cell>
          <cell r="O3393">
            <v>0</v>
          </cell>
          <cell r="Q3393">
            <v>0</v>
          </cell>
        </row>
        <row r="3394">
          <cell r="E3394">
            <v>0</v>
          </cell>
          <cell r="O3394">
            <v>0</v>
          </cell>
          <cell r="Q3394">
            <v>0</v>
          </cell>
        </row>
        <row r="3395">
          <cell r="E3395">
            <v>0</v>
          </cell>
          <cell r="O3395">
            <v>0</v>
          </cell>
          <cell r="Q3395">
            <v>0</v>
          </cell>
        </row>
        <row r="3396">
          <cell r="E3396">
            <v>0</v>
          </cell>
          <cell r="O3396">
            <v>0</v>
          </cell>
          <cell r="Q3396">
            <v>0</v>
          </cell>
        </row>
        <row r="3397">
          <cell r="E3397">
            <v>0</v>
          </cell>
          <cell r="O3397">
            <v>0</v>
          </cell>
          <cell r="Q3397">
            <v>0</v>
          </cell>
        </row>
        <row r="3398">
          <cell r="E3398">
            <v>0</v>
          </cell>
          <cell r="O3398">
            <v>0</v>
          </cell>
          <cell r="Q3398">
            <v>0</v>
          </cell>
        </row>
        <row r="3399">
          <cell r="E3399">
            <v>0</v>
          </cell>
          <cell r="O3399">
            <v>0</v>
          </cell>
          <cell r="Q3399">
            <v>0</v>
          </cell>
        </row>
        <row r="3400">
          <cell r="E3400">
            <v>0</v>
          </cell>
          <cell r="O3400">
            <v>0</v>
          </cell>
          <cell r="Q3400">
            <v>0</v>
          </cell>
        </row>
        <row r="3401">
          <cell r="E3401">
            <v>0</v>
          </cell>
          <cell r="O3401">
            <v>0</v>
          </cell>
          <cell r="Q3401">
            <v>0</v>
          </cell>
        </row>
        <row r="3402">
          <cell r="E3402">
            <v>0</v>
          </cell>
          <cell r="O3402">
            <v>0</v>
          </cell>
          <cell r="Q3402">
            <v>0</v>
          </cell>
        </row>
        <row r="3403">
          <cell r="E3403">
            <v>0</v>
          </cell>
          <cell r="O3403">
            <v>0</v>
          </cell>
          <cell r="Q3403">
            <v>0</v>
          </cell>
        </row>
        <row r="3404">
          <cell r="E3404">
            <v>0</v>
          </cell>
          <cell r="O3404">
            <v>0</v>
          </cell>
          <cell r="Q3404">
            <v>0</v>
          </cell>
        </row>
        <row r="3405">
          <cell r="E3405">
            <v>0</v>
          </cell>
          <cell r="O3405">
            <v>0</v>
          </cell>
          <cell r="Q3405">
            <v>0</v>
          </cell>
        </row>
        <row r="3406">
          <cell r="E3406">
            <v>0</v>
          </cell>
          <cell r="O3406">
            <v>0</v>
          </cell>
          <cell r="Q3406">
            <v>0</v>
          </cell>
        </row>
        <row r="3407">
          <cell r="E3407">
            <v>0</v>
          </cell>
          <cell r="O3407">
            <v>0</v>
          </cell>
          <cell r="Q3407">
            <v>0</v>
          </cell>
        </row>
        <row r="3408">
          <cell r="E3408">
            <v>0</v>
          </cell>
          <cell r="O3408">
            <v>0</v>
          </cell>
          <cell r="Q3408">
            <v>0</v>
          </cell>
        </row>
        <row r="3409">
          <cell r="E3409">
            <v>0</v>
          </cell>
          <cell r="O3409">
            <v>0</v>
          </cell>
          <cell r="Q3409">
            <v>0</v>
          </cell>
        </row>
        <row r="3410">
          <cell r="E3410">
            <v>0</v>
          </cell>
          <cell r="O3410">
            <v>0</v>
          </cell>
          <cell r="Q3410">
            <v>0</v>
          </cell>
        </row>
        <row r="3411">
          <cell r="E3411">
            <v>0</v>
          </cell>
          <cell r="O3411">
            <v>0</v>
          </cell>
          <cell r="Q3411">
            <v>0</v>
          </cell>
        </row>
        <row r="3412">
          <cell r="E3412">
            <v>0</v>
          </cell>
          <cell r="O3412">
            <v>0</v>
          </cell>
          <cell r="Q3412">
            <v>0</v>
          </cell>
        </row>
        <row r="3413">
          <cell r="E3413">
            <v>0</v>
          </cell>
          <cell r="O3413">
            <v>0</v>
          </cell>
          <cell r="Q3413">
            <v>0</v>
          </cell>
        </row>
        <row r="3414">
          <cell r="E3414">
            <v>0</v>
          </cell>
          <cell r="O3414">
            <v>0</v>
          </cell>
          <cell r="Q3414">
            <v>0</v>
          </cell>
        </row>
        <row r="3415">
          <cell r="E3415">
            <v>0</v>
          </cell>
          <cell r="O3415">
            <v>0</v>
          </cell>
          <cell r="Q3415">
            <v>0</v>
          </cell>
        </row>
        <row r="3416">
          <cell r="E3416">
            <v>0</v>
          </cell>
          <cell r="O3416">
            <v>0</v>
          </cell>
          <cell r="Q3416">
            <v>0</v>
          </cell>
        </row>
        <row r="3417">
          <cell r="E3417">
            <v>0</v>
          </cell>
          <cell r="O3417">
            <v>0</v>
          </cell>
          <cell r="Q3417">
            <v>0</v>
          </cell>
        </row>
        <row r="3418">
          <cell r="E3418">
            <v>0</v>
          </cell>
          <cell r="O3418">
            <v>0</v>
          </cell>
          <cell r="Q3418">
            <v>0</v>
          </cell>
        </row>
        <row r="3419">
          <cell r="E3419">
            <v>0</v>
          </cell>
          <cell r="O3419">
            <v>0</v>
          </cell>
          <cell r="Q3419">
            <v>0</v>
          </cell>
        </row>
        <row r="3420">
          <cell r="E3420">
            <v>0</v>
          </cell>
          <cell r="O3420">
            <v>0</v>
          </cell>
          <cell r="Q3420">
            <v>0</v>
          </cell>
        </row>
        <row r="3421">
          <cell r="E3421">
            <v>0</v>
          </cell>
          <cell r="O3421">
            <v>0</v>
          </cell>
          <cell r="Q3421">
            <v>0</v>
          </cell>
        </row>
        <row r="3422">
          <cell r="E3422">
            <v>0</v>
          </cell>
          <cell r="O3422">
            <v>0</v>
          </cell>
          <cell r="Q3422">
            <v>0</v>
          </cell>
        </row>
        <row r="3423">
          <cell r="E3423">
            <v>0</v>
          </cell>
          <cell r="O3423">
            <v>0</v>
          </cell>
          <cell r="Q3423">
            <v>0</v>
          </cell>
        </row>
        <row r="3424">
          <cell r="E3424">
            <v>0</v>
          </cell>
          <cell r="O3424">
            <v>0</v>
          </cell>
          <cell r="Q3424">
            <v>0</v>
          </cell>
        </row>
        <row r="3425">
          <cell r="E3425">
            <v>0</v>
          </cell>
          <cell r="O3425">
            <v>0</v>
          </cell>
          <cell r="Q3425">
            <v>0</v>
          </cell>
        </row>
        <row r="3426">
          <cell r="E3426">
            <v>0</v>
          </cell>
          <cell r="O3426">
            <v>0</v>
          </cell>
          <cell r="Q3426">
            <v>0</v>
          </cell>
        </row>
        <row r="3427">
          <cell r="E3427">
            <v>0</v>
          </cell>
          <cell r="O3427">
            <v>0</v>
          </cell>
          <cell r="Q3427">
            <v>0</v>
          </cell>
        </row>
        <row r="3428">
          <cell r="E3428">
            <v>0</v>
          </cell>
          <cell r="O3428">
            <v>0</v>
          </cell>
          <cell r="Q3428">
            <v>0</v>
          </cell>
        </row>
        <row r="3429">
          <cell r="E3429">
            <v>0</v>
          </cell>
          <cell r="O3429">
            <v>0</v>
          </cell>
          <cell r="Q3429">
            <v>0</v>
          </cell>
        </row>
        <row r="3430">
          <cell r="E3430">
            <v>0</v>
          </cell>
          <cell r="O3430">
            <v>0</v>
          </cell>
          <cell r="Q3430">
            <v>0</v>
          </cell>
        </row>
        <row r="3431">
          <cell r="E3431">
            <v>0</v>
          </cell>
          <cell r="O3431">
            <v>0</v>
          </cell>
          <cell r="Q3431">
            <v>0</v>
          </cell>
        </row>
        <row r="3432">
          <cell r="E3432">
            <v>0</v>
          </cell>
          <cell r="O3432">
            <v>0</v>
          </cell>
          <cell r="Q3432">
            <v>0</v>
          </cell>
        </row>
        <row r="3433">
          <cell r="E3433">
            <v>0</v>
          </cell>
          <cell r="O3433">
            <v>0</v>
          </cell>
          <cell r="Q3433">
            <v>0</v>
          </cell>
        </row>
        <row r="3434">
          <cell r="E3434">
            <v>0</v>
          </cell>
          <cell r="O3434">
            <v>0</v>
          </cell>
          <cell r="Q3434">
            <v>0</v>
          </cell>
        </row>
        <row r="3435">
          <cell r="E3435">
            <v>0</v>
          </cell>
          <cell r="O3435">
            <v>0</v>
          </cell>
          <cell r="Q3435">
            <v>0</v>
          </cell>
        </row>
        <row r="3436">
          <cell r="E3436">
            <v>0</v>
          </cell>
          <cell r="O3436">
            <v>0</v>
          </cell>
          <cell r="Q3436">
            <v>0</v>
          </cell>
        </row>
        <row r="3437">
          <cell r="E3437">
            <v>0</v>
          </cell>
          <cell r="O3437">
            <v>0</v>
          </cell>
          <cell r="Q3437">
            <v>0</v>
          </cell>
        </row>
        <row r="3438">
          <cell r="E3438">
            <v>0</v>
          </cell>
          <cell r="O3438">
            <v>0</v>
          </cell>
          <cell r="Q3438">
            <v>0</v>
          </cell>
        </row>
        <row r="3439">
          <cell r="E3439">
            <v>0</v>
          </cell>
          <cell r="O3439">
            <v>0</v>
          </cell>
          <cell r="Q3439">
            <v>0</v>
          </cell>
        </row>
        <row r="3440">
          <cell r="E3440">
            <v>0</v>
          </cell>
          <cell r="O3440">
            <v>0</v>
          </cell>
          <cell r="Q3440">
            <v>0</v>
          </cell>
        </row>
        <row r="3441">
          <cell r="E3441">
            <v>0</v>
          </cell>
          <cell r="O3441">
            <v>0</v>
          </cell>
          <cell r="Q3441">
            <v>0</v>
          </cell>
        </row>
        <row r="3442">
          <cell r="E3442">
            <v>0</v>
          </cell>
          <cell r="O3442">
            <v>0</v>
          </cell>
          <cell r="Q3442">
            <v>0</v>
          </cell>
        </row>
        <row r="3443">
          <cell r="E3443">
            <v>0</v>
          </cell>
          <cell r="O3443">
            <v>0</v>
          </cell>
          <cell r="Q3443">
            <v>0</v>
          </cell>
        </row>
        <row r="3444">
          <cell r="E3444">
            <v>0</v>
          </cell>
          <cell r="O3444">
            <v>0</v>
          </cell>
          <cell r="Q3444">
            <v>0</v>
          </cell>
        </row>
        <row r="3445">
          <cell r="E3445">
            <v>0</v>
          </cell>
          <cell r="O3445">
            <v>0</v>
          </cell>
          <cell r="Q3445">
            <v>0</v>
          </cell>
        </row>
        <row r="3446">
          <cell r="E3446">
            <v>0</v>
          </cell>
          <cell r="O3446">
            <v>0</v>
          </cell>
          <cell r="Q3446">
            <v>0</v>
          </cell>
        </row>
        <row r="3447">
          <cell r="E3447">
            <v>0</v>
          </cell>
          <cell r="O3447">
            <v>0</v>
          </cell>
          <cell r="Q3447">
            <v>0</v>
          </cell>
        </row>
        <row r="3448">
          <cell r="E3448">
            <v>0</v>
          </cell>
          <cell r="O3448">
            <v>0</v>
          </cell>
          <cell r="Q3448">
            <v>0</v>
          </cell>
        </row>
        <row r="3449">
          <cell r="E3449">
            <v>0</v>
          </cell>
          <cell r="O3449">
            <v>0</v>
          </cell>
          <cell r="Q3449">
            <v>0</v>
          </cell>
        </row>
        <row r="3450">
          <cell r="E3450">
            <v>0</v>
          </cell>
          <cell r="O3450">
            <v>0</v>
          </cell>
          <cell r="Q3450">
            <v>0</v>
          </cell>
        </row>
        <row r="3451">
          <cell r="E3451">
            <v>0</v>
          </cell>
          <cell r="O3451">
            <v>0</v>
          </cell>
          <cell r="Q3451">
            <v>0</v>
          </cell>
        </row>
        <row r="3452">
          <cell r="E3452">
            <v>0</v>
          </cell>
          <cell r="O3452">
            <v>0</v>
          </cell>
          <cell r="Q3452">
            <v>0</v>
          </cell>
        </row>
        <row r="3453">
          <cell r="E3453">
            <v>0</v>
          </cell>
          <cell r="O3453">
            <v>0</v>
          </cell>
          <cell r="Q3453">
            <v>0</v>
          </cell>
        </row>
        <row r="3454">
          <cell r="E3454">
            <v>0</v>
          </cell>
          <cell r="O3454">
            <v>0</v>
          </cell>
          <cell r="Q3454">
            <v>0</v>
          </cell>
        </row>
        <row r="3455">
          <cell r="E3455">
            <v>0</v>
          </cell>
          <cell r="O3455">
            <v>0</v>
          </cell>
          <cell r="Q3455">
            <v>0</v>
          </cell>
        </row>
        <row r="3456">
          <cell r="E3456">
            <v>0</v>
          </cell>
          <cell r="O3456">
            <v>0</v>
          </cell>
          <cell r="Q3456">
            <v>0</v>
          </cell>
        </row>
        <row r="3457">
          <cell r="E3457">
            <v>0</v>
          </cell>
          <cell r="O3457">
            <v>0</v>
          </cell>
          <cell r="Q3457">
            <v>0</v>
          </cell>
        </row>
        <row r="3458">
          <cell r="E3458">
            <v>0</v>
          </cell>
          <cell r="O3458">
            <v>0</v>
          </cell>
          <cell r="Q3458">
            <v>0</v>
          </cell>
        </row>
        <row r="3459">
          <cell r="E3459">
            <v>0</v>
          </cell>
          <cell r="O3459">
            <v>0</v>
          </cell>
          <cell r="Q3459">
            <v>0</v>
          </cell>
        </row>
        <row r="3460">
          <cell r="E3460">
            <v>0</v>
          </cell>
          <cell r="O3460">
            <v>0</v>
          </cell>
          <cell r="Q3460">
            <v>0</v>
          </cell>
        </row>
        <row r="3461">
          <cell r="E3461">
            <v>0</v>
          </cell>
          <cell r="O3461">
            <v>0</v>
          </cell>
          <cell r="Q3461">
            <v>0</v>
          </cell>
        </row>
        <row r="3462">
          <cell r="E3462">
            <v>0</v>
          </cell>
          <cell r="O3462">
            <v>0</v>
          </cell>
          <cell r="Q3462">
            <v>0</v>
          </cell>
        </row>
        <row r="3463">
          <cell r="E3463">
            <v>0</v>
          </cell>
          <cell r="O3463">
            <v>0</v>
          </cell>
          <cell r="Q3463">
            <v>0</v>
          </cell>
        </row>
        <row r="3464">
          <cell r="E3464">
            <v>0</v>
          </cell>
          <cell r="O3464">
            <v>0</v>
          </cell>
          <cell r="Q3464">
            <v>0</v>
          </cell>
        </row>
        <row r="3465">
          <cell r="E3465">
            <v>0</v>
          </cell>
          <cell r="O3465">
            <v>0</v>
          </cell>
          <cell r="Q3465">
            <v>0</v>
          </cell>
        </row>
        <row r="3466">
          <cell r="E3466">
            <v>0</v>
          </cell>
          <cell r="O3466">
            <v>0</v>
          </cell>
          <cell r="Q3466">
            <v>0</v>
          </cell>
        </row>
        <row r="3467">
          <cell r="E3467">
            <v>0</v>
          </cell>
          <cell r="O3467">
            <v>0</v>
          </cell>
          <cell r="Q3467">
            <v>0</v>
          </cell>
        </row>
        <row r="3468">
          <cell r="E3468">
            <v>0</v>
          </cell>
          <cell r="O3468">
            <v>0</v>
          </cell>
          <cell r="Q3468">
            <v>0</v>
          </cell>
        </row>
        <row r="3469">
          <cell r="E3469">
            <v>0</v>
          </cell>
          <cell r="O3469">
            <v>0</v>
          </cell>
          <cell r="Q3469">
            <v>0</v>
          </cell>
        </row>
        <row r="3470">
          <cell r="E3470">
            <v>0</v>
          </cell>
          <cell r="O3470">
            <v>0</v>
          </cell>
          <cell r="Q3470">
            <v>0</v>
          </cell>
        </row>
        <row r="3471">
          <cell r="E3471">
            <v>0</v>
          </cell>
          <cell r="O3471">
            <v>0</v>
          </cell>
          <cell r="Q3471">
            <v>0</v>
          </cell>
        </row>
        <row r="3472">
          <cell r="E3472">
            <v>0</v>
          </cell>
          <cell r="O3472">
            <v>0</v>
          </cell>
          <cell r="Q3472">
            <v>0</v>
          </cell>
        </row>
        <row r="3473">
          <cell r="E3473">
            <v>0</v>
          </cell>
          <cell r="O3473">
            <v>0</v>
          </cell>
          <cell r="Q3473">
            <v>0</v>
          </cell>
        </row>
        <row r="3474">
          <cell r="E3474">
            <v>0</v>
          </cell>
          <cell r="O3474">
            <v>0</v>
          </cell>
          <cell r="Q3474">
            <v>0</v>
          </cell>
        </row>
        <row r="3475">
          <cell r="E3475">
            <v>0</v>
          </cell>
          <cell r="O3475">
            <v>0</v>
          </cell>
          <cell r="Q3475">
            <v>0</v>
          </cell>
        </row>
        <row r="3476">
          <cell r="E3476">
            <v>0</v>
          </cell>
          <cell r="O3476">
            <v>0</v>
          </cell>
          <cell r="Q3476">
            <v>0</v>
          </cell>
        </row>
        <row r="3477">
          <cell r="E3477">
            <v>0</v>
          </cell>
          <cell r="O3477">
            <v>0</v>
          </cell>
          <cell r="Q3477">
            <v>0</v>
          </cell>
        </row>
        <row r="3478">
          <cell r="E3478">
            <v>0</v>
          </cell>
          <cell r="O3478">
            <v>0</v>
          </cell>
          <cell r="Q3478">
            <v>0</v>
          </cell>
        </row>
        <row r="3479">
          <cell r="E3479">
            <v>0</v>
          </cell>
          <cell r="O3479">
            <v>0</v>
          </cell>
          <cell r="Q3479">
            <v>0</v>
          </cell>
        </row>
        <row r="3480">
          <cell r="E3480">
            <v>0</v>
          </cell>
          <cell r="O3480">
            <v>0</v>
          </cell>
          <cell r="Q3480">
            <v>0</v>
          </cell>
        </row>
        <row r="3481">
          <cell r="E3481">
            <v>0</v>
          </cell>
          <cell r="O3481">
            <v>0</v>
          </cell>
          <cell r="Q3481">
            <v>0</v>
          </cell>
        </row>
        <row r="3482">
          <cell r="E3482">
            <v>0</v>
          </cell>
          <cell r="O3482">
            <v>0</v>
          </cell>
          <cell r="Q3482">
            <v>0</v>
          </cell>
        </row>
        <row r="3483">
          <cell r="E3483">
            <v>0</v>
          </cell>
          <cell r="O3483">
            <v>0</v>
          </cell>
          <cell r="Q3483">
            <v>0</v>
          </cell>
        </row>
        <row r="3484">
          <cell r="E3484">
            <v>0</v>
          </cell>
          <cell r="O3484">
            <v>0</v>
          </cell>
          <cell r="Q3484">
            <v>0</v>
          </cell>
        </row>
        <row r="3485">
          <cell r="E3485">
            <v>0</v>
          </cell>
          <cell r="O3485">
            <v>0</v>
          </cell>
          <cell r="Q3485">
            <v>0</v>
          </cell>
        </row>
        <row r="3486">
          <cell r="E3486">
            <v>0</v>
          </cell>
          <cell r="O3486">
            <v>0</v>
          </cell>
          <cell r="Q3486">
            <v>0</v>
          </cell>
        </row>
        <row r="3487">
          <cell r="E3487">
            <v>0</v>
          </cell>
          <cell r="O3487">
            <v>0</v>
          </cell>
          <cell r="Q3487">
            <v>0</v>
          </cell>
        </row>
        <row r="3488">
          <cell r="E3488">
            <v>0</v>
          </cell>
          <cell r="O3488">
            <v>0</v>
          </cell>
          <cell r="Q3488">
            <v>0</v>
          </cell>
        </row>
        <row r="3489">
          <cell r="E3489">
            <v>0</v>
          </cell>
          <cell r="O3489">
            <v>0</v>
          </cell>
          <cell r="Q3489">
            <v>0</v>
          </cell>
        </row>
        <row r="3490">
          <cell r="E3490">
            <v>0</v>
          </cell>
          <cell r="O3490">
            <v>0</v>
          </cell>
          <cell r="Q3490">
            <v>0</v>
          </cell>
        </row>
        <row r="3491">
          <cell r="E3491">
            <v>0</v>
          </cell>
          <cell r="O3491">
            <v>0</v>
          </cell>
          <cell r="Q3491">
            <v>0</v>
          </cell>
        </row>
        <row r="3492">
          <cell r="E3492">
            <v>0</v>
          </cell>
          <cell r="O3492">
            <v>0</v>
          </cell>
          <cell r="Q3492">
            <v>0</v>
          </cell>
        </row>
        <row r="3493">
          <cell r="E3493">
            <v>0</v>
          </cell>
          <cell r="O3493">
            <v>0</v>
          </cell>
          <cell r="Q3493">
            <v>0</v>
          </cell>
        </row>
        <row r="3494">
          <cell r="E3494">
            <v>0</v>
          </cell>
          <cell r="O3494">
            <v>0</v>
          </cell>
          <cell r="Q3494">
            <v>0</v>
          </cell>
        </row>
        <row r="3495">
          <cell r="E3495">
            <v>0</v>
          </cell>
          <cell r="O3495">
            <v>0</v>
          </cell>
          <cell r="Q3495">
            <v>0</v>
          </cell>
        </row>
        <row r="3496">
          <cell r="E3496">
            <v>0</v>
          </cell>
          <cell r="O3496">
            <v>0</v>
          </cell>
          <cell r="Q3496">
            <v>0</v>
          </cell>
        </row>
        <row r="3497">
          <cell r="E3497">
            <v>0</v>
          </cell>
          <cell r="O3497">
            <v>0</v>
          </cell>
          <cell r="Q3497">
            <v>0</v>
          </cell>
        </row>
        <row r="3498">
          <cell r="E3498">
            <v>0</v>
          </cell>
          <cell r="O3498">
            <v>0</v>
          </cell>
          <cell r="Q3498">
            <v>0</v>
          </cell>
        </row>
        <row r="3499">
          <cell r="E3499">
            <v>0</v>
          </cell>
          <cell r="O3499">
            <v>0</v>
          </cell>
          <cell r="Q3499">
            <v>0</v>
          </cell>
        </row>
        <row r="3500">
          <cell r="E3500">
            <v>0</v>
          </cell>
          <cell r="O3500">
            <v>0</v>
          </cell>
          <cell r="Q3500">
            <v>0</v>
          </cell>
        </row>
        <row r="3501">
          <cell r="E3501">
            <v>0</v>
          </cell>
          <cell r="O3501">
            <v>0</v>
          </cell>
          <cell r="Q3501">
            <v>0</v>
          </cell>
        </row>
        <row r="3502">
          <cell r="E3502">
            <v>0</v>
          </cell>
          <cell r="O3502">
            <v>0</v>
          </cell>
          <cell r="Q3502">
            <v>0</v>
          </cell>
        </row>
        <row r="3503">
          <cell r="E3503">
            <v>0</v>
          </cell>
          <cell r="O3503">
            <v>0</v>
          </cell>
          <cell r="Q3503">
            <v>0</v>
          </cell>
        </row>
        <row r="3504">
          <cell r="E3504">
            <v>0</v>
          </cell>
          <cell r="O3504">
            <v>0</v>
          </cell>
          <cell r="Q3504">
            <v>0</v>
          </cell>
        </row>
        <row r="3505">
          <cell r="E3505">
            <v>0</v>
          </cell>
          <cell r="O3505">
            <v>0</v>
          </cell>
          <cell r="Q3505">
            <v>0</v>
          </cell>
        </row>
        <row r="3506">
          <cell r="E3506">
            <v>0</v>
          </cell>
          <cell r="O3506">
            <v>0</v>
          </cell>
          <cell r="Q3506">
            <v>0</v>
          </cell>
        </row>
        <row r="3507">
          <cell r="E3507">
            <v>0</v>
          </cell>
          <cell r="O3507">
            <v>0</v>
          </cell>
          <cell r="Q3507">
            <v>0</v>
          </cell>
        </row>
        <row r="3508">
          <cell r="E3508">
            <v>0</v>
          </cell>
          <cell r="O3508">
            <v>0</v>
          </cell>
          <cell r="Q3508">
            <v>0</v>
          </cell>
        </row>
        <row r="3509">
          <cell r="E3509">
            <v>0</v>
          </cell>
          <cell r="O3509">
            <v>0</v>
          </cell>
          <cell r="Q3509">
            <v>0</v>
          </cell>
        </row>
        <row r="3510">
          <cell r="E3510">
            <v>0</v>
          </cell>
          <cell r="O3510">
            <v>0</v>
          </cell>
          <cell r="Q3510">
            <v>0</v>
          </cell>
        </row>
        <row r="3511">
          <cell r="E3511">
            <v>0</v>
          </cell>
          <cell r="O3511">
            <v>0</v>
          </cell>
          <cell r="Q3511">
            <v>0</v>
          </cell>
        </row>
        <row r="3512">
          <cell r="E3512">
            <v>0</v>
          </cell>
          <cell r="O3512">
            <v>0</v>
          </cell>
          <cell r="Q3512">
            <v>0</v>
          </cell>
        </row>
        <row r="3513">
          <cell r="E3513">
            <v>0</v>
          </cell>
          <cell r="O3513">
            <v>0</v>
          </cell>
          <cell r="Q3513">
            <v>0</v>
          </cell>
        </row>
        <row r="3514">
          <cell r="E3514">
            <v>0</v>
          </cell>
          <cell r="O3514">
            <v>0</v>
          </cell>
          <cell r="Q3514">
            <v>0</v>
          </cell>
        </row>
        <row r="3515">
          <cell r="E3515">
            <v>0</v>
          </cell>
          <cell r="O3515">
            <v>0</v>
          </cell>
          <cell r="Q3515">
            <v>0</v>
          </cell>
        </row>
        <row r="3516">
          <cell r="E3516">
            <v>0</v>
          </cell>
          <cell r="O3516">
            <v>0</v>
          </cell>
          <cell r="Q3516">
            <v>0</v>
          </cell>
        </row>
        <row r="3517">
          <cell r="E3517">
            <v>0</v>
          </cell>
          <cell r="O3517">
            <v>0</v>
          </cell>
          <cell r="Q3517">
            <v>0</v>
          </cell>
        </row>
        <row r="3518">
          <cell r="E3518">
            <v>0</v>
          </cell>
          <cell r="O3518">
            <v>0</v>
          </cell>
          <cell r="Q3518">
            <v>0</v>
          </cell>
        </row>
        <row r="3519">
          <cell r="E3519">
            <v>0</v>
          </cell>
          <cell r="O3519">
            <v>0</v>
          </cell>
          <cell r="Q3519">
            <v>0</v>
          </cell>
        </row>
        <row r="3520">
          <cell r="E3520">
            <v>0</v>
          </cell>
          <cell r="O3520">
            <v>0</v>
          </cell>
          <cell r="Q3520">
            <v>0</v>
          </cell>
        </row>
        <row r="3521">
          <cell r="E3521">
            <v>0</v>
          </cell>
          <cell r="O3521">
            <v>0</v>
          </cell>
          <cell r="Q3521">
            <v>0</v>
          </cell>
        </row>
        <row r="3522">
          <cell r="E3522">
            <v>0</v>
          </cell>
          <cell r="O3522">
            <v>0</v>
          </cell>
          <cell r="Q3522">
            <v>0</v>
          </cell>
        </row>
        <row r="3523">
          <cell r="E3523">
            <v>0</v>
          </cell>
          <cell r="O3523">
            <v>0</v>
          </cell>
          <cell r="Q3523">
            <v>0</v>
          </cell>
        </row>
        <row r="3524">
          <cell r="E3524">
            <v>0</v>
          </cell>
          <cell r="O3524">
            <v>0</v>
          </cell>
          <cell r="Q3524">
            <v>0</v>
          </cell>
        </row>
        <row r="3525">
          <cell r="E3525">
            <v>0</v>
          </cell>
          <cell r="O3525">
            <v>0</v>
          </cell>
          <cell r="Q3525">
            <v>0</v>
          </cell>
        </row>
        <row r="3526">
          <cell r="E3526">
            <v>0</v>
          </cell>
          <cell r="O3526">
            <v>0</v>
          </cell>
          <cell r="Q3526">
            <v>0</v>
          </cell>
        </row>
        <row r="3527">
          <cell r="E3527">
            <v>0</v>
          </cell>
          <cell r="O3527">
            <v>0</v>
          </cell>
          <cell r="Q3527">
            <v>0</v>
          </cell>
        </row>
        <row r="3528">
          <cell r="E3528">
            <v>0</v>
          </cell>
          <cell r="O3528">
            <v>0</v>
          </cell>
          <cell r="Q3528">
            <v>0</v>
          </cell>
        </row>
        <row r="3529">
          <cell r="E3529">
            <v>0</v>
          </cell>
          <cell r="O3529">
            <v>0</v>
          </cell>
          <cell r="Q3529">
            <v>0</v>
          </cell>
        </row>
        <row r="3530">
          <cell r="E3530">
            <v>0</v>
          </cell>
          <cell r="O3530">
            <v>0</v>
          </cell>
          <cell r="Q3530">
            <v>0</v>
          </cell>
        </row>
        <row r="3531">
          <cell r="E3531">
            <v>0</v>
          </cell>
          <cell r="O3531">
            <v>0</v>
          </cell>
          <cell r="Q3531">
            <v>0</v>
          </cell>
        </row>
        <row r="3532">
          <cell r="E3532">
            <v>0</v>
          </cell>
          <cell r="O3532">
            <v>0</v>
          </cell>
          <cell r="Q3532">
            <v>0</v>
          </cell>
        </row>
        <row r="3533">
          <cell r="E3533">
            <v>0</v>
          </cell>
          <cell r="O3533">
            <v>0</v>
          </cell>
          <cell r="Q3533">
            <v>0</v>
          </cell>
        </row>
        <row r="3534">
          <cell r="E3534">
            <v>0</v>
          </cell>
          <cell r="O3534">
            <v>0</v>
          </cell>
          <cell r="Q3534">
            <v>0</v>
          </cell>
        </row>
        <row r="3535">
          <cell r="E3535">
            <v>0</v>
          </cell>
          <cell r="O3535">
            <v>0</v>
          </cell>
          <cell r="Q3535">
            <v>0</v>
          </cell>
        </row>
        <row r="3536">
          <cell r="E3536">
            <v>0</v>
          </cell>
          <cell r="O3536">
            <v>0</v>
          </cell>
          <cell r="Q3536">
            <v>0</v>
          </cell>
        </row>
        <row r="3537">
          <cell r="E3537">
            <v>0</v>
          </cell>
          <cell r="O3537">
            <v>0</v>
          </cell>
          <cell r="Q3537">
            <v>0</v>
          </cell>
        </row>
        <row r="3538">
          <cell r="E3538">
            <v>0</v>
          </cell>
          <cell r="O3538">
            <v>0</v>
          </cell>
          <cell r="Q3538">
            <v>0</v>
          </cell>
        </row>
        <row r="3539">
          <cell r="E3539">
            <v>0</v>
          </cell>
          <cell r="O3539">
            <v>0</v>
          </cell>
          <cell r="Q3539">
            <v>0</v>
          </cell>
        </row>
        <row r="3540">
          <cell r="E3540">
            <v>0</v>
          </cell>
          <cell r="O3540">
            <v>0</v>
          </cell>
          <cell r="Q3540">
            <v>0</v>
          </cell>
        </row>
        <row r="3541">
          <cell r="E3541">
            <v>0</v>
          </cell>
          <cell r="O3541">
            <v>0</v>
          </cell>
          <cell r="Q3541">
            <v>0</v>
          </cell>
        </row>
        <row r="3542">
          <cell r="E3542">
            <v>0</v>
          </cell>
          <cell r="O3542">
            <v>0</v>
          </cell>
          <cell r="Q3542">
            <v>0</v>
          </cell>
        </row>
        <row r="3543">
          <cell r="E3543">
            <v>0</v>
          </cell>
          <cell r="O3543">
            <v>0</v>
          </cell>
          <cell r="Q3543">
            <v>0</v>
          </cell>
        </row>
        <row r="3544">
          <cell r="E3544">
            <v>0</v>
          </cell>
          <cell r="O3544">
            <v>0</v>
          </cell>
          <cell r="Q3544">
            <v>0</v>
          </cell>
        </row>
        <row r="3545">
          <cell r="E3545">
            <v>0</v>
          </cell>
          <cell r="O3545">
            <v>0</v>
          </cell>
          <cell r="Q3545">
            <v>0</v>
          </cell>
        </row>
        <row r="3546">
          <cell r="E3546">
            <v>0</v>
          </cell>
          <cell r="O3546">
            <v>0</v>
          </cell>
          <cell r="Q3546">
            <v>0</v>
          </cell>
        </row>
        <row r="3547">
          <cell r="E3547">
            <v>0</v>
          </cell>
          <cell r="O3547">
            <v>0</v>
          </cell>
          <cell r="Q3547">
            <v>0</v>
          </cell>
        </row>
        <row r="3548">
          <cell r="E3548">
            <v>0</v>
          </cell>
          <cell r="O3548">
            <v>0</v>
          </cell>
          <cell r="Q3548">
            <v>0</v>
          </cell>
        </row>
        <row r="3549">
          <cell r="E3549">
            <v>0</v>
          </cell>
          <cell r="O3549">
            <v>0</v>
          </cell>
          <cell r="Q3549">
            <v>0</v>
          </cell>
        </row>
        <row r="3550">
          <cell r="E3550">
            <v>0</v>
          </cell>
          <cell r="O3550">
            <v>0</v>
          </cell>
          <cell r="Q3550">
            <v>0</v>
          </cell>
        </row>
        <row r="3551">
          <cell r="E3551">
            <v>0</v>
          </cell>
          <cell r="O3551">
            <v>0</v>
          </cell>
          <cell r="Q3551">
            <v>0</v>
          </cell>
        </row>
        <row r="3552">
          <cell r="E3552">
            <v>0</v>
          </cell>
          <cell r="O3552">
            <v>0</v>
          </cell>
          <cell r="Q3552">
            <v>0</v>
          </cell>
        </row>
        <row r="3553">
          <cell r="E3553">
            <v>0</v>
          </cell>
          <cell r="O3553">
            <v>0</v>
          </cell>
          <cell r="Q3553">
            <v>0</v>
          </cell>
        </row>
        <row r="3554">
          <cell r="E3554">
            <v>0</v>
          </cell>
          <cell r="O3554">
            <v>0</v>
          </cell>
          <cell r="Q3554">
            <v>0</v>
          </cell>
        </row>
        <row r="3555">
          <cell r="E3555">
            <v>0</v>
          </cell>
          <cell r="O3555">
            <v>0</v>
          </cell>
          <cell r="Q3555">
            <v>0</v>
          </cell>
        </row>
        <row r="3556">
          <cell r="E3556">
            <v>0</v>
          </cell>
          <cell r="O3556">
            <v>0</v>
          </cell>
          <cell r="Q3556">
            <v>0</v>
          </cell>
        </row>
        <row r="3557">
          <cell r="E3557">
            <v>0</v>
          </cell>
          <cell r="O3557">
            <v>0</v>
          </cell>
          <cell r="Q3557">
            <v>0</v>
          </cell>
        </row>
        <row r="3558">
          <cell r="E3558">
            <v>0</v>
          </cell>
          <cell r="O3558">
            <v>0</v>
          </cell>
          <cell r="Q3558">
            <v>0</v>
          </cell>
        </row>
        <row r="3559">
          <cell r="E3559">
            <v>0</v>
          </cell>
          <cell r="O3559">
            <v>0</v>
          </cell>
          <cell r="Q3559">
            <v>0</v>
          </cell>
        </row>
        <row r="3560">
          <cell r="E3560">
            <v>0</v>
          </cell>
          <cell r="O3560">
            <v>0</v>
          </cell>
          <cell r="Q3560">
            <v>0</v>
          </cell>
        </row>
        <row r="3561">
          <cell r="E3561">
            <v>0</v>
          </cell>
          <cell r="O3561">
            <v>0</v>
          </cell>
          <cell r="Q3561">
            <v>0</v>
          </cell>
        </row>
        <row r="3562">
          <cell r="E3562">
            <v>0</v>
          </cell>
          <cell r="O3562">
            <v>0</v>
          </cell>
          <cell r="Q3562">
            <v>0</v>
          </cell>
        </row>
        <row r="3563">
          <cell r="E3563">
            <v>0</v>
          </cell>
          <cell r="O3563">
            <v>0</v>
          </cell>
          <cell r="Q3563">
            <v>0</v>
          </cell>
        </row>
        <row r="3564">
          <cell r="E3564">
            <v>0</v>
          </cell>
          <cell r="O3564">
            <v>0</v>
          </cell>
          <cell r="Q3564">
            <v>0</v>
          </cell>
        </row>
        <row r="3565">
          <cell r="E3565">
            <v>0</v>
          </cell>
          <cell r="O3565">
            <v>0</v>
          </cell>
          <cell r="Q3565">
            <v>0</v>
          </cell>
        </row>
        <row r="3566">
          <cell r="E3566">
            <v>0</v>
          </cell>
          <cell r="O3566">
            <v>0</v>
          </cell>
          <cell r="Q3566">
            <v>0</v>
          </cell>
        </row>
        <row r="3567">
          <cell r="E3567">
            <v>0</v>
          </cell>
          <cell r="O3567">
            <v>0</v>
          </cell>
          <cell r="Q3567">
            <v>0</v>
          </cell>
        </row>
        <row r="3568">
          <cell r="E3568">
            <v>0</v>
          </cell>
          <cell r="O3568">
            <v>0</v>
          </cell>
          <cell r="Q3568">
            <v>0</v>
          </cell>
        </row>
        <row r="3569">
          <cell r="E3569">
            <v>0</v>
          </cell>
          <cell r="O3569">
            <v>0</v>
          </cell>
          <cell r="Q3569">
            <v>0</v>
          </cell>
        </row>
        <row r="3570">
          <cell r="E3570">
            <v>0</v>
          </cell>
          <cell r="O3570">
            <v>0</v>
          </cell>
          <cell r="Q3570">
            <v>0</v>
          </cell>
        </row>
        <row r="3571">
          <cell r="E3571">
            <v>0</v>
          </cell>
          <cell r="O3571">
            <v>0</v>
          </cell>
          <cell r="Q3571">
            <v>0</v>
          </cell>
        </row>
        <row r="3572">
          <cell r="E3572">
            <v>0</v>
          </cell>
          <cell r="O3572">
            <v>0</v>
          </cell>
          <cell r="Q3572">
            <v>0</v>
          </cell>
        </row>
        <row r="3573">
          <cell r="E3573">
            <v>0</v>
          </cell>
          <cell r="O3573">
            <v>0</v>
          </cell>
          <cell r="Q3573">
            <v>0</v>
          </cell>
        </row>
        <row r="3574">
          <cell r="E3574">
            <v>0</v>
          </cell>
          <cell r="O3574">
            <v>0</v>
          </cell>
          <cell r="Q3574">
            <v>0</v>
          </cell>
        </row>
        <row r="3575">
          <cell r="E3575">
            <v>0</v>
          </cell>
          <cell r="O3575">
            <v>0</v>
          </cell>
          <cell r="Q3575">
            <v>0</v>
          </cell>
        </row>
        <row r="3576">
          <cell r="E3576">
            <v>0</v>
          </cell>
          <cell r="O3576">
            <v>0</v>
          </cell>
          <cell r="Q3576">
            <v>0</v>
          </cell>
        </row>
        <row r="3577">
          <cell r="E3577">
            <v>0</v>
          </cell>
          <cell r="O3577">
            <v>0</v>
          </cell>
          <cell r="Q3577">
            <v>0</v>
          </cell>
        </row>
        <row r="3578">
          <cell r="E3578">
            <v>0</v>
          </cell>
          <cell r="O3578">
            <v>0</v>
          </cell>
          <cell r="Q3578">
            <v>0</v>
          </cell>
        </row>
        <row r="3579">
          <cell r="E3579">
            <v>0</v>
          </cell>
          <cell r="O3579">
            <v>0</v>
          </cell>
          <cell r="Q3579">
            <v>0</v>
          </cell>
        </row>
        <row r="3580">
          <cell r="E3580">
            <v>0</v>
          </cell>
          <cell r="O3580">
            <v>0</v>
          </cell>
          <cell r="Q3580">
            <v>0</v>
          </cell>
        </row>
        <row r="3581">
          <cell r="E3581">
            <v>0</v>
          </cell>
          <cell r="O3581">
            <v>0</v>
          </cell>
          <cell r="Q3581">
            <v>0</v>
          </cell>
        </row>
        <row r="3582">
          <cell r="E3582">
            <v>0</v>
          </cell>
          <cell r="O3582">
            <v>0</v>
          </cell>
          <cell r="Q3582">
            <v>0</v>
          </cell>
        </row>
        <row r="3583">
          <cell r="E3583">
            <v>0</v>
          </cell>
          <cell r="O3583">
            <v>0</v>
          </cell>
          <cell r="Q3583">
            <v>0</v>
          </cell>
        </row>
        <row r="3584">
          <cell r="E3584">
            <v>0</v>
          </cell>
          <cell r="O3584">
            <v>0</v>
          </cell>
          <cell r="Q3584">
            <v>0</v>
          </cell>
        </row>
        <row r="3585">
          <cell r="E3585">
            <v>0</v>
          </cell>
          <cell r="O3585">
            <v>0</v>
          </cell>
          <cell r="Q3585">
            <v>0</v>
          </cell>
        </row>
        <row r="3586">
          <cell r="E3586">
            <v>0</v>
          </cell>
          <cell r="O3586">
            <v>0</v>
          </cell>
          <cell r="Q3586">
            <v>0</v>
          </cell>
        </row>
        <row r="3587">
          <cell r="E3587">
            <v>0</v>
          </cell>
          <cell r="O3587">
            <v>0</v>
          </cell>
          <cell r="Q3587">
            <v>0</v>
          </cell>
        </row>
        <row r="3588">
          <cell r="E3588">
            <v>0</v>
          </cell>
          <cell r="O3588">
            <v>0</v>
          </cell>
          <cell r="Q3588">
            <v>0</v>
          </cell>
        </row>
        <row r="3589">
          <cell r="E3589">
            <v>0</v>
          </cell>
          <cell r="O3589">
            <v>0</v>
          </cell>
          <cell r="Q3589">
            <v>0</v>
          </cell>
        </row>
        <row r="3590">
          <cell r="E3590">
            <v>0</v>
          </cell>
          <cell r="O3590">
            <v>0</v>
          </cell>
          <cell r="Q3590">
            <v>0</v>
          </cell>
        </row>
        <row r="3591">
          <cell r="E3591">
            <v>0</v>
          </cell>
          <cell r="O3591">
            <v>0</v>
          </cell>
          <cell r="Q3591">
            <v>0</v>
          </cell>
        </row>
        <row r="3592">
          <cell r="E3592">
            <v>0</v>
          </cell>
          <cell r="O3592">
            <v>0</v>
          </cell>
          <cell r="Q3592">
            <v>0</v>
          </cell>
        </row>
        <row r="3593">
          <cell r="E3593">
            <v>0</v>
          </cell>
          <cell r="O3593">
            <v>0</v>
          </cell>
          <cell r="Q3593">
            <v>0</v>
          </cell>
        </row>
        <row r="3594">
          <cell r="E3594">
            <v>0</v>
          </cell>
          <cell r="O3594">
            <v>0</v>
          </cell>
          <cell r="Q3594">
            <v>0</v>
          </cell>
        </row>
        <row r="3595">
          <cell r="E3595">
            <v>0</v>
          </cell>
          <cell r="O3595">
            <v>0</v>
          </cell>
          <cell r="Q3595">
            <v>0</v>
          </cell>
        </row>
        <row r="3596">
          <cell r="E3596">
            <v>0</v>
          </cell>
          <cell r="O3596">
            <v>0</v>
          </cell>
          <cell r="Q3596">
            <v>0</v>
          </cell>
        </row>
        <row r="3597">
          <cell r="E3597">
            <v>0</v>
          </cell>
          <cell r="O3597">
            <v>0</v>
          </cell>
          <cell r="Q3597">
            <v>0</v>
          </cell>
        </row>
        <row r="3598">
          <cell r="E3598">
            <v>0</v>
          </cell>
          <cell r="O3598">
            <v>0</v>
          </cell>
          <cell r="Q3598">
            <v>0</v>
          </cell>
        </row>
        <row r="3599">
          <cell r="E3599">
            <v>0</v>
          </cell>
          <cell r="O3599">
            <v>0</v>
          </cell>
          <cell r="Q3599">
            <v>0</v>
          </cell>
        </row>
        <row r="3600">
          <cell r="E3600">
            <v>0</v>
          </cell>
          <cell r="O3600">
            <v>0</v>
          </cell>
          <cell r="Q3600">
            <v>0</v>
          </cell>
        </row>
        <row r="3601">
          <cell r="E3601">
            <v>0</v>
          </cell>
          <cell r="O3601">
            <v>0</v>
          </cell>
          <cell r="Q3601">
            <v>0</v>
          </cell>
        </row>
        <row r="3602">
          <cell r="E3602">
            <v>0</v>
          </cell>
          <cell r="O3602">
            <v>0</v>
          </cell>
          <cell r="Q3602">
            <v>0</v>
          </cell>
        </row>
        <row r="3603">
          <cell r="E3603">
            <v>0</v>
          </cell>
          <cell r="O3603">
            <v>0</v>
          </cell>
          <cell r="Q3603">
            <v>0</v>
          </cell>
        </row>
        <row r="3604">
          <cell r="E3604">
            <v>0</v>
          </cell>
          <cell r="O3604">
            <v>0</v>
          </cell>
          <cell r="Q3604">
            <v>0</v>
          </cell>
        </row>
        <row r="3605">
          <cell r="E3605">
            <v>0</v>
          </cell>
          <cell r="O3605">
            <v>0</v>
          </cell>
          <cell r="Q3605">
            <v>0</v>
          </cell>
        </row>
        <row r="3606">
          <cell r="E3606">
            <v>0</v>
          </cell>
          <cell r="O3606">
            <v>0</v>
          </cell>
          <cell r="Q3606">
            <v>0</v>
          </cell>
        </row>
        <row r="3607">
          <cell r="E3607">
            <v>0</v>
          </cell>
          <cell r="O3607">
            <v>0</v>
          </cell>
          <cell r="Q3607">
            <v>0</v>
          </cell>
        </row>
        <row r="3608">
          <cell r="E3608">
            <v>0</v>
          </cell>
          <cell r="O3608">
            <v>0</v>
          </cell>
          <cell r="Q3608">
            <v>0</v>
          </cell>
        </row>
        <row r="3609">
          <cell r="E3609">
            <v>0</v>
          </cell>
          <cell r="O3609">
            <v>0</v>
          </cell>
          <cell r="Q3609">
            <v>0</v>
          </cell>
        </row>
        <row r="3610">
          <cell r="E3610">
            <v>0</v>
          </cell>
          <cell r="O3610">
            <v>0</v>
          </cell>
          <cell r="Q3610">
            <v>0</v>
          </cell>
        </row>
        <row r="3611">
          <cell r="E3611">
            <v>0</v>
          </cell>
          <cell r="O3611">
            <v>0</v>
          </cell>
          <cell r="Q3611">
            <v>0</v>
          </cell>
        </row>
        <row r="3612">
          <cell r="E3612">
            <v>0</v>
          </cell>
          <cell r="O3612">
            <v>0</v>
          </cell>
          <cell r="Q3612">
            <v>0</v>
          </cell>
        </row>
        <row r="3613">
          <cell r="E3613">
            <v>0</v>
          </cell>
          <cell r="O3613">
            <v>0</v>
          </cell>
          <cell r="Q3613">
            <v>0</v>
          </cell>
        </row>
        <row r="3614">
          <cell r="E3614">
            <v>0</v>
          </cell>
          <cell r="O3614">
            <v>0</v>
          </cell>
          <cell r="Q3614">
            <v>0</v>
          </cell>
        </row>
        <row r="3615">
          <cell r="E3615">
            <v>0</v>
          </cell>
          <cell r="O3615">
            <v>0</v>
          </cell>
          <cell r="Q3615">
            <v>0</v>
          </cell>
        </row>
        <row r="3616">
          <cell r="E3616">
            <v>0</v>
          </cell>
          <cell r="O3616">
            <v>0</v>
          </cell>
          <cell r="Q3616">
            <v>0</v>
          </cell>
        </row>
        <row r="3617">
          <cell r="E3617">
            <v>0</v>
          </cell>
          <cell r="O3617">
            <v>0</v>
          </cell>
          <cell r="Q3617">
            <v>0</v>
          </cell>
        </row>
        <row r="3618">
          <cell r="E3618">
            <v>0</v>
          </cell>
          <cell r="O3618">
            <v>0</v>
          </cell>
          <cell r="Q3618">
            <v>0</v>
          </cell>
        </row>
        <row r="3619">
          <cell r="E3619">
            <v>0</v>
          </cell>
          <cell r="O3619">
            <v>0</v>
          </cell>
          <cell r="Q3619">
            <v>0</v>
          </cell>
        </row>
        <row r="3620">
          <cell r="E3620">
            <v>0</v>
          </cell>
          <cell r="O3620">
            <v>0</v>
          </cell>
          <cell r="Q3620">
            <v>0</v>
          </cell>
        </row>
        <row r="3621">
          <cell r="E3621">
            <v>0</v>
          </cell>
          <cell r="O3621">
            <v>0</v>
          </cell>
          <cell r="Q3621">
            <v>0</v>
          </cell>
        </row>
        <row r="3622">
          <cell r="E3622">
            <v>0</v>
          </cell>
          <cell r="O3622">
            <v>0</v>
          </cell>
          <cell r="Q3622">
            <v>0</v>
          </cell>
        </row>
        <row r="3623">
          <cell r="E3623">
            <v>0</v>
          </cell>
          <cell r="O3623">
            <v>0</v>
          </cell>
          <cell r="Q3623">
            <v>0</v>
          </cell>
        </row>
        <row r="3624">
          <cell r="E3624">
            <v>0</v>
          </cell>
          <cell r="O3624">
            <v>0</v>
          </cell>
          <cell r="Q3624">
            <v>0</v>
          </cell>
        </row>
        <row r="3625">
          <cell r="E3625">
            <v>0</v>
          </cell>
          <cell r="O3625">
            <v>0</v>
          </cell>
          <cell r="Q3625">
            <v>0</v>
          </cell>
        </row>
        <row r="3626">
          <cell r="E3626">
            <v>0</v>
          </cell>
          <cell r="O3626">
            <v>0</v>
          </cell>
          <cell r="Q3626">
            <v>0</v>
          </cell>
        </row>
        <row r="3627">
          <cell r="E3627">
            <v>0</v>
          </cell>
          <cell r="O3627">
            <v>0</v>
          </cell>
          <cell r="Q3627">
            <v>0</v>
          </cell>
        </row>
        <row r="3628">
          <cell r="E3628">
            <v>0</v>
          </cell>
          <cell r="O3628">
            <v>0</v>
          </cell>
          <cell r="Q3628">
            <v>0</v>
          </cell>
        </row>
        <row r="3629">
          <cell r="E3629">
            <v>0</v>
          </cell>
          <cell r="O3629">
            <v>0</v>
          </cell>
          <cell r="Q3629">
            <v>0</v>
          </cell>
        </row>
        <row r="3630">
          <cell r="E3630">
            <v>0</v>
          </cell>
          <cell r="O3630">
            <v>0</v>
          </cell>
          <cell r="Q3630">
            <v>0</v>
          </cell>
        </row>
        <row r="3631">
          <cell r="E3631">
            <v>0</v>
          </cell>
          <cell r="O3631">
            <v>0</v>
          </cell>
          <cell r="Q3631">
            <v>0</v>
          </cell>
        </row>
        <row r="3632">
          <cell r="E3632">
            <v>0</v>
          </cell>
          <cell r="O3632">
            <v>0</v>
          </cell>
          <cell r="Q3632">
            <v>0</v>
          </cell>
        </row>
        <row r="3633">
          <cell r="E3633">
            <v>0</v>
          </cell>
          <cell r="O3633">
            <v>0</v>
          </cell>
          <cell r="Q3633">
            <v>0</v>
          </cell>
        </row>
        <row r="3634">
          <cell r="E3634">
            <v>0</v>
          </cell>
          <cell r="O3634">
            <v>0</v>
          </cell>
          <cell r="Q3634">
            <v>0</v>
          </cell>
        </row>
        <row r="3635">
          <cell r="E3635">
            <v>0</v>
          </cell>
          <cell r="O3635">
            <v>0</v>
          </cell>
          <cell r="Q3635">
            <v>0</v>
          </cell>
        </row>
        <row r="3636">
          <cell r="E3636">
            <v>0</v>
          </cell>
          <cell r="O3636">
            <v>0</v>
          </cell>
          <cell r="Q3636">
            <v>0</v>
          </cell>
        </row>
        <row r="3637">
          <cell r="E3637">
            <v>0</v>
          </cell>
          <cell r="O3637">
            <v>0</v>
          </cell>
          <cell r="Q3637">
            <v>0</v>
          </cell>
        </row>
        <row r="3638">
          <cell r="E3638">
            <v>0</v>
          </cell>
          <cell r="O3638">
            <v>0</v>
          </cell>
          <cell r="Q3638">
            <v>0</v>
          </cell>
        </row>
        <row r="3639">
          <cell r="E3639">
            <v>0</v>
          </cell>
          <cell r="O3639">
            <v>0</v>
          </cell>
          <cell r="Q3639">
            <v>0</v>
          </cell>
        </row>
        <row r="3640">
          <cell r="E3640">
            <v>0</v>
          </cell>
          <cell r="O3640">
            <v>0</v>
          </cell>
          <cell r="Q3640">
            <v>0</v>
          </cell>
        </row>
        <row r="3641">
          <cell r="E3641">
            <v>0</v>
          </cell>
          <cell r="O3641">
            <v>0</v>
          </cell>
          <cell r="Q3641">
            <v>0</v>
          </cell>
        </row>
        <row r="3642">
          <cell r="E3642">
            <v>0</v>
          </cell>
          <cell r="O3642">
            <v>0</v>
          </cell>
          <cell r="Q3642">
            <v>0</v>
          </cell>
        </row>
        <row r="3643">
          <cell r="E3643">
            <v>0</v>
          </cell>
          <cell r="O3643">
            <v>0</v>
          </cell>
          <cell r="Q3643">
            <v>0</v>
          </cell>
        </row>
        <row r="3644">
          <cell r="E3644">
            <v>0</v>
          </cell>
          <cell r="O3644">
            <v>0</v>
          </cell>
          <cell r="Q3644">
            <v>0</v>
          </cell>
        </row>
        <row r="3645">
          <cell r="E3645">
            <v>0</v>
          </cell>
          <cell r="O3645">
            <v>0</v>
          </cell>
          <cell r="Q3645">
            <v>0</v>
          </cell>
        </row>
        <row r="3646">
          <cell r="E3646">
            <v>0</v>
          </cell>
          <cell r="O3646">
            <v>0</v>
          </cell>
          <cell r="Q3646">
            <v>0</v>
          </cell>
        </row>
        <row r="3647">
          <cell r="E3647">
            <v>0</v>
          </cell>
          <cell r="O3647">
            <v>0</v>
          </cell>
          <cell r="Q3647">
            <v>0</v>
          </cell>
        </row>
        <row r="3648">
          <cell r="E3648">
            <v>0</v>
          </cell>
          <cell r="O3648">
            <v>0</v>
          </cell>
          <cell r="Q3648">
            <v>0</v>
          </cell>
        </row>
        <row r="3649">
          <cell r="E3649">
            <v>0</v>
          </cell>
          <cell r="O3649">
            <v>0</v>
          </cell>
          <cell r="Q3649">
            <v>0</v>
          </cell>
        </row>
        <row r="3650">
          <cell r="E3650">
            <v>0</v>
          </cell>
          <cell r="O3650">
            <v>0</v>
          </cell>
          <cell r="Q3650">
            <v>0</v>
          </cell>
        </row>
        <row r="3651">
          <cell r="E3651">
            <v>0</v>
          </cell>
          <cell r="O3651">
            <v>0</v>
          </cell>
          <cell r="Q3651">
            <v>0</v>
          </cell>
        </row>
        <row r="3652">
          <cell r="E3652">
            <v>0</v>
          </cell>
          <cell r="O3652">
            <v>0</v>
          </cell>
          <cell r="Q3652">
            <v>0</v>
          </cell>
        </row>
        <row r="3653">
          <cell r="E3653">
            <v>0</v>
          </cell>
          <cell r="O3653">
            <v>0</v>
          </cell>
          <cell r="Q3653">
            <v>0</v>
          </cell>
        </row>
        <row r="3654">
          <cell r="E3654">
            <v>0</v>
          </cell>
          <cell r="O3654">
            <v>0</v>
          </cell>
          <cell r="Q3654">
            <v>0</v>
          </cell>
        </row>
        <row r="3655">
          <cell r="E3655">
            <v>0</v>
          </cell>
          <cell r="O3655">
            <v>0</v>
          </cell>
          <cell r="Q3655">
            <v>0</v>
          </cell>
        </row>
        <row r="3656">
          <cell r="E3656">
            <v>0</v>
          </cell>
          <cell r="O3656">
            <v>0</v>
          </cell>
          <cell r="Q3656">
            <v>0</v>
          </cell>
        </row>
        <row r="3657">
          <cell r="E3657">
            <v>0</v>
          </cell>
          <cell r="O3657">
            <v>0</v>
          </cell>
          <cell r="Q3657">
            <v>0</v>
          </cell>
        </row>
        <row r="3658">
          <cell r="E3658">
            <v>0</v>
          </cell>
          <cell r="O3658">
            <v>0</v>
          </cell>
          <cell r="Q3658">
            <v>0</v>
          </cell>
        </row>
        <row r="3659">
          <cell r="E3659">
            <v>0</v>
          </cell>
          <cell r="O3659">
            <v>0</v>
          </cell>
          <cell r="Q3659">
            <v>0</v>
          </cell>
        </row>
        <row r="3660">
          <cell r="E3660">
            <v>0</v>
          </cell>
          <cell r="O3660">
            <v>0</v>
          </cell>
          <cell r="Q3660">
            <v>0</v>
          </cell>
        </row>
        <row r="3661">
          <cell r="E3661">
            <v>0</v>
          </cell>
          <cell r="O3661">
            <v>0</v>
          </cell>
          <cell r="Q3661">
            <v>0</v>
          </cell>
        </row>
        <row r="3662">
          <cell r="E3662">
            <v>0</v>
          </cell>
          <cell r="O3662">
            <v>0</v>
          </cell>
          <cell r="Q3662">
            <v>0</v>
          </cell>
        </row>
        <row r="3663">
          <cell r="E3663">
            <v>0</v>
          </cell>
          <cell r="O3663">
            <v>0</v>
          </cell>
          <cell r="Q3663">
            <v>0</v>
          </cell>
        </row>
        <row r="3664">
          <cell r="E3664">
            <v>0</v>
          </cell>
          <cell r="O3664">
            <v>0</v>
          </cell>
          <cell r="Q3664">
            <v>0</v>
          </cell>
        </row>
        <row r="3665">
          <cell r="E3665">
            <v>0</v>
          </cell>
          <cell r="O3665">
            <v>0</v>
          </cell>
          <cell r="Q3665">
            <v>0</v>
          </cell>
        </row>
        <row r="3666">
          <cell r="E3666">
            <v>0</v>
          </cell>
          <cell r="O3666">
            <v>0</v>
          </cell>
          <cell r="Q3666">
            <v>0</v>
          </cell>
        </row>
        <row r="3667">
          <cell r="E3667">
            <v>0</v>
          </cell>
          <cell r="O3667">
            <v>0</v>
          </cell>
          <cell r="Q3667">
            <v>0</v>
          </cell>
        </row>
        <row r="3668">
          <cell r="E3668">
            <v>0</v>
          </cell>
          <cell r="O3668">
            <v>0</v>
          </cell>
          <cell r="Q3668">
            <v>0</v>
          </cell>
        </row>
        <row r="3669">
          <cell r="E3669">
            <v>0</v>
          </cell>
          <cell r="O3669">
            <v>0</v>
          </cell>
          <cell r="Q3669">
            <v>0</v>
          </cell>
        </row>
        <row r="3670">
          <cell r="E3670">
            <v>0</v>
          </cell>
          <cell r="O3670">
            <v>0</v>
          </cell>
          <cell r="Q3670">
            <v>0</v>
          </cell>
        </row>
        <row r="3671">
          <cell r="E3671">
            <v>0</v>
          </cell>
          <cell r="O3671">
            <v>0</v>
          </cell>
          <cell r="Q3671">
            <v>0</v>
          </cell>
        </row>
        <row r="3672">
          <cell r="E3672">
            <v>0</v>
          </cell>
          <cell r="O3672">
            <v>0</v>
          </cell>
          <cell r="Q3672">
            <v>0</v>
          </cell>
        </row>
        <row r="3673">
          <cell r="E3673">
            <v>0</v>
          </cell>
          <cell r="O3673">
            <v>0</v>
          </cell>
          <cell r="Q3673">
            <v>0</v>
          </cell>
        </row>
        <row r="3674">
          <cell r="E3674">
            <v>0</v>
          </cell>
          <cell r="O3674">
            <v>0</v>
          </cell>
          <cell r="Q3674">
            <v>0</v>
          </cell>
        </row>
        <row r="3675">
          <cell r="E3675">
            <v>0</v>
          </cell>
          <cell r="O3675">
            <v>0</v>
          </cell>
          <cell r="Q3675">
            <v>0</v>
          </cell>
        </row>
        <row r="3676">
          <cell r="E3676">
            <v>0</v>
          </cell>
          <cell r="O3676">
            <v>0</v>
          </cell>
          <cell r="Q3676">
            <v>0</v>
          </cell>
        </row>
        <row r="3677">
          <cell r="E3677">
            <v>0</v>
          </cell>
          <cell r="O3677">
            <v>0</v>
          </cell>
          <cell r="Q3677">
            <v>0</v>
          </cell>
        </row>
        <row r="3678">
          <cell r="E3678">
            <v>0</v>
          </cell>
          <cell r="O3678">
            <v>0</v>
          </cell>
          <cell r="Q3678">
            <v>0</v>
          </cell>
        </row>
        <row r="3679">
          <cell r="E3679">
            <v>0</v>
          </cell>
          <cell r="O3679">
            <v>0</v>
          </cell>
          <cell r="Q3679">
            <v>0</v>
          </cell>
        </row>
        <row r="3680">
          <cell r="E3680">
            <v>0</v>
          </cell>
          <cell r="O3680">
            <v>0</v>
          </cell>
          <cell r="Q3680">
            <v>0</v>
          </cell>
        </row>
        <row r="3681">
          <cell r="E3681">
            <v>0</v>
          </cell>
          <cell r="O3681">
            <v>0</v>
          </cell>
          <cell r="Q3681">
            <v>0</v>
          </cell>
        </row>
        <row r="3682">
          <cell r="E3682">
            <v>0</v>
          </cell>
          <cell r="O3682">
            <v>0</v>
          </cell>
          <cell r="Q3682">
            <v>0</v>
          </cell>
        </row>
        <row r="3683">
          <cell r="E3683">
            <v>0</v>
          </cell>
          <cell r="O3683">
            <v>0</v>
          </cell>
          <cell r="Q3683">
            <v>0</v>
          </cell>
        </row>
        <row r="3684">
          <cell r="E3684">
            <v>0</v>
          </cell>
          <cell r="O3684">
            <v>0</v>
          </cell>
          <cell r="Q3684">
            <v>0</v>
          </cell>
        </row>
        <row r="3685">
          <cell r="E3685">
            <v>0</v>
          </cell>
          <cell r="O3685">
            <v>0</v>
          </cell>
          <cell r="Q3685">
            <v>0</v>
          </cell>
        </row>
        <row r="3686">
          <cell r="E3686">
            <v>0</v>
          </cell>
          <cell r="O3686">
            <v>0</v>
          </cell>
          <cell r="Q3686">
            <v>0</v>
          </cell>
        </row>
        <row r="3687">
          <cell r="E3687">
            <v>0</v>
          </cell>
          <cell r="O3687">
            <v>0</v>
          </cell>
          <cell r="Q3687">
            <v>0</v>
          </cell>
        </row>
        <row r="3688">
          <cell r="E3688">
            <v>0</v>
          </cell>
          <cell r="O3688">
            <v>0</v>
          </cell>
          <cell r="Q3688">
            <v>0</v>
          </cell>
        </row>
        <row r="3689">
          <cell r="E3689">
            <v>0</v>
          </cell>
          <cell r="O3689">
            <v>0</v>
          </cell>
          <cell r="Q3689">
            <v>0</v>
          </cell>
        </row>
        <row r="3690">
          <cell r="E3690">
            <v>0</v>
          </cell>
          <cell r="O3690">
            <v>0</v>
          </cell>
          <cell r="Q3690">
            <v>0</v>
          </cell>
        </row>
        <row r="3691">
          <cell r="E3691">
            <v>0</v>
          </cell>
          <cell r="O3691">
            <v>0</v>
          </cell>
          <cell r="Q3691">
            <v>0</v>
          </cell>
        </row>
        <row r="3692">
          <cell r="E3692">
            <v>0</v>
          </cell>
          <cell r="O3692">
            <v>0</v>
          </cell>
          <cell r="Q3692">
            <v>0</v>
          </cell>
        </row>
        <row r="3693">
          <cell r="E3693">
            <v>0</v>
          </cell>
          <cell r="O3693">
            <v>0</v>
          </cell>
          <cell r="Q3693">
            <v>0</v>
          </cell>
        </row>
        <row r="3694">
          <cell r="E3694">
            <v>0</v>
          </cell>
          <cell r="O3694">
            <v>0</v>
          </cell>
          <cell r="Q3694">
            <v>0</v>
          </cell>
        </row>
        <row r="3695">
          <cell r="E3695">
            <v>0</v>
          </cell>
          <cell r="O3695">
            <v>0</v>
          </cell>
          <cell r="Q3695">
            <v>0</v>
          </cell>
        </row>
        <row r="3696">
          <cell r="E3696">
            <v>0</v>
          </cell>
          <cell r="O3696">
            <v>0</v>
          </cell>
          <cell r="Q3696">
            <v>0</v>
          </cell>
        </row>
        <row r="3697">
          <cell r="E3697">
            <v>0</v>
          </cell>
          <cell r="O3697">
            <v>0</v>
          </cell>
          <cell r="Q3697">
            <v>0</v>
          </cell>
        </row>
        <row r="3698">
          <cell r="E3698">
            <v>0</v>
          </cell>
          <cell r="O3698">
            <v>0</v>
          </cell>
          <cell r="Q3698">
            <v>0</v>
          </cell>
        </row>
        <row r="3699">
          <cell r="E3699">
            <v>0</v>
          </cell>
          <cell r="O3699">
            <v>0</v>
          </cell>
          <cell r="Q3699">
            <v>0</v>
          </cell>
        </row>
        <row r="3700">
          <cell r="E3700">
            <v>0</v>
          </cell>
          <cell r="O3700">
            <v>0</v>
          </cell>
          <cell r="Q3700">
            <v>0</v>
          </cell>
        </row>
        <row r="3701">
          <cell r="E3701">
            <v>0</v>
          </cell>
          <cell r="O3701">
            <v>0</v>
          </cell>
          <cell r="Q3701">
            <v>0</v>
          </cell>
        </row>
        <row r="3702">
          <cell r="E3702">
            <v>0</v>
          </cell>
          <cell r="O3702">
            <v>0</v>
          </cell>
          <cell r="Q3702">
            <v>0</v>
          </cell>
        </row>
        <row r="3703">
          <cell r="E3703">
            <v>0</v>
          </cell>
          <cell r="O3703">
            <v>0</v>
          </cell>
          <cell r="Q3703">
            <v>0</v>
          </cell>
        </row>
        <row r="3704">
          <cell r="E3704">
            <v>0</v>
          </cell>
          <cell r="O3704">
            <v>0</v>
          </cell>
          <cell r="Q3704">
            <v>0</v>
          </cell>
        </row>
        <row r="3705">
          <cell r="E3705">
            <v>0</v>
          </cell>
          <cell r="O3705">
            <v>0</v>
          </cell>
          <cell r="Q3705">
            <v>0</v>
          </cell>
        </row>
        <row r="3706">
          <cell r="E3706">
            <v>0</v>
          </cell>
          <cell r="O3706">
            <v>0</v>
          </cell>
          <cell r="Q3706">
            <v>0</v>
          </cell>
        </row>
        <row r="3707">
          <cell r="E3707">
            <v>0</v>
          </cell>
          <cell r="O3707">
            <v>0</v>
          </cell>
          <cell r="Q3707">
            <v>0</v>
          </cell>
        </row>
        <row r="3708">
          <cell r="E3708">
            <v>0</v>
          </cell>
          <cell r="O3708">
            <v>0</v>
          </cell>
          <cell r="Q3708">
            <v>0</v>
          </cell>
        </row>
        <row r="3709">
          <cell r="E3709">
            <v>0</v>
          </cell>
          <cell r="O3709">
            <v>0</v>
          </cell>
          <cell r="Q3709">
            <v>0</v>
          </cell>
        </row>
        <row r="3710">
          <cell r="E3710">
            <v>0</v>
          </cell>
          <cell r="O3710">
            <v>0</v>
          </cell>
          <cell r="Q3710">
            <v>0</v>
          </cell>
        </row>
        <row r="3711">
          <cell r="E3711">
            <v>0</v>
          </cell>
          <cell r="O3711">
            <v>0</v>
          </cell>
          <cell r="Q3711">
            <v>0</v>
          </cell>
        </row>
        <row r="3712">
          <cell r="E3712">
            <v>0</v>
          </cell>
          <cell r="O3712">
            <v>0</v>
          </cell>
          <cell r="Q3712">
            <v>0</v>
          </cell>
        </row>
        <row r="3713">
          <cell r="E3713">
            <v>0</v>
          </cell>
          <cell r="O3713">
            <v>0</v>
          </cell>
          <cell r="Q3713">
            <v>0</v>
          </cell>
        </row>
        <row r="3714">
          <cell r="E3714">
            <v>0</v>
          </cell>
          <cell r="O3714">
            <v>0</v>
          </cell>
          <cell r="Q3714">
            <v>0</v>
          </cell>
        </row>
        <row r="3715">
          <cell r="E3715">
            <v>0</v>
          </cell>
          <cell r="O3715">
            <v>0</v>
          </cell>
          <cell r="Q3715">
            <v>0</v>
          </cell>
        </row>
        <row r="3716">
          <cell r="E3716">
            <v>0</v>
          </cell>
          <cell r="O3716">
            <v>0</v>
          </cell>
          <cell r="Q3716">
            <v>0</v>
          </cell>
        </row>
        <row r="3717">
          <cell r="E3717">
            <v>0</v>
          </cell>
          <cell r="O3717">
            <v>0</v>
          </cell>
          <cell r="Q3717">
            <v>0</v>
          </cell>
        </row>
        <row r="3718">
          <cell r="E3718">
            <v>0</v>
          </cell>
          <cell r="O3718">
            <v>0</v>
          </cell>
          <cell r="Q3718">
            <v>0</v>
          </cell>
        </row>
        <row r="3719">
          <cell r="E3719">
            <v>0</v>
          </cell>
          <cell r="O3719">
            <v>0</v>
          </cell>
          <cell r="Q3719">
            <v>0</v>
          </cell>
        </row>
        <row r="3720">
          <cell r="E3720">
            <v>0</v>
          </cell>
          <cell r="O3720">
            <v>0</v>
          </cell>
          <cell r="Q3720">
            <v>0</v>
          </cell>
        </row>
        <row r="3721">
          <cell r="E3721">
            <v>0</v>
          </cell>
          <cell r="O3721">
            <v>0</v>
          </cell>
          <cell r="Q3721">
            <v>0</v>
          </cell>
        </row>
        <row r="3722">
          <cell r="E3722">
            <v>0</v>
          </cell>
          <cell r="O3722">
            <v>0</v>
          </cell>
          <cell r="Q3722">
            <v>0</v>
          </cell>
        </row>
        <row r="3723">
          <cell r="E3723">
            <v>0</v>
          </cell>
          <cell r="O3723">
            <v>0</v>
          </cell>
          <cell r="Q3723">
            <v>0</v>
          </cell>
        </row>
        <row r="3724">
          <cell r="E3724">
            <v>0</v>
          </cell>
          <cell r="O3724">
            <v>0</v>
          </cell>
          <cell r="Q3724">
            <v>0</v>
          </cell>
        </row>
        <row r="3725">
          <cell r="E3725">
            <v>0</v>
          </cell>
          <cell r="O3725">
            <v>0</v>
          </cell>
          <cell r="Q3725">
            <v>0</v>
          </cell>
        </row>
        <row r="3726">
          <cell r="E3726">
            <v>0</v>
          </cell>
          <cell r="O3726">
            <v>0</v>
          </cell>
          <cell r="Q3726">
            <v>0</v>
          </cell>
        </row>
        <row r="3727">
          <cell r="E3727">
            <v>0</v>
          </cell>
          <cell r="O3727">
            <v>0</v>
          </cell>
          <cell r="Q3727">
            <v>0</v>
          </cell>
        </row>
        <row r="3728">
          <cell r="E3728">
            <v>0</v>
          </cell>
          <cell r="O3728">
            <v>0</v>
          </cell>
          <cell r="Q3728">
            <v>0</v>
          </cell>
        </row>
        <row r="3729">
          <cell r="E3729">
            <v>0</v>
          </cell>
          <cell r="O3729">
            <v>0</v>
          </cell>
          <cell r="Q3729">
            <v>0</v>
          </cell>
        </row>
        <row r="3730">
          <cell r="E3730">
            <v>0</v>
          </cell>
          <cell r="O3730">
            <v>0</v>
          </cell>
          <cell r="Q3730">
            <v>0</v>
          </cell>
        </row>
        <row r="3731">
          <cell r="E3731">
            <v>0</v>
          </cell>
          <cell r="O3731">
            <v>0</v>
          </cell>
          <cell r="Q3731">
            <v>0</v>
          </cell>
        </row>
        <row r="3732">
          <cell r="E3732">
            <v>0</v>
          </cell>
          <cell r="O3732">
            <v>0</v>
          </cell>
          <cell r="Q3732">
            <v>0</v>
          </cell>
        </row>
        <row r="3733">
          <cell r="E3733">
            <v>0</v>
          </cell>
          <cell r="O3733">
            <v>0</v>
          </cell>
          <cell r="Q3733">
            <v>0</v>
          </cell>
        </row>
        <row r="3734">
          <cell r="E3734">
            <v>0</v>
          </cell>
          <cell r="O3734">
            <v>0</v>
          </cell>
          <cell r="Q3734">
            <v>0</v>
          </cell>
        </row>
        <row r="3735">
          <cell r="E3735">
            <v>0</v>
          </cell>
          <cell r="O3735">
            <v>0</v>
          </cell>
          <cell r="Q3735">
            <v>0</v>
          </cell>
        </row>
        <row r="3736">
          <cell r="E3736">
            <v>0</v>
          </cell>
          <cell r="O3736">
            <v>0</v>
          </cell>
          <cell r="Q3736">
            <v>0</v>
          </cell>
        </row>
        <row r="3737">
          <cell r="E3737">
            <v>0</v>
          </cell>
          <cell r="O3737">
            <v>0</v>
          </cell>
          <cell r="Q3737">
            <v>0</v>
          </cell>
        </row>
        <row r="3738">
          <cell r="E3738">
            <v>0</v>
          </cell>
          <cell r="O3738">
            <v>0</v>
          </cell>
          <cell r="Q3738">
            <v>0</v>
          </cell>
        </row>
        <row r="3739">
          <cell r="E3739">
            <v>0</v>
          </cell>
          <cell r="O3739">
            <v>0</v>
          </cell>
          <cell r="Q3739">
            <v>0</v>
          </cell>
        </row>
        <row r="3740">
          <cell r="E3740">
            <v>0</v>
          </cell>
          <cell r="O3740">
            <v>0</v>
          </cell>
          <cell r="Q3740">
            <v>0</v>
          </cell>
        </row>
        <row r="3741">
          <cell r="E3741">
            <v>0</v>
          </cell>
          <cell r="O3741">
            <v>0</v>
          </cell>
          <cell r="Q3741">
            <v>0</v>
          </cell>
        </row>
        <row r="3742">
          <cell r="E3742">
            <v>0</v>
          </cell>
          <cell r="O3742">
            <v>0</v>
          </cell>
          <cell r="Q3742">
            <v>0</v>
          </cell>
        </row>
        <row r="3743">
          <cell r="E3743">
            <v>0</v>
          </cell>
          <cell r="O3743">
            <v>0</v>
          </cell>
          <cell r="Q3743">
            <v>0</v>
          </cell>
        </row>
        <row r="3744">
          <cell r="E3744">
            <v>0</v>
          </cell>
          <cell r="O3744">
            <v>0</v>
          </cell>
          <cell r="Q3744">
            <v>0</v>
          </cell>
        </row>
        <row r="3745">
          <cell r="E3745">
            <v>0</v>
          </cell>
          <cell r="O3745">
            <v>0</v>
          </cell>
          <cell r="Q3745">
            <v>0</v>
          </cell>
        </row>
        <row r="3746">
          <cell r="E3746">
            <v>0</v>
          </cell>
          <cell r="O3746">
            <v>0</v>
          </cell>
          <cell r="Q3746">
            <v>0</v>
          </cell>
        </row>
        <row r="3747">
          <cell r="E3747">
            <v>0</v>
          </cell>
          <cell r="O3747">
            <v>0</v>
          </cell>
          <cell r="Q3747">
            <v>0</v>
          </cell>
        </row>
        <row r="3748">
          <cell r="E3748">
            <v>0</v>
          </cell>
          <cell r="O3748">
            <v>0</v>
          </cell>
          <cell r="Q3748">
            <v>0</v>
          </cell>
        </row>
        <row r="3749">
          <cell r="E3749">
            <v>0</v>
          </cell>
          <cell r="O3749">
            <v>0</v>
          </cell>
          <cell r="Q3749">
            <v>0</v>
          </cell>
        </row>
        <row r="3750">
          <cell r="E3750">
            <v>0</v>
          </cell>
          <cell r="O3750">
            <v>0</v>
          </cell>
          <cell r="Q3750">
            <v>0</v>
          </cell>
        </row>
        <row r="3751">
          <cell r="E3751">
            <v>0</v>
          </cell>
          <cell r="O3751">
            <v>0</v>
          </cell>
          <cell r="Q3751">
            <v>0</v>
          </cell>
        </row>
        <row r="3752">
          <cell r="E3752">
            <v>0</v>
          </cell>
          <cell r="O3752">
            <v>0</v>
          </cell>
          <cell r="Q3752">
            <v>0</v>
          </cell>
        </row>
        <row r="3753">
          <cell r="E3753">
            <v>0</v>
          </cell>
          <cell r="O3753">
            <v>0</v>
          </cell>
          <cell r="Q3753">
            <v>0</v>
          </cell>
        </row>
        <row r="3754">
          <cell r="E3754">
            <v>0</v>
          </cell>
          <cell r="O3754">
            <v>0</v>
          </cell>
          <cell r="Q3754">
            <v>0</v>
          </cell>
        </row>
        <row r="3755">
          <cell r="E3755">
            <v>0</v>
          </cell>
          <cell r="O3755">
            <v>0</v>
          </cell>
          <cell r="Q3755">
            <v>0</v>
          </cell>
        </row>
        <row r="3756">
          <cell r="E3756">
            <v>0</v>
          </cell>
          <cell r="O3756">
            <v>0</v>
          </cell>
          <cell r="Q3756">
            <v>0</v>
          </cell>
        </row>
        <row r="3757">
          <cell r="E3757">
            <v>0</v>
          </cell>
          <cell r="O3757">
            <v>0</v>
          </cell>
          <cell r="Q3757">
            <v>0</v>
          </cell>
        </row>
        <row r="3758">
          <cell r="E3758">
            <v>0</v>
          </cell>
          <cell r="O3758">
            <v>0</v>
          </cell>
          <cell r="Q3758">
            <v>0</v>
          </cell>
        </row>
        <row r="3759">
          <cell r="E3759">
            <v>0</v>
          </cell>
          <cell r="O3759">
            <v>0</v>
          </cell>
          <cell r="Q3759">
            <v>0</v>
          </cell>
        </row>
        <row r="3760">
          <cell r="E3760">
            <v>0</v>
          </cell>
          <cell r="O3760">
            <v>0</v>
          </cell>
          <cell r="Q3760">
            <v>0</v>
          </cell>
        </row>
        <row r="3761">
          <cell r="E3761">
            <v>0</v>
          </cell>
          <cell r="O3761">
            <v>0</v>
          </cell>
          <cell r="Q3761">
            <v>0</v>
          </cell>
        </row>
        <row r="3762">
          <cell r="E3762">
            <v>0</v>
          </cell>
          <cell r="O3762">
            <v>0</v>
          </cell>
          <cell r="Q3762">
            <v>0</v>
          </cell>
        </row>
        <row r="3763">
          <cell r="E3763">
            <v>0</v>
          </cell>
          <cell r="O3763">
            <v>0</v>
          </cell>
          <cell r="Q3763">
            <v>0</v>
          </cell>
        </row>
        <row r="3764">
          <cell r="E3764">
            <v>0</v>
          </cell>
          <cell r="O3764">
            <v>0</v>
          </cell>
          <cell r="Q3764">
            <v>0</v>
          </cell>
        </row>
        <row r="3765">
          <cell r="E3765">
            <v>0</v>
          </cell>
          <cell r="O3765">
            <v>0</v>
          </cell>
          <cell r="Q3765">
            <v>0</v>
          </cell>
        </row>
        <row r="3766">
          <cell r="E3766">
            <v>0</v>
          </cell>
          <cell r="O3766">
            <v>0</v>
          </cell>
          <cell r="Q3766">
            <v>0</v>
          </cell>
        </row>
        <row r="3767">
          <cell r="E3767">
            <v>0</v>
          </cell>
          <cell r="O3767">
            <v>0</v>
          </cell>
          <cell r="Q3767">
            <v>0</v>
          </cell>
        </row>
        <row r="3768">
          <cell r="E3768">
            <v>0</v>
          </cell>
          <cell r="O3768">
            <v>0</v>
          </cell>
          <cell r="Q3768">
            <v>0</v>
          </cell>
        </row>
        <row r="3769">
          <cell r="E3769">
            <v>0</v>
          </cell>
          <cell r="O3769">
            <v>0</v>
          </cell>
          <cell r="Q3769">
            <v>0</v>
          </cell>
        </row>
        <row r="3770">
          <cell r="E3770">
            <v>0</v>
          </cell>
          <cell r="O3770">
            <v>0</v>
          </cell>
          <cell r="Q3770">
            <v>0</v>
          </cell>
        </row>
        <row r="3771">
          <cell r="E3771">
            <v>0</v>
          </cell>
          <cell r="O3771">
            <v>0</v>
          </cell>
          <cell r="Q3771">
            <v>0</v>
          </cell>
        </row>
        <row r="3772">
          <cell r="E3772">
            <v>0</v>
          </cell>
          <cell r="O3772">
            <v>0</v>
          </cell>
          <cell r="Q3772">
            <v>0</v>
          </cell>
        </row>
        <row r="3773">
          <cell r="E3773">
            <v>0</v>
          </cell>
          <cell r="O3773">
            <v>0</v>
          </cell>
          <cell r="Q3773">
            <v>0</v>
          </cell>
        </row>
        <row r="3774">
          <cell r="E3774">
            <v>0</v>
          </cell>
          <cell r="O3774">
            <v>0</v>
          </cell>
          <cell r="Q3774">
            <v>0</v>
          </cell>
        </row>
        <row r="3775">
          <cell r="E3775">
            <v>0</v>
          </cell>
          <cell r="O3775">
            <v>0</v>
          </cell>
          <cell r="Q3775">
            <v>0</v>
          </cell>
        </row>
        <row r="3776">
          <cell r="E3776">
            <v>0</v>
          </cell>
          <cell r="O3776">
            <v>0</v>
          </cell>
          <cell r="Q3776">
            <v>0</v>
          </cell>
        </row>
        <row r="3777">
          <cell r="E3777">
            <v>0</v>
          </cell>
          <cell r="O3777">
            <v>0</v>
          </cell>
          <cell r="Q3777">
            <v>0</v>
          </cell>
        </row>
        <row r="3778">
          <cell r="E3778">
            <v>0</v>
          </cell>
          <cell r="O3778">
            <v>0</v>
          </cell>
          <cell r="Q3778">
            <v>0</v>
          </cell>
        </row>
        <row r="3779">
          <cell r="E3779">
            <v>0</v>
          </cell>
          <cell r="O3779">
            <v>0</v>
          </cell>
          <cell r="Q3779">
            <v>0</v>
          </cell>
        </row>
        <row r="3780">
          <cell r="E3780">
            <v>0</v>
          </cell>
          <cell r="O3780">
            <v>0</v>
          </cell>
          <cell r="Q3780">
            <v>0</v>
          </cell>
        </row>
        <row r="3781">
          <cell r="E3781">
            <v>0</v>
          </cell>
          <cell r="O3781">
            <v>0</v>
          </cell>
          <cell r="Q3781">
            <v>0</v>
          </cell>
        </row>
        <row r="3782">
          <cell r="E3782">
            <v>0</v>
          </cell>
          <cell r="O3782">
            <v>0</v>
          </cell>
          <cell r="Q3782">
            <v>0</v>
          </cell>
        </row>
        <row r="3783">
          <cell r="E3783">
            <v>0</v>
          </cell>
          <cell r="O3783">
            <v>0</v>
          </cell>
          <cell r="Q3783">
            <v>0</v>
          </cell>
        </row>
        <row r="3784">
          <cell r="E3784">
            <v>0</v>
          </cell>
          <cell r="O3784">
            <v>0</v>
          </cell>
          <cell r="Q3784">
            <v>0</v>
          </cell>
        </row>
        <row r="3785">
          <cell r="E3785">
            <v>0</v>
          </cell>
          <cell r="O3785">
            <v>0</v>
          </cell>
          <cell r="Q3785">
            <v>0</v>
          </cell>
        </row>
        <row r="3786">
          <cell r="E3786">
            <v>0</v>
          </cell>
          <cell r="O3786">
            <v>0</v>
          </cell>
          <cell r="Q3786">
            <v>0</v>
          </cell>
        </row>
        <row r="3787">
          <cell r="E3787">
            <v>0</v>
          </cell>
          <cell r="O3787">
            <v>0</v>
          </cell>
          <cell r="Q3787">
            <v>0</v>
          </cell>
        </row>
        <row r="3788">
          <cell r="E3788">
            <v>0</v>
          </cell>
          <cell r="O3788">
            <v>0</v>
          </cell>
          <cell r="Q3788">
            <v>0</v>
          </cell>
        </row>
        <row r="3789">
          <cell r="E3789">
            <v>0</v>
          </cell>
          <cell r="O3789">
            <v>0</v>
          </cell>
          <cell r="Q3789">
            <v>0</v>
          </cell>
        </row>
        <row r="3790">
          <cell r="E3790">
            <v>0</v>
          </cell>
          <cell r="O3790">
            <v>0</v>
          </cell>
          <cell r="Q3790">
            <v>0</v>
          </cell>
        </row>
        <row r="3791">
          <cell r="E3791">
            <v>0</v>
          </cell>
          <cell r="O3791">
            <v>0</v>
          </cell>
          <cell r="Q3791">
            <v>0</v>
          </cell>
        </row>
        <row r="3792">
          <cell r="E3792">
            <v>0</v>
          </cell>
          <cell r="O3792">
            <v>0</v>
          </cell>
          <cell r="Q3792">
            <v>0</v>
          </cell>
        </row>
        <row r="3793">
          <cell r="E3793">
            <v>0</v>
          </cell>
          <cell r="O3793">
            <v>0</v>
          </cell>
          <cell r="Q3793">
            <v>0</v>
          </cell>
        </row>
        <row r="3794">
          <cell r="E3794">
            <v>0</v>
          </cell>
          <cell r="O3794">
            <v>0</v>
          </cell>
          <cell r="Q3794">
            <v>0</v>
          </cell>
        </row>
        <row r="3795">
          <cell r="E3795">
            <v>0</v>
          </cell>
          <cell r="O3795">
            <v>0</v>
          </cell>
          <cell r="Q3795">
            <v>0</v>
          </cell>
        </row>
        <row r="3796">
          <cell r="E3796">
            <v>0</v>
          </cell>
          <cell r="O3796">
            <v>0</v>
          </cell>
          <cell r="Q3796">
            <v>0</v>
          </cell>
        </row>
        <row r="3797">
          <cell r="E3797">
            <v>0</v>
          </cell>
          <cell r="O3797">
            <v>0</v>
          </cell>
          <cell r="Q3797">
            <v>0</v>
          </cell>
        </row>
        <row r="3798">
          <cell r="E3798">
            <v>0</v>
          </cell>
          <cell r="O3798">
            <v>0</v>
          </cell>
          <cell r="Q3798">
            <v>0</v>
          </cell>
        </row>
        <row r="3799">
          <cell r="E3799">
            <v>0</v>
          </cell>
          <cell r="O3799">
            <v>0</v>
          </cell>
          <cell r="Q3799">
            <v>0</v>
          </cell>
        </row>
        <row r="3800">
          <cell r="E3800">
            <v>0</v>
          </cell>
          <cell r="O3800">
            <v>0</v>
          </cell>
          <cell r="Q3800">
            <v>0</v>
          </cell>
        </row>
        <row r="3801">
          <cell r="E3801">
            <v>0</v>
          </cell>
          <cell r="O3801">
            <v>0</v>
          </cell>
          <cell r="Q3801">
            <v>0</v>
          </cell>
        </row>
        <row r="3802">
          <cell r="E3802">
            <v>0</v>
          </cell>
          <cell r="O3802">
            <v>0</v>
          </cell>
          <cell r="Q3802">
            <v>0</v>
          </cell>
        </row>
        <row r="3803">
          <cell r="E3803">
            <v>0</v>
          </cell>
          <cell r="O3803">
            <v>0</v>
          </cell>
          <cell r="Q3803">
            <v>0</v>
          </cell>
        </row>
        <row r="3804">
          <cell r="E3804">
            <v>0</v>
          </cell>
          <cell r="O3804">
            <v>0</v>
          </cell>
          <cell r="Q3804">
            <v>0</v>
          </cell>
        </row>
        <row r="3805">
          <cell r="E3805">
            <v>0</v>
          </cell>
          <cell r="O3805">
            <v>0</v>
          </cell>
          <cell r="Q3805">
            <v>0</v>
          </cell>
        </row>
        <row r="3806">
          <cell r="E3806">
            <v>0</v>
          </cell>
          <cell r="O3806">
            <v>0</v>
          </cell>
          <cell r="Q3806">
            <v>0</v>
          </cell>
        </row>
        <row r="3807">
          <cell r="E3807">
            <v>0</v>
          </cell>
          <cell r="O3807">
            <v>0</v>
          </cell>
          <cell r="Q3807">
            <v>0</v>
          </cell>
        </row>
        <row r="3808">
          <cell r="E3808">
            <v>0</v>
          </cell>
          <cell r="O3808">
            <v>0</v>
          </cell>
          <cell r="Q3808">
            <v>0</v>
          </cell>
        </row>
        <row r="3809">
          <cell r="E3809">
            <v>0</v>
          </cell>
          <cell r="O3809">
            <v>0</v>
          </cell>
          <cell r="Q3809">
            <v>0</v>
          </cell>
        </row>
        <row r="3810">
          <cell r="E3810">
            <v>0</v>
          </cell>
          <cell r="O3810">
            <v>0</v>
          </cell>
          <cell r="Q3810">
            <v>0</v>
          </cell>
        </row>
        <row r="3811">
          <cell r="E3811">
            <v>0</v>
          </cell>
          <cell r="O3811">
            <v>0</v>
          </cell>
          <cell r="Q3811">
            <v>0</v>
          </cell>
        </row>
        <row r="3812">
          <cell r="E3812">
            <v>0</v>
          </cell>
          <cell r="O3812">
            <v>0</v>
          </cell>
          <cell r="Q3812">
            <v>0</v>
          </cell>
        </row>
        <row r="3813">
          <cell r="E3813">
            <v>0</v>
          </cell>
          <cell r="O3813">
            <v>0</v>
          </cell>
          <cell r="Q3813">
            <v>0</v>
          </cell>
        </row>
        <row r="3814">
          <cell r="E3814">
            <v>0</v>
          </cell>
          <cell r="O3814">
            <v>0</v>
          </cell>
          <cell r="Q3814">
            <v>0</v>
          </cell>
        </row>
        <row r="3815">
          <cell r="E3815">
            <v>0</v>
          </cell>
          <cell r="O3815">
            <v>0</v>
          </cell>
          <cell r="Q3815">
            <v>0</v>
          </cell>
        </row>
        <row r="3816">
          <cell r="E3816">
            <v>0</v>
          </cell>
          <cell r="O3816">
            <v>0</v>
          </cell>
          <cell r="Q3816">
            <v>0</v>
          </cell>
        </row>
        <row r="3817">
          <cell r="E3817">
            <v>0</v>
          </cell>
          <cell r="O3817">
            <v>0</v>
          </cell>
          <cell r="Q3817">
            <v>0</v>
          </cell>
        </row>
        <row r="3818">
          <cell r="E3818">
            <v>0</v>
          </cell>
          <cell r="O3818">
            <v>0</v>
          </cell>
          <cell r="Q3818">
            <v>0</v>
          </cell>
        </row>
        <row r="3819">
          <cell r="E3819">
            <v>0</v>
          </cell>
          <cell r="O3819">
            <v>0</v>
          </cell>
          <cell r="Q3819">
            <v>0</v>
          </cell>
        </row>
        <row r="3820">
          <cell r="E3820">
            <v>0</v>
          </cell>
          <cell r="O3820">
            <v>0</v>
          </cell>
          <cell r="Q3820">
            <v>0</v>
          </cell>
        </row>
        <row r="3821">
          <cell r="E3821">
            <v>0</v>
          </cell>
          <cell r="O3821">
            <v>0</v>
          </cell>
          <cell r="Q3821">
            <v>0</v>
          </cell>
        </row>
        <row r="3822">
          <cell r="E3822">
            <v>0</v>
          </cell>
          <cell r="O3822">
            <v>0</v>
          </cell>
          <cell r="Q3822">
            <v>0</v>
          </cell>
        </row>
        <row r="3823">
          <cell r="E3823">
            <v>0</v>
          </cell>
          <cell r="O3823">
            <v>0</v>
          </cell>
          <cell r="Q3823">
            <v>0</v>
          </cell>
        </row>
        <row r="3824">
          <cell r="E3824">
            <v>0</v>
          </cell>
          <cell r="O3824">
            <v>0</v>
          </cell>
          <cell r="Q3824">
            <v>0</v>
          </cell>
        </row>
        <row r="3825">
          <cell r="E3825">
            <v>0</v>
          </cell>
          <cell r="O3825">
            <v>0</v>
          </cell>
          <cell r="Q3825">
            <v>0</v>
          </cell>
        </row>
        <row r="3826">
          <cell r="E3826">
            <v>0</v>
          </cell>
          <cell r="O3826">
            <v>0</v>
          </cell>
          <cell r="Q3826">
            <v>0</v>
          </cell>
        </row>
        <row r="3827">
          <cell r="E3827">
            <v>0</v>
          </cell>
          <cell r="O3827">
            <v>0</v>
          </cell>
          <cell r="Q3827">
            <v>0</v>
          </cell>
        </row>
        <row r="3828">
          <cell r="E3828">
            <v>0</v>
          </cell>
          <cell r="O3828">
            <v>0</v>
          </cell>
          <cell r="Q3828">
            <v>0</v>
          </cell>
        </row>
        <row r="3829">
          <cell r="E3829">
            <v>0</v>
          </cell>
          <cell r="O3829">
            <v>0</v>
          </cell>
          <cell r="Q3829">
            <v>0</v>
          </cell>
        </row>
        <row r="3830">
          <cell r="E3830">
            <v>0</v>
          </cell>
          <cell r="O3830">
            <v>0</v>
          </cell>
          <cell r="Q3830">
            <v>0</v>
          </cell>
        </row>
        <row r="3831">
          <cell r="E3831">
            <v>0</v>
          </cell>
          <cell r="O3831">
            <v>0</v>
          </cell>
          <cell r="Q3831">
            <v>0</v>
          </cell>
        </row>
        <row r="3832">
          <cell r="E3832">
            <v>0</v>
          </cell>
          <cell r="O3832">
            <v>0</v>
          </cell>
          <cell r="Q3832">
            <v>0</v>
          </cell>
        </row>
        <row r="3833">
          <cell r="E3833">
            <v>0</v>
          </cell>
          <cell r="O3833">
            <v>0</v>
          </cell>
          <cell r="Q3833">
            <v>0</v>
          </cell>
        </row>
        <row r="3834">
          <cell r="E3834">
            <v>0</v>
          </cell>
          <cell r="O3834">
            <v>0</v>
          </cell>
          <cell r="Q3834">
            <v>0</v>
          </cell>
        </row>
        <row r="3835">
          <cell r="E3835">
            <v>0</v>
          </cell>
          <cell r="O3835">
            <v>0</v>
          </cell>
          <cell r="Q3835">
            <v>0</v>
          </cell>
        </row>
        <row r="3836">
          <cell r="E3836">
            <v>0</v>
          </cell>
          <cell r="O3836">
            <v>0</v>
          </cell>
          <cell r="Q3836">
            <v>0</v>
          </cell>
        </row>
        <row r="3837">
          <cell r="E3837">
            <v>0</v>
          </cell>
          <cell r="O3837">
            <v>0</v>
          </cell>
          <cell r="Q3837">
            <v>0</v>
          </cell>
        </row>
        <row r="3838">
          <cell r="E3838">
            <v>0</v>
          </cell>
          <cell r="O3838">
            <v>0</v>
          </cell>
          <cell r="Q3838">
            <v>0</v>
          </cell>
        </row>
        <row r="3839">
          <cell r="E3839">
            <v>0</v>
          </cell>
          <cell r="O3839">
            <v>0</v>
          </cell>
          <cell r="Q3839">
            <v>0</v>
          </cell>
        </row>
        <row r="3840">
          <cell r="E3840">
            <v>0</v>
          </cell>
          <cell r="O3840">
            <v>0</v>
          </cell>
          <cell r="Q3840">
            <v>0</v>
          </cell>
        </row>
        <row r="3841">
          <cell r="E3841">
            <v>0</v>
          </cell>
          <cell r="O3841">
            <v>0</v>
          </cell>
          <cell r="Q3841">
            <v>0</v>
          </cell>
        </row>
        <row r="3842">
          <cell r="E3842">
            <v>0</v>
          </cell>
          <cell r="O3842">
            <v>0</v>
          </cell>
          <cell r="Q3842">
            <v>0</v>
          </cell>
        </row>
        <row r="3843">
          <cell r="E3843">
            <v>0</v>
          </cell>
          <cell r="O3843">
            <v>0</v>
          </cell>
          <cell r="Q3843">
            <v>0</v>
          </cell>
        </row>
        <row r="3844">
          <cell r="E3844">
            <v>0</v>
          </cell>
          <cell r="O3844">
            <v>0</v>
          </cell>
          <cell r="Q3844">
            <v>0</v>
          </cell>
        </row>
        <row r="3845">
          <cell r="E3845">
            <v>0</v>
          </cell>
          <cell r="O3845">
            <v>0</v>
          </cell>
          <cell r="Q3845">
            <v>0</v>
          </cell>
        </row>
        <row r="3846">
          <cell r="E3846">
            <v>0</v>
          </cell>
          <cell r="O3846">
            <v>0</v>
          </cell>
          <cell r="Q3846">
            <v>0</v>
          </cell>
        </row>
        <row r="3847">
          <cell r="E3847">
            <v>0</v>
          </cell>
          <cell r="O3847">
            <v>0</v>
          </cell>
          <cell r="Q3847">
            <v>0</v>
          </cell>
        </row>
        <row r="3848">
          <cell r="E3848">
            <v>0</v>
          </cell>
          <cell r="O3848">
            <v>0</v>
          </cell>
          <cell r="Q3848">
            <v>0</v>
          </cell>
        </row>
        <row r="3849">
          <cell r="E3849">
            <v>0</v>
          </cell>
          <cell r="O3849">
            <v>0</v>
          </cell>
          <cell r="Q3849">
            <v>0</v>
          </cell>
        </row>
        <row r="3850">
          <cell r="E3850">
            <v>0</v>
          </cell>
          <cell r="O3850">
            <v>0</v>
          </cell>
          <cell r="Q3850">
            <v>0</v>
          </cell>
        </row>
        <row r="3851">
          <cell r="E3851">
            <v>0</v>
          </cell>
          <cell r="O3851">
            <v>0</v>
          </cell>
          <cell r="Q3851">
            <v>0</v>
          </cell>
        </row>
        <row r="3852">
          <cell r="E3852">
            <v>0</v>
          </cell>
          <cell r="O3852">
            <v>0</v>
          </cell>
          <cell r="Q3852">
            <v>0</v>
          </cell>
        </row>
        <row r="3853">
          <cell r="E3853">
            <v>0</v>
          </cell>
          <cell r="O3853">
            <v>0</v>
          </cell>
          <cell r="Q3853">
            <v>0</v>
          </cell>
        </row>
        <row r="3854">
          <cell r="E3854">
            <v>0</v>
          </cell>
          <cell r="O3854">
            <v>0</v>
          </cell>
          <cell r="Q3854">
            <v>0</v>
          </cell>
        </row>
        <row r="3855">
          <cell r="E3855">
            <v>0</v>
          </cell>
          <cell r="O3855">
            <v>0</v>
          </cell>
          <cell r="Q3855">
            <v>0</v>
          </cell>
        </row>
        <row r="3856">
          <cell r="E3856">
            <v>0</v>
          </cell>
          <cell r="O3856">
            <v>0</v>
          </cell>
          <cell r="Q3856">
            <v>0</v>
          </cell>
        </row>
        <row r="3857">
          <cell r="E3857">
            <v>0</v>
          </cell>
          <cell r="O3857">
            <v>0</v>
          </cell>
          <cell r="Q3857">
            <v>0</v>
          </cell>
        </row>
        <row r="3858">
          <cell r="E3858">
            <v>0</v>
          </cell>
          <cell r="O3858">
            <v>0</v>
          </cell>
          <cell r="Q3858">
            <v>0</v>
          </cell>
        </row>
        <row r="3859">
          <cell r="E3859">
            <v>0</v>
          </cell>
          <cell r="O3859">
            <v>0</v>
          </cell>
          <cell r="Q3859">
            <v>0</v>
          </cell>
        </row>
        <row r="3860">
          <cell r="E3860">
            <v>0</v>
          </cell>
          <cell r="O3860">
            <v>0</v>
          </cell>
          <cell r="Q3860">
            <v>0</v>
          </cell>
        </row>
        <row r="3861">
          <cell r="E3861">
            <v>0</v>
          </cell>
          <cell r="O3861">
            <v>0</v>
          </cell>
          <cell r="Q3861">
            <v>0</v>
          </cell>
        </row>
        <row r="3862">
          <cell r="E3862">
            <v>0</v>
          </cell>
          <cell r="O3862">
            <v>0</v>
          </cell>
          <cell r="Q3862">
            <v>0</v>
          </cell>
        </row>
        <row r="3863">
          <cell r="E3863">
            <v>0</v>
          </cell>
          <cell r="O3863">
            <v>0</v>
          </cell>
          <cell r="Q3863">
            <v>0</v>
          </cell>
        </row>
        <row r="3864">
          <cell r="E3864">
            <v>0</v>
          </cell>
          <cell r="O3864">
            <v>0</v>
          </cell>
          <cell r="Q3864">
            <v>0</v>
          </cell>
        </row>
        <row r="3865">
          <cell r="E3865">
            <v>0</v>
          </cell>
          <cell r="O3865">
            <v>0</v>
          </cell>
          <cell r="Q3865">
            <v>0</v>
          </cell>
        </row>
        <row r="3866">
          <cell r="E3866">
            <v>0</v>
          </cell>
          <cell r="O3866">
            <v>0</v>
          </cell>
          <cell r="Q3866">
            <v>0</v>
          </cell>
        </row>
        <row r="3867">
          <cell r="E3867">
            <v>0</v>
          </cell>
          <cell r="O3867">
            <v>0</v>
          </cell>
          <cell r="Q3867">
            <v>0</v>
          </cell>
        </row>
        <row r="3868">
          <cell r="E3868">
            <v>0</v>
          </cell>
          <cell r="O3868">
            <v>0</v>
          </cell>
          <cell r="Q3868">
            <v>0</v>
          </cell>
        </row>
        <row r="3869">
          <cell r="E3869">
            <v>0</v>
          </cell>
          <cell r="O3869">
            <v>0</v>
          </cell>
          <cell r="Q3869">
            <v>0</v>
          </cell>
        </row>
        <row r="3870">
          <cell r="E3870">
            <v>0</v>
          </cell>
          <cell r="O3870">
            <v>0</v>
          </cell>
          <cell r="Q3870">
            <v>0</v>
          </cell>
        </row>
        <row r="3871">
          <cell r="E3871">
            <v>0</v>
          </cell>
          <cell r="O3871">
            <v>0</v>
          </cell>
          <cell r="Q3871">
            <v>0</v>
          </cell>
        </row>
        <row r="3872">
          <cell r="E3872">
            <v>0</v>
          </cell>
          <cell r="O3872">
            <v>0</v>
          </cell>
          <cell r="Q3872">
            <v>0</v>
          </cell>
        </row>
        <row r="3873">
          <cell r="E3873">
            <v>0</v>
          </cell>
          <cell r="O3873">
            <v>0</v>
          </cell>
          <cell r="Q3873">
            <v>0</v>
          </cell>
        </row>
        <row r="3874">
          <cell r="E3874">
            <v>0</v>
          </cell>
          <cell r="O3874">
            <v>0</v>
          </cell>
          <cell r="Q3874">
            <v>0</v>
          </cell>
        </row>
        <row r="3875">
          <cell r="E3875">
            <v>0</v>
          </cell>
          <cell r="O3875">
            <v>0</v>
          </cell>
          <cell r="Q3875">
            <v>0</v>
          </cell>
        </row>
        <row r="3876">
          <cell r="E3876">
            <v>0</v>
          </cell>
          <cell r="O3876">
            <v>0</v>
          </cell>
          <cell r="Q3876">
            <v>0</v>
          </cell>
        </row>
        <row r="3877">
          <cell r="E3877">
            <v>0</v>
          </cell>
          <cell r="O3877">
            <v>0</v>
          </cell>
          <cell r="Q3877">
            <v>0</v>
          </cell>
        </row>
        <row r="3878">
          <cell r="E3878">
            <v>0</v>
          </cell>
          <cell r="O3878">
            <v>0</v>
          </cell>
          <cell r="Q3878">
            <v>0</v>
          </cell>
        </row>
        <row r="3879">
          <cell r="E3879">
            <v>0</v>
          </cell>
          <cell r="O3879">
            <v>0</v>
          </cell>
          <cell r="Q3879">
            <v>0</v>
          </cell>
        </row>
        <row r="3880">
          <cell r="E3880">
            <v>0</v>
          </cell>
          <cell r="O3880">
            <v>0</v>
          </cell>
          <cell r="Q3880">
            <v>0</v>
          </cell>
        </row>
        <row r="3881">
          <cell r="E3881">
            <v>0</v>
          </cell>
          <cell r="O3881">
            <v>0</v>
          </cell>
          <cell r="Q3881">
            <v>0</v>
          </cell>
        </row>
        <row r="3882">
          <cell r="E3882">
            <v>0</v>
          </cell>
          <cell r="O3882">
            <v>0</v>
          </cell>
          <cell r="Q3882">
            <v>0</v>
          </cell>
        </row>
        <row r="3883">
          <cell r="E3883">
            <v>0</v>
          </cell>
          <cell r="O3883">
            <v>0</v>
          </cell>
          <cell r="Q3883">
            <v>0</v>
          </cell>
        </row>
        <row r="3884">
          <cell r="E3884">
            <v>0</v>
          </cell>
          <cell r="O3884">
            <v>0</v>
          </cell>
          <cell r="Q3884">
            <v>0</v>
          </cell>
        </row>
        <row r="3885">
          <cell r="E3885">
            <v>0</v>
          </cell>
          <cell r="O3885">
            <v>0</v>
          </cell>
          <cell r="Q3885">
            <v>0</v>
          </cell>
        </row>
        <row r="3886">
          <cell r="E3886">
            <v>0</v>
          </cell>
          <cell r="O3886">
            <v>0</v>
          </cell>
          <cell r="Q3886">
            <v>0</v>
          </cell>
        </row>
        <row r="3887">
          <cell r="E3887">
            <v>0</v>
          </cell>
          <cell r="O3887">
            <v>0</v>
          </cell>
          <cell r="Q3887">
            <v>0</v>
          </cell>
        </row>
        <row r="3888">
          <cell r="E3888">
            <v>0</v>
          </cell>
          <cell r="O3888">
            <v>0</v>
          </cell>
          <cell r="Q3888">
            <v>0</v>
          </cell>
        </row>
        <row r="3889">
          <cell r="E3889">
            <v>0</v>
          </cell>
          <cell r="O3889">
            <v>0</v>
          </cell>
          <cell r="Q3889">
            <v>0</v>
          </cell>
        </row>
        <row r="3890">
          <cell r="E3890">
            <v>0</v>
          </cell>
          <cell r="O3890">
            <v>0</v>
          </cell>
          <cell r="Q3890">
            <v>0</v>
          </cell>
        </row>
        <row r="3891">
          <cell r="E3891">
            <v>0</v>
          </cell>
          <cell r="O3891">
            <v>0</v>
          </cell>
          <cell r="Q3891">
            <v>0</v>
          </cell>
        </row>
        <row r="3892">
          <cell r="E3892">
            <v>0</v>
          </cell>
          <cell r="O3892">
            <v>0</v>
          </cell>
          <cell r="Q3892">
            <v>0</v>
          </cell>
        </row>
        <row r="3893">
          <cell r="E3893">
            <v>0</v>
          </cell>
          <cell r="O3893">
            <v>0</v>
          </cell>
          <cell r="Q3893">
            <v>0</v>
          </cell>
        </row>
        <row r="3894">
          <cell r="E3894">
            <v>0</v>
          </cell>
          <cell r="O3894">
            <v>0</v>
          </cell>
          <cell r="Q3894">
            <v>0</v>
          </cell>
        </row>
        <row r="3895">
          <cell r="E3895">
            <v>0</v>
          </cell>
          <cell r="O3895">
            <v>0</v>
          </cell>
          <cell r="Q3895">
            <v>0</v>
          </cell>
        </row>
        <row r="3896">
          <cell r="E3896">
            <v>0</v>
          </cell>
          <cell r="O3896">
            <v>0</v>
          </cell>
          <cell r="Q3896">
            <v>0</v>
          </cell>
        </row>
        <row r="3897">
          <cell r="E3897">
            <v>0</v>
          </cell>
          <cell r="O3897">
            <v>0</v>
          </cell>
          <cell r="Q3897">
            <v>0</v>
          </cell>
        </row>
        <row r="3898">
          <cell r="E3898">
            <v>0</v>
          </cell>
          <cell r="O3898">
            <v>0</v>
          </cell>
          <cell r="Q3898">
            <v>0</v>
          </cell>
        </row>
        <row r="3899">
          <cell r="E3899">
            <v>0</v>
          </cell>
          <cell r="O3899">
            <v>0</v>
          </cell>
          <cell r="Q3899">
            <v>0</v>
          </cell>
        </row>
        <row r="3900">
          <cell r="E3900">
            <v>0</v>
          </cell>
          <cell r="O3900">
            <v>0</v>
          </cell>
          <cell r="Q3900">
            <v>0</v>
          </cell>
        </row>
        <row r="3901">
          <cell r="E3901">
            <v>0</v>
          </cell>
          <cell r="O3901">
            <v>0</v>
          </cell>
          <cell r="Q3901">
            <v>0</v>
          </cell>
        </row>
        <row r="3902">
          <cell r="E3902">
            <v>0</v>
          </cell>
          <cell r="O3902">
            <v>0</v>
          </cell>
          <cell r="Q3902">
            <v>0</v>
          </cell>
        </row>
        <row r="3903">
          <cell r="E3903">
            <v>0</v>
          </cell>
          <cell r="O3903">
            <v>0</v>
          </cell>
          <cell r="Q3903">
            <v>0</v>
          </cell>
        </row>
        <row r="3904">
          <cell r="E3904">
            <v>0</v>
          </cell>
          <cell r="O3904">
            <v>0</v>
          </cell>
          <cell r="Q3904">
            <v>0</v>
          </cell>
        </row>
        <row r="3905">
          <cell r="E3905">
            <v>0</v>
          </cell>
          <cell r="O3905">
            <v>0</v>
          </cell>
          <cell r="Q3905">
            <v>0</v>
          </cell>
        </row>
        <row r="3906">
          <cell r="E3906">
            <v>0</v>
          </cell>
          <cell r="O3906">
            <v>0</v>
          </cell>
          <cell r="Q3906">
            <v>0</v>
          </cell>
        </row>
        <row r="3907">
          <cell r="E3907">
            <v>0</v>
          </cell>
          <cell r="O3907">
            <v>0</v>
          </cell>
          <cell r="Q3907">
            <v>0</v>
          </cell>
        </row>
        <row r="3908">
          <cell r="E3908">
            <v>0</v>
          </cell>
          <cell r="O3908">
            <v>0</v>
          </cell>
          <cell r="Q3908">
            <v>0</v>
          </cell>
        </row>
        <row r="3909">
          <cell r="E3909">
            <v>0</v>
          </cell>
          <cell r="O3909">
            <v>0</v>
          </cell>
          <cell r="Q3909">
            <v>0</v>
          </cell>
        </row>
        <row r="3910">
          <cell r="E3910">
            <v>0</v>
          </cell>
          <cell r="O3910">
            <v>0</v>
          </cell>
          <cell r="Q3910">
            <v>0</v>
          </cell>
        </row>
        <row r="3911">
          <cell r="E3911">
            <v>0</v>
          </cell>
          <cell r="O3911">
            <v>0</v>
          </cell>
          <cell r="Q3911">
            <v>0</v>
          </cell>
        </row>
        <row r="3912">
          <cell r="E3912">
            <v>0</v>
          </cell>
          <cell r="O3912">
            <v>0</v>
          </cell>
          <cell r="Q3912">
            <v>0</v>
          </cell>
        </row>
        <row r="3913">
          <cell r="E3913">
            <v>0</v>
          </cell>
          <cell r="O3913">
            <v>0</v>
          </cell>
          <cell r="Q3913">
            <v>0</v>
          </cell>
        </row>
        <row r="3914">
          <cell r="E3914">
            <v>0</v>
          </cell>
          <cell r="O3914">
            <v>0</v>
          </cell>
          <cell r="Q3914">
            <v>0</v>
          </cell>
        </row>
        <row r="3915">
          <cell r="E3915">
            <v>0</v>
          </cell>
          <cell r="O3915">
            <v>0</v>
          </cell>
          <cell r="Q3915">
            <v>0</v>
          </cell>
        </row>
        <row r="3916">
          <cell r="E3916">
            <v>0</v>
          </cell>
          <cell r="O3916">
            <v>0</v>
          </cell>
          <cell r="Q3916">
            <v>0</v>
          </cell>
        </row>
        <row r="3917">
          <cell r="E3917">
            <v>0</v>
          </cell>
          <cell r="O3917">
            <v>0</v>
          </cell>
          <cell r="Q3917">
            <v>0</v>
          </cell>
        </row>
        <row r="3918">
          <cell r="E3918">
            <v>0</v>
          </cell>
          <cell r="O3918">
            <v>0</v>
          </cell>
          <cell r="Q3918">
            <v>0</v>
          </cell>
        </row>
        <row r="3919">
          <cell r="E3919">
            <v>0</v>
          </cell>
          <cell r="O3919">
            <v>0</v>
          </cell>
          <cell r="Q3919">
            <v>0</v>
          </cell>
        </row>
        <row r="3920">
          <cell r="E3920">
            <v>0</v>
          </cell>
          <cell r="O3920">
            <v>0</v>
          </cell>
          <cell r="Q3920">
            <v>0</v>
          </cell>
        </row>
        <row r="3921">
          <cell r="E3921">
            <v>0</v>
          </cell>
          <cell r="O3921">
            <v>0</v>
          </cell>
          <cell r="Q3921">
            <v>0</v>
          </cell>
        </row>
        <row r="3922">
          <cell r="E3922">
            <v>0</v>
          </cell>
          <cell r="O3922">
            <v>0</v>
          </cell>
          <cell r="Q3922">
            <v>0</v>
          </cell>
        </row>
        <row r="3923">
          <cell r="E3923">
            <v>0</v>
          </cell>
          <cell r="O3923">
            <v>0</v>
          </cell>
          <cell r="Q3923">
            <v>0</v>
          </cell>
        </row>
        <row r="3924">
          <cell r="E3924">
            <v>0</v>
          </cell>
          <cell r="O3924">
            <v>0</v>
          </cell>
          <cell r="Q3924">
            <v>0</v>
          </cell>
        </row>
        <row r="3925">
          <cell r="E3925">
            <v>0</v>
          </cell>
          <cell r="O3925">
            <v>0</v>
          </cell>
          <cell r="Q3925">
            <v>0</v>
          </cell>
        </row>
        <row r="3926">
          <cell r="E3926">
            <v>0</v>
          </cell>
          <cell r="O3926">
            <v>0</v>
          </cell>
          <cell r="Q3926">
            <v>0</v>
          </cell>
        </row>
        <row r="3927">
          <cell r="E3927">
            <v>0</v>
          </cell>
          <cell r="O3927">
            <v>0</v>
          </cell>
          <cell r="Q3927">
            <v>0</v>
          </cell>
        </row>
        <row r="3928">
          <cell r="E3928">
            <v>0</v>
          </cell>
          <cell r="O3928">
            <v>0</v>
          </cell>
          <cell r="Q3928">
            <v>0</v>
          </cell>
        </row>
        <row r="3929">
          <cell r="E3929">
            <v>0</v>
          </cell>
          <cell r="O3929">
            <v>0</v>
          </cell>
          <cell r="Q3929">
            <v>0</v>
          </cell>
        </row>
        <row r="3930">
          <cell r="E3930">
            <v>0</v>
          </cell>
          <cell r="O3930">
            <v>0</v>
          </cell>
          <cell r="Q3930">
            <v>0</v>
          </cell>
        </row>
        <row r="3931">
          <cell r="E3931">
            <v>0</v>
          </cell>
          <cell r="O3931">
            <v>0</v>
          </cell>
          <cell r="Q3931">
            <v>0</v>
          </cell>
        </row>
        <row r="3932">
          <cell r="E3932">
            <v>0</v>
          </cell>
          <cell r="O3932">
            <v>0</v>
          </cell>
          <cell r="Q3932">
            <v>0</v>
          </cell>
        </row>
        <row r="3933">
          <cell r="E3933">
            <v>0</v>
          </cell>
          <cell r="O3933">
            <v>0</v>
          </cell>
          <cell r="Q3933">
            <v>0</v>
          </cell>
        </row>
        <row r="3934">
          <cell r="E3934">
            <v>0</v>
          </cell>
          <cell r="O3934">
            <v>0</v>
          </cell>
          <cell r="Q3934">
            <v>0</v>
          </cell>
        </row>
        <row r="3935">
          <cell r="E3935">
            <v>0</v>
          </cell>
          <cell r="O3935">
            <v>0</v>
          </cell>
          <cell r="Q3935">
            <v>0</v>
          </cell>
        </row>
        <row r="3936">
          <cell r="E3936">
            <v>0</v>
          </cell>
          <cell r="O3936">
            <v>0</v>
          </cell>
          <cell r="Q3936">
            <v>0</v>
          </cell>
        </row>
        <row r="3937">
          <cell r="E3937">
            <v>0</v>
          </cell>
          <cell r="O3937">
            <v>0</v>
          </cell>
          <cell r="Q3937">
            <v>0</v>
          </cell>
        </row>
        <row r="3938">
          <cell r="E3938">
            <v>0</v>
          </cell>
          <cell r="O3938">
            <v>0</v>
          </cell>
          <cell r="Q3938">
            <v>0</v>
          </cell>
        </row>
        <row r="3939">
          <cell r="E3939">
            <v>0</v>
          </cell>
          <cell r="O3939">
            <v>0</v>
          </cell>
          <cell r="Q3939">
            <v>0</v>
          </cell>
        </row>
        <row r="3940">
          <cell r="E3940">
            <v>0</v>
          </cell>
          <cell r="O3940">
            <v>0</v>
          </cell>
          <cell r="Q3940">
            <v>0</v>
          </cell>
        </row>
        <row r="3941">
          <cell r="E3941">
            <v>0</v>
          </cell>
          <cell r="O3941">
            <v>0</v>
          </cell>
          <cell r="Q3941">
            <v>0</v>
          </cell>
        </row>
        <row r="3942">
          <cell r="E3942">
            <v>0</v>
          </cell>
          <cell r="O3942">
            <v>0</v>
          </cell>
          <cell r="Q3942">
            <v>0</v>
          </cell>
        </row>
        <row r="3943">
          <cell r="E3943">
            <v>0</v>
          </cell>
          <cell r="O3943">
            <v>0</v>
          </cell>
          <cell r="Q3943">
            <v>0</v>
          </cell>
        </row>
        <row r="3944">
          <cell r="E3944">
            <v>0</v>
          </cell>
          <cell r="O3944">
            <v>0</v>
          </cell>
          <cell r="Q3944">
            <v>0</v>
          </cell>
        </row>
        <row r="3945">
          <cell r="E3945">
            <v>0</v>
          </cell>
          <cell r="O3945">
            <v>0</v>
          </cell>
          <cell r="Q3945">
            <v>0</v>
          </cell>
        </row>
        <row r="3946">
          <cell r="E3946">
            <v>0</v>
          </cell>
          <cell r="O3946">
            <v>0</v>
          </cell>
          <cell r="Q3946">
            <v>0</v>
          </cell>
        </row>
        <row r="3947">
          <cell r="E3947">
            <v>0</v>
          </cell>
          <cell r="O3947">
            <v>0</v>
          </cell>
          <cell r="Q3947">
            <v>0</v>
          </cell>
        </row>
        <row r="3948">
          <cell r="E3948">
            <v>0</v>
          </cell>
          <cell r="O3948">
            <v>0</v>
          </cell>
          <cell r="Q3948">
            <v>0</v>
          </cell>
        </row>
        <row r="3949">
          <cell r="E3949">
            <v>0</v>
          </cell>
          <cell r="O3949">
            <v>0</v>
          </cell>
          <cell r="Q3949">
            <v>0</v>
          </cell>
        </row>
        <row r="3950">
          <cell r="E3950">
            <v>0</v>
          </cell>
          <cell r="O3950">
            <v>0</v>
          </cell>
          <cell r="Q3950">
            <v>0</v>
          </cell>
        </row>
        <row r="3951">
          <cell r="E3951">
            <v>0</v>
          </cell>
          <cell r="O3951">
            <v>0</v>
          </cell>
          <cell r="Q3951">
            <v>0</v>
          </cell>
        </row>
        <row r="3952">
          <cell r="E3952">
            <v>0</v>
          </cell>
          <cell r="O3952">
            <v>0</v>
          </cell>
          <cell r="Q3952">
            <v>0</v>
          </cell>
        </row>
        <row r="3953">
          <cell r="E3953">
            <v>0</v>
          </cell>
          <cell r="O3953">
            <v>0</v>
          </cell>
          <cell r="Q3953">
            <v>0</v>
          </cell>
        </row>
        <row r="3954">
          <cell r="E3954">
            <v>0</v>
          </cell>
          <cell r="O3954">
            <v>0</v>
          </cell>
          <cell r="Q3954">
            <v>0</v>
          </cell>
        </row>
        <row r="3955">
          <cell r="E3955">
            <v>0</v>
          </cell>
          <cell r="O3955">
            <v>0</v>
          </cell>
          <cell r="Q3955">
            <v>0</v>
          </cell>
        </row>
        <row r="3956">
          <cell r="E3956">
            <v>0</v>
          </cell>
          <cell r="O3956">
            <v>0</v>
          </cell>
          <cell r="Q3956">
            <v>0</v>
          </cell>
        </row>
        <row r="3957">
          <cell r="E3957">
            <v>0</v>
          </cell>
          <cell r="O3957">
            <v>0</v>
          </cell>
          <cell r="Q3957">
            <v>0</v>
          </cell>
        </row>
        <row r="3958">
          <cell r="E3958">
            <v>0</v>
          </cell>
          <cell r="O3958">
            <v>0</v>
          </cell>
          <cell r="Q3958">
            <v>0</v>
          </cell>
        </row>
        <row r="3959">
          <cell r="E3959">
            <v>0</v>
          </cell>
          <cell r="O3959">
            <v>0</v>
          </cell>
          <cell r="Q3959">
            <v>0</v>
          </cell>
        </row>
        <row r="3960">
          <cell r="E3960">
            <v>0</v>
          </cell>
          <cell r="O3960">
            <v>0</v>
          </cell>
          <cell r="Q3960">
            <v>0</v>
          </cell>
        </row>
        <row r="3961">
          <cell r="E3961">
            <v>0</v>
          </cell>
          <cell r="O3961">
            <v>0</v>
          </cell>
          <cell r="Q3961">
            <v>0</v>
          </cell>
        </row>
        <row r="3962">
          <cell r="E3962">
            <v>0</v>
          </cell>
          <cell r="O3962">
            <v>0</v>
          </cell>
          <cell r="Q3962">
            <v>0</v>
          </cell>
        </row>
        <row r="3963">
          <cell r="E3963">
            <v>0</v>
          </cell>
          <cell r="O3963">
            <v>0</v>
          </cell>
          <cell r="Q3963">
            <v>0</v>
          </cell>
        </row>
        <row r="3964">
          <cell r="E3964">
            <v>0</v>
          </cell>
          <cell r="O3964">
            <v>0</v>
          </cell>
          <cell r="Q3964">
            <v>0</v>
          </cell>
        </row>
        <row r="3965">
          <cell r="E3965">
            <v>0</v>
          </cell>
          <cell r="O3965">
            <v>0</v>
          </cell>
          <cell r="Q3965">
            <v>0</v>
          </cell>
        </row>
        <row r="3966">
          <cell r="E3966">
            <v>0</v>
          </cell>
          <cell r="O3966">
            <v>0</v>
          </cell>
          <cell r="Q3966">
            <v>0</v>
          </cell>
        </row>
        <row r="3967">
          <cell r="E3967">
            <v>0</v>
          </cell>
          <cell r="O3967">
            <v>0</v>
          </cell>
          <cell r="Q3967">
            <v>0</v>
          </cell>
        </row>
        <row r="3968">
          <cell r="E3968">
            <v>0</v>
          </cell>
          <cell r="O3968">
            <v>0</v>
          </cell>
          <cell r="Q3968">
            <v>0</v>
          </cell>
        </row>
        <row r="3969">
          <cell r="E3969">
            <v>0</v>
          </cell>
          <cell r="O3969">
            <v>0</v>
          </cell>
          <cell r="Q3969">
            <v>0</v>
          </cell>
        </row>
        <row r="3970">
          <cell r="E3970">
            <v>0</v>
          </cell>
          <cell r="O3970">
            <v>0</v>
          </cell>
          <cell r="Q3970">
            <v>0</v>
          </cell>
        </row>
        <row r="3971">
          <cell r="E3971">
            <v>0</v>
          </cell>
          <cell r="O3971">
            <v>0</v>
          </cell>
          <cell r="Q3971">
            <v>0</v>
          </cell>
        </row>
        <row r="3972">
          <cell r="E3972">
            <v>0</v>
          </cell>
          <cell r="O3972">
            <v>0</v>
          </cell>
          <cell r="Q3972">
            <v>0</v>
          </cell>
        </row>
        <row r="3973">
          <cell r="E3973">
            <v>0</v>
          </cell>
          <cell r="O3973">
            <v>0</v>
          </cell>
          <cell r="Q3973">
            <v>0</v>
          </cell>
        </row>
        <row r="3974">
          <cell r="E3974">
            <v>0</v>
          </cell>
          <cell r="O3974">
            <v>0</v>
          </cell>
          <cell r="Q3974">
            <v>0</v>
          </cell>
        </row>
        <row r="3975">
          <cell r="E3975">
            <v>0</v>
          </cell>
          <cell r="O3975">
            <v>0</v>
          </cell>
          <cell r="Q3975">
            <v>0</v>
          </cell>
        </row>
        <row r="3976">
          <cell r="E3976">
            <v>0</v>
          </cell>
          <cell r="O3976">
            <v>0</v>
          </cell>
          <cell r="Q3976">
            <v>0</v>
          </cell>
        </row>
        <row r="3977">
          <cell r="E3977">
            <v>0</v>
          </cell>
          <cell r="O3977">
            <v>0</v>
          </cell>
          <cell r="Q3977">
            <v>0</v>
          </cell>
        </row>
        <row r="3978">
          <cell r="E3978">
            <v>0</v>
          </cell>
          <cell r="O3978">
            <v>0</v>
          </cell>
          <cell r="Q3978">
            <v>0</v>
          </cell>
        </row>
        <row r="3979">
          <cell r="E3979">
            <v>0</v>
          </cell>
          <cell r="O3979">
            <v>0</v>
          </cell>
          <cell r="Q3979">
            <v>0</v>
          </cell>
        </row>
        <row r="3980">
          <cell r="E3980">
            <v>0</v>
          </cell>
          <cell r="O3980">
            <v>0</v>
          </cell>
          <cell r="Q3980">
            <v>0</v>
          </cell>
        </row>
        <row r="3981">
          <cell r="E3981">
            <v>0</v>
          </cell>
          <cell r="O3981">
            <v>0</v>
          </cell>
          <cell r="Q3981">
            <v>0</v>
          </cell>
        </row>
        <row r="3982">
          <cell r="E3982">
            <v>0</v>
          </cell>
          <cell r="O3982">
            <v>0</v>
          </cell>
          <cell r="Q3982">
            <v>0</v>
          </cell>
        </row>
        <row r="3983">
          <cell r="E3983">
            <v>0</v>
          </cell>
          <cell r="O3983">
            <v>0</v>
          </cell>
          <cell r="Q3983">
            <v>0</v>
          </cell>
        </row>
        <row r="3984">
          <cell r="E3984">
            <v>0</v>
          </cell>
          <cell r="O3984">
            <v>0</v>
          </cell>
          <cell r="Q3984">
            <v>0</v>
          </cell>
        </row>
        <row r="3985">
          <cell r="E3985">
            <v>0</v>
          </cell>
          <cell r="O3985">
            <v>0</v>
          </cell>
          <cell r="Q3985">
            <v>0</v>
          </cell>
        </row>
        <row r="3986">
          <cell r="E3986">
            <v>0</v>
          </cell>
          <cell r="O3986">
            <v>0</v>
          </cell>
          <cell r="Q3986">
            <v>0</v>
          </cell>
        </row>
        <row r="3987">
          <cell r="E3987">
            <v>0</v>
          </cell>
          <cell r="O3987">
            <v>0</v>
          </cell>
          <cell r="Q3987">
            <v>0</v>
          </cell>
        </row>
        <row r="3988">
          <cell r="E3988">
            <v>0</v>
          </cell>
          <cell r="O3988">
            <v>0</v>
          </cell>
          <cell r="Q3988">
            <v>0</v>
          </cell>
        </row>
        <row r="3989">
          <cell r="E3989">
            <v>0</v>
          </cell>
          <cell r="O3989">
            <v>0</v>
          </cell>
          <cell r="Q3989">
            <v>0</v>
          </cell>
        </row>
        <row r="3990">
          <cell r="E3990">
            <v>0</v>
          </cell>
          <cell r="O3990">
            <v>0</v>
          </cell>
          <cell r="Q3990">
            <v>0</v>
          </cell>
        </row>
        <row r="3991">
          <cell r="E3991">
            <v>0</v>
          </cell>
          <cell r="O3991">
            <v>0</v>
          </cell>
          <cell r="Q3991">
            <v>0</v>
          </cell>
        </row>
        <row r="3992">
          <cell r="E3992">
            <v>0</v>
          </cell>
          <cell r="O3992">
            <v>0</v>
          </cell>
          <cell r="Q3992">
            <v>0</v>
          </cell>
        </row>
        <row r="3993">
          <cell r="E3993">
            <v>0</v>
          </cell>
          <cell r="O3993">
            <v>0</v>
          </cell>
          <cell r="Q3993">
            <v>0</v>
          </cell>
        </row>
        <row r="3994">
          <cell r="E3994">
            <v>0</v>
          </cell>
          <cell r="O3994">
            <v>0</v>
          </cell>
          <cell r="Q3994">
            <v>0</v>
          </cell>
        </row>
        <row r="3995">
          <cell r="E3995">
            <v>0</v>
          </cell>
          <cell r="O3995">
            <v>0</v>
          </cell>
          <cell r="Q3995">
            <v>0</v>
          </cell>
        </row>
        <row r="3996">
          <cell r="E3996">
            <v>0</v>
          </cell>
          <cell r="O3996">
            <v>0</v>
          </cell>
          <cell r="Q3996">
            <v>0</v>
          </cell>
        </row>
        <row r="3997">
          <cell r="E3997">
            <v>0</v>
          </cell>
          <cell r="O3997">
            <v>0</v>
          </cell>
          <cell r="Q3997">
            <v>0</v>
          </cell>
        </row>
        <row r="3998">
          <cell r="E3998">
            <v>0</v>
          </cell>
          <cell r="O3998">
            <v>0</v>
          </cell>
          <cell r="Q3998">
            <v>0</v>
          </cell>
        </row>
        <row r="3999">
          <cell r="E3999">
            <v>0</v>
          </cell>
          <cell r="O3999">
            <v>0</v>
          </cell>
          <cell r="Q3999">
            <v>0</v>
          </cell>
        </row>
        <row r="4000">
          <cell r="E4000">
            <v>0</v>
          </cell>
          <cell r="O4000">
            <v>0</v>
          </cell>
          <cell r="Q4000">
            <v>0</v>
          </cell>
        </row>
        <row r="4001">
          <cell r="E4001">
            <v>0</v>
          </cell>
          <cell r="O4001">
            <v>0</v>
          </cell>
          <cell r="Q4001">
            <v>0</v>
          </cell>
        </row>
        <row r="4002">
          <cell r="E4002">
            <v>0</v>
          </cell>
          <cell r="O4002">
            <v>0</v>
          </cell>
          <cell r="Q4002">
            <v>0</v>
          </cell>
        </row>
        <row r="4003">
          <cell r="E4003">
            <v>0</v>
          </cell>
          <cell r="O4003">
            <v>0</v>
          </cell>
          <cell r="Q4003">
            <v>0</v>
          </cell>
        </row>
        <row r="4004">
          <cell r="E4004">
            <v>0</v>
          </cell>
          <cell r="O4004">
            <v>0</v>
          </cell>
          <cell r="Q4004">
            <v>0</v>
          </cell>
        </row>
        <row r="4005">
          <cell r="E4005">
            <v>0</v>
          </cell>
          <cell r="O4005">
            <v>0</v>
          </cell>
          <cell r="Q4005">
            <v>0</v>
          </cell>
        </row>
        <row r="4006">
          <cell r="E4006">
            <v>0</v>
          </cell>
          <cell r="O4006">
            <v>0</v>
          </cell>
          <cell r="Q4006">
            <v>0</v>
          </cell>
        </row>
        <row r="4007">
          <cell r="E4007">
            <v>0</v>
          </cell>
          <cell r="O4007">
            <v>0</v>
          </cell>
          <cell r="Q4007">
            <v>0</v>
          </cell>
        </row>
        <row r="4008">
          <cell r="E4008">
            <v>0</v>
          </cell>
          <cell r="O4008">
            <v>0</v>
          </cell>
          <cell r="Q4008">
            <v>0</v>
          </cell>
        </row>
        <row r="4009">
          <cell r="E4009">
            <v>0</v>
          </cell>
          <cell r="O4009">
            <v>0</v>
          </cell>
          <cell r="Q4009">
            <v>0</v>
          </cell>
        </row>
        <row r="4010">
          <cell r="E4010">
            <v>0</v>
          </cell>
          <cell r="O4010">
            <v>0</v>
          </cell>
          <cell r="Q4010">
            <v>0</v>
          </cell>
        </row>
        <row r="4011">
          <cell r="E4011">
            <v>0</v>
          </cell>
          <cell r="O4011">
            <v>0</v>
          </cell>
          <cell r="Q4011">
            <v>0</v>
          </cell>
        </row>
        <row r="4012">
          <cell r="E4012">
            <v>0</v>
          </cell>
          <cell r="O4012">
            <v>0</v>
          </cell>
          <cell r="Q4012">
            <v>0</v>
          </cell>
        </row>
        <row r="4013">
          <cell r="E4013">
            <v>0</v>
          </cell>
          <cell r="O4013">
            <v>0</v>
          </cell>
          <cell r="Q4013">
            <v>0</v>
          </cell>
        </row>
        <row r="4014">
          <cell r="E4014">
            <v>0</v>
          </cell>
          <cell r="O4014">
            <v>0</v>
          </cell>
          <cell r="Q4014">
            <v>0</v>
          </cell>
        </row>
        <row r="4015">
          <cell r="E4015">
            <v>0</v>
          </cell>
          <cell r="O4015">
            <v>0</v>
          </cell>
          <cell r="Q4015">
            <v>0</v>
          </cell>
        </row>
        <row r="4016">
          <cell r="E4016">
            <v>0</v>
          </cell>
          <cell r="O4016">
            <v>0</v>
          </cell>
          <cell r="Q4016">
            <v>0</v>
          </cell>
        </row>
        <row r="4017">
          <cell r="E4017">
            <v>0</v>
          </cell>
          <cell r="O4017">
            <v>0</v>
          </cell>
          <cell r="Q4017">
            <v>0</v>
          </cell>
        </row>
        <row r="4018">
          <cell r="E4018">
            <v>0</v>
          </cell>
          <cell r="O4018">
            <v>0</v>
          </cell>
          <cell r="Q4018">
            <v>0</v>
          </cell>
        </row>
        <row r="4019">
          <cell r="E4019">
            <v>0</v>
          </cell>
          <cell r="O4019">
            <v>0</v>
          </cell>
          <cell r="Q4019">
            <v>0</v>
          </cell>
        </row>
        <row r="4020">
          <cell r="E4020">
            <v>0</v>
          </cell>
          <cell r="O4020">
            <v>0</v>
          </cell>
          <cell r="Q4020">
            <v>0</v>
          </cell>
        </row>
        <row r="4021">
          <cell r="E4021">
            <v>0</v>
          </cell>
          <cell r="O4021">
            <v>0</v>
          </cell>
          <cell r="Q4021">
            <v>0</v>
          </cell>
        </row>
        <row r="4022">
          <cell r="E4022">
            <v>0</v>
          </cell>
          <cell r="O4022">
            <v>0</v>
          </cell>
          <cell r="Q4022">
            <v>0</v>
          </cell>
        </row>
        <row r="4023">
          <cell r="E4023">
            <v>0</v>
          </cell>
          <cell r="O4023">
            <v>0</v>
          </cell>
          <cell r="Q4023">
            <v>0</v>
          </cell>
        </row>
        <row r="4024">
          <cell r="E4024">
            <v>0</v>
          </cell>
          <cell r="O4024">
            <v>0</v>
          </cell>
          <cell r="Q4024">
            <v>0</v>
          </cell>
        </row>
        <row r="4025">
          <cell r="E4025">
            <v>0</v>
          </cell>
          <cell r="O4025">
            <v>0</v>
          </cell>
          <cell r="Q4025">
            <v>0</v>
          </cell>
        </row>
        <row r="4026">
          <cell r="E4026">
            <v>0</v>
          </cell>
          <cell r="O4026">
            <v>0</v>
          </cell>
          <cell r="Q4026">
            <v>0</v>
          </cell>
        </row>
        <row r="4027">
          <cell r="E4027">
            <v>0</v>
          </cell>
          <cell r="O4027">
            <v>0</v>
          </cell>
          <cell r="Q4027">
            <v>0</v>
          </cell>
        </row>
        <row r="4028">
          <cell r="E4028">
            <v>0</v>
          </cell>
          <cell r="O4028">
            <v>0</v>
          </cell>
          <cell r="Q4028">
            <v>0</v>
          </cell>
        </row>
        <row r="4029">
          <cell r="E4029">
            <v>0</v>
          </cell>
          <cell r="O4029">
            <v>0</v>
          </cell>
          <cell r="Q4029">
            <v>0</v>
          </cell>
        </row>
        <row r="4030">
          <cell r="E4030">
            <v>0</v>
          </cell>
          <cell r="O4030">
            <v>0</v>
          </cell>
          <cell r="Q4030">
            <v>0</v>
          </cell>
        </row>
        <row r="4031">
          <cell r="E4031">
            <v>0</v>
          </cell>
          <cell r="O4031">
            <v>0</v>
          </cell>
          <cell r="Q4031">
            <v>0</v>
          </cell>
        </row>
        <row r="4032">
          <cell r="E4032">
            <v>0</v>
          </cell>
          <cell r="O4032">
            <v>0</v>
          </cell>
          <cell r="Q4032">
            <v>0</v>
          </cell>
        </row>
        <row r="4033">
          <cell r="E4033">
            <v>0</v>
          </cell>
          <cell r="O4033">
            <v>0</v>
          </cell>
          <cell r="Q4033">
            <v>0</v>
          </cell>
        </row>
        <row r="4034">
          <cell r="E4034">
            <v>0</v>
          </cell>
          <cell r="O4034">
            <v>0</v>
          </cell>
          <cell r="Q4034">
            <v>0</v>
          </cell>
        </row>
        <row r="4035">
          <cell r="E4035">
            <v>0</v>
          </cell>
          <cell r="O4035">
            <v>0</v>
          </cell>
          <cell r="Q4035">
            <v>0</v>
          </cell>
        </row>
        <row r="4036">
          <cell r="E4036">
            <v>0</v>
          </cell>
          <cell r="O4036">
            <v>0</v>
          </cell>
          <cell r="Q4036">
            <v>0</v>
          </cell>
        </row>
        <row r="4037">
          <cell r="E4037">
            <v>0</v>
          </cell>
          <cell r="O4037">
            <v>0</v>
          </cell>
          <cell r="Q4037">
            <v>0</v>
          </cell>
        </row>
        <row r="4038">
          <cell r="E4038">
            <v>0</v>
          </cell>
          <cell r="O4038">
            <v>0</v>
          </cell>
          <cell r="Q4038">
            <v>0</v>
          </cell>
        </row>
        <row r="4039">
          <cell r="E4039">
            <v>0</v>
          </cell>
          <cell r="O4039">
            <v>0</v>
          </cell>
          <cell r="Q4039">
            <v>0</v>
          </cell>
        </row>
        <row r="4040">
          <cell r="E4040">
            <v>0</v>
          </cell>
          <cell r="O4040">
            <v>0</v>
          </cell>
          <cell r="Q4040">
            <v>0</v>
          </cell>
        </row>
        <row r="4041">
          <cell r="E4041">
            <v>0</v>
          </cell>
          <cell r="O4041">
            <v>0</v>
          </cell>
          <cell r="Q4041">
            <v>0</v>
          </cell>
        </row>
        <row r="4042">
          <cell r="E4042">
            <v>0</v>
          </cell>
          <cell r="O4042">
            <v>0</v>
          </cell>
          <cell r="Q4042">
            <v>0</v>
          </cell>
        </row>
        <row r="4043">
          <cell r="E4043">
            <v>0</v>
          </cell>
          <cell r="O4043">
            <v>0</v>
          </cell>
          <cell r="Q4043">
            <v>0</v>
          </cell>
        </row>
        <row r="4044">
          <cell r="E4044">
            <v>0</v>
          </cell>
          <cell r="O4044">
            <v>0</v>
          </cell>
          <cell r="Q4044">
            <v>0</v>
          </cell>
        </row>
        <row r="4045">
          <cell r="E4045">
            <v>0</v>
          </cell>
          <cell r="O4045">
            <v>0</v>
          </cell>
          <cell r="Q4045">
            <v>0</v>
          </cell>
        </row>
        <row r="4046">
          <cell r="E4046">
            <v>0</v>
          </cell>
          <cell r="O4046">
            <v>0</v>
          </cell>
          <cell r="Q4046">
            <v>0</v>
          </cell>
        </row>
        <row r="4047">
          <cell r="E4047">
            <v>0</v>
          </cell>
          <cell r="O4047">
            <v>0</v>
          </cell>
          <cell r="Q4047">
            <v>0</v>
          </cell>
        </row>
        <row r="4048">
          <cell r="E4048">
            <v>0</v>
          </cell>
          <cell r="O4048">
            <v>0</v>
          </cell>
          <cell r="Q4048">
            <v>0</v>
          </cell>
        </row>
        <row r="4049">
          <cell r="E4049">
            <v>0</v>
          </cell>
          <cell r="O4049">
            <v>0</v>
          </cell>
          <cell r="Q4049">
            <v>0</v>
          </cell>
        </row>
        <row r="4050">
          <cell r="E4050">
            <v>0</v>
          </cell>
          <cell r="O4050">
            <v>0</v>
          </cell>
          <cell r="Q4050">
            <v>0</v>
          </cell>
        </row>
        <row r="4051">
          <cell r="E4051">
            <v>0</v>
          </cell>
          <cell r="O4051">
            <v>0</v>
          </cell>
          <cell r="Q4051">
            <v>0</v>
          </cell>
        </row>
        <row r="4052">
          <cell r="E4052">
            <v>0</v>
          </cell>
          <cell r="O4052">
            <v>0</v>
          </cell>
          <cell r="Q4052">
            <v>0</v>
          </cell>
        </row>
        <row r="4053">
          <cell r="E4053">
            <v>0</v>
          </cell>
          <cell r="O4053">
            <v>0</v>
          </cell>
          <cell r="Q4053">
            <v>0</v>
          </cell>
        </row>
        <row r="4054">
          <cell r="E4054">
            <v>0</v>
          </cell>
          <cell r="O4054">
            <v>0</v>
          </cell>
          <cell r="Q4054">
            <v>0</v>
          </cell>
        </row>
        <row r="4055">
          <cell r="E4055">
            <v>0</v>
          </cell>
          <cell r="O4055">
            <v>0</v>
          </cell>
          <cell r="Q4055">
            <v>0</v>
          </cell>
        </row>
        <row r="4056">
          <cell r="E4056">
            <v>0</v>
          </cell>
          <cell r="O4056">
            <v>0</v>
          </cell>
          <cell r="Q4056">
            <v>0</v>
          </cell>
        </row>
        <row r="4057">
          <cell r="E4057">
            <v>0</v>
          </cell>
          <cell r="O4057">
            <v>0</v>
          </cell>
          <cell r="Q4057">
            <v>0</v>
          </cell>
        </row>
        <row r="4058">
          <cell r="E4058">
            <v>0</v>
          </cell>
          <cell r="O4058">
            <v>0</v>
          </cell>
          <cell r="Q4058">
            <v>0</v>
          </cell>
        </row>
        <row r="4059">
          <cell r="E4059">
            <v>0</v>
          </cell>
          <cell r="O4059">
            <v>0</v>
          </cell>
          <cell r="Q4059">
            <v>0</v>
          </cell>
        </row>
        <row r="4060">
          <cell r="E4060">
            <v>0</v>
          </cell>
          <cell r="O4060">
            <v>0</v>
          </cell>
          <cell r="Q4060">
            <v>0</v>
          </cell>
        </row>
        <row r="4061">
          <cell r="E4061">
            <v>0</v>
          </cell>
          <cell r="O4061">
            <v>0</v>
          </cell>
          <cell r="Q4061">
            <v>0</v>
          </cell>
        </row>
        <row r="4062">
          <cell r="E4062">
            <v>0</v>
          </cell>
          <cell r="O4062">
            <v>0</v>
          </cell>
          <cell r="Q4062">
            <v>0</v>
          </cell>
        </row>
        <row r="4063">
          <cell r="E4063">
            <v>0</v>
          </cell>
          <cell r="O4063">
            <v>0</v>
          </cell>
          <cell r="Q4063">
            <v>0</v>
          </cell>
        </row>
        <row r="4064">
          <cell r="E4064">
            <v>0</v>
          </cell>
          <cell r="O4064">
            <v>0</v>
          </cell>
          <cell r="Q4064">
            <v>0</v>
          </cell>
        </row>
        <row r="4065">
          <cell r="E4065">
            <v>0</v>
          </cell>
          <cell r="O4065">
            <v>0</v>
          </cell>
          <cell r="Q4065">
            <v>0</v>
          </cell>
        </row>
        <row r="4066">
          <cell r="E4066">
            <v>0</v>
          </cell>
          <cell r="O4066">
            <v>0</v>
          </cell>
          <cell r="Q4066">
            <v>0</v>
          </cell>
        </row>
        <row r="4067">
          <cell r="E4067">
            <v>0</v>
          </cell>
          <cell r="O4067">
            <v>0</v>
          </cell>
          <cell r="Q4067">
            <v>0</v>
          </cell>
        </row>
        <row r="4068">
          <cell r="E4068">
            <v>0</v>
          </cell>
          <cell r="O4068">
            <v>0</v>
          </cell>
          <cell r="Q4068">
            <v>0</v>
          </cell>
        </row>
        <row r="4069">
          <cell r="E4069">
            <v>0</v>
          </cell>
          <cell r="O4069">
            <v>0</v>
          </cell>
          <cell r="Q4069">
            <v>0</v>
          </cell>
        </row>
        <row r="4070">
          <cell r="E4070">
            <v>0</v>
          </cell>
          <cell r="O4070">
            <v>0</v>
          </cell>
          <cell r="Q4070">
            <v>0</v>
          </cell>
        </row>
        <row r="4071">
          <cell r="E4071">
            <v>0</v>
          </cell>
          <cell r="O4071">
            <v>0</v>
          </cell>
          <cell r="Q4071">
            <v>0</v>
          </cell>
        </row>
        <row r="4072">
          <cell r="E4072">
            <v>0</v>
          </cell>
          <cell r="O4072">
            <v>0</v>
          </cell>
          <cell r="Q4072">
            <v>0</v>
          </cell>
        </row>
        <row r="4073">
          <cell r="E4073">
            <v>0</v>
          </cell>
          <cell r="O4073">
            <v>0</v>
          </cell>
          <cell r="Q4073">
            <v>0</v>
          </cell>
        </row>
        <row r="4074">
          <cell r="E4074">
            <v>0</v>
          </cell>
          <cell r="O4074">
            <v>0</v>
          </cell>
          <cell r="Q4074">
            <v>0</v>
          </cell>
        </row>
        <row r="4075">
          <cell r="E4075">
            <v>0</v>
          </cell>
          <cell r="O4075">
            <v>0</v>
          </cell>
          <cell r="Q4075">
            <v>0</v>
          </cell>
        </row>
        <row r="4076">
          <cell r="E4076">
            <v>0</v>
          </cell>
          <cell r="O4076">
            <v>0</v>
          </cell>
          <cell r="Q4076">
            <v>0</v>
          </cell>
        </row>
        <row r="4077">
          <cell r="E4077">
            <v>0</v>
          </cell>
          <cell r="O4077">
            <v>0</v>
          </cell>
          <cell r="Q4077">
            <v>0</v>
          </cell>
        </row>
        <row r="4078">
          <cell r="E4078">
            <v>0</v>
          </cell>
          <cell r="O4078">
            <v>0</v>
          </cell>
          <cell r="Q4078">
            <v>0</v>
          </cell>
        </row>
        <row r="4079">
          <cell r="E4079">
            <v>0</v>
          </cell>
          <cell r="O4079">
            <v>0</v>
          </cell>
          <cell r="Q4079">
            <v>0</v>
          </cell>
        </row>
        <row r="4080">
          <cell r="E4080">
            <v>0</v>
          </cell>
          <cell r="O4080">
            <v>0</v>
          </cell>
          <cell r="Q4080">
            <v>0</v>
          </cell>
        </row>
        <row r="4081">
          <cell r="E4081">
            <v>0</v>
          </cell>
          <cell r="O4081">
            <v>0</v>
          </cell>
          <cell r="Q4081">
            <v>0</v>
          </cell>
        </row>
        <row r="4082">
          <cell r="E4082">
            <v>0</v>
          </cell>
          <cell r="O4082">
            <v>0</v>
          </cell>
          <cell r="Q4082">
            <v>0</v>
          </cell>
        </row>
        <row r="4083">
          <cell r="E4083">
            <v>0</v>
          </cell>
          <cell r="O4083">
            <v>0</v>
          </cell>
          <cell r="Q4083">
            <v>0</v>
          </cell>
        </row>
        <row r="4084">
          <cell r="E4084">
            <v>0</v>
          </cell>
          <cell r="O4084">
            <v>0</v>
          </cell>
          <cell r="Q4084">
            <v>0</v>
          </cell>
        </row>
        <row r="4085">
          <cell r="E4085">
            <v>0</v>
          </cell>
          <cell r="O4085">
            <v>0</v>
          </cell>
          <cell r="Q4085">
            <v>0</v>
          </cell>
        </row>
        <row r="4086">
          <cell r="E4086">
            <v>0</v>
          </cell>
          <cell r="O4086">
            <v>0</v>
          </cell>
          <cell r="Q4086">
            <v>0</v>
          </cell>
        </row>
        <row r="4087">
          <cell r="E4087">
            <v>0</v>
          </cell>
          <cell r="O4087">
            <v>0</v>
          </cell>
          <cell r="Q4087">
            <v>0</v>
          </cell>
        </row>
        <row r="4088">
          <cell r="E4088">
            <v>0</v>
          </cell>
          <cell r="O4088">
            <v>0</v>
          </cell>
          <cell r="Q4088">
            <v>0</v>
          </cell>
        </row>
        <row r="4089">
          <cell r="E4089">
            <v>0</v>
          </cell>
          <cell r="O4089">
            <v>0</v>
          </cell>
          <cell r="Q4089">
            <v>0</v>
          </cell>
        </row>
        <row r="4090">
          <cell r="E4090">
            <v>0</v>
          </cell>
          <cell r="O4090">
            <v>0</v>
          </cell>
          <cell r="Q4090">
            <v>0</v>
          </cell>
        </row>
        <row r="4091">
          <cell r="E4091">
            <v>0</v>
          </cell>
          <cell r="O4091">
            <v>0</v>
          </cell>
          <cell r="Q4091">
            <v>0</v>
          </cell>
        </row>
        <row r="4092">
          <cell r="E4092">
            <v>0</v>
          </cell>
          <cell r="O4092">
            <v>0</v>
          </cell>
          <cell r="Q4092">
            <v>0</v>
          </cell>
        </row>
        <row r="4093">
          <cell r="E4093">
            <v>0</v>
          </cell>
          <cell r="O4093">
            <v>0</v>
          </cell>
          <cell r="Q4093">
            <v>0</v>
          </cell>
        </row>
        <row r="4094">
          <cell r="E4094">
            <v>0</v>
          </cell>
          <cell r="O4094">
            <v>0</v>
          </cell>
          <cell r="Q4094">
            <v>0</v>
          </cell>
        </row>
        <row r="4095">
          <cell r="E4095">
            <v>0</v>
          </cell>
          <cell r="O4095">
            <v>0</v>
          </cell>
          <cell r="Q4095">
            <v>0</v>
          </cell>
        </row>
        <row r="4096">
          <cell r="E4096">
            <v>0</v>
          </cell>
          <cell r="O4096">
            <v>0</v>
          </cell>
          <cell r="Q4096">
            <v>0</v>
          </cell>
        </row>
        <row r="4097">
          <cell r="E4097">
            <v>0</v>
          </cell>
          <cell r="O4097">
            <v>0</v>
          </cell>
          <cell r="Q4097">
            <v>0</v>
          </cell>
        </row>
        <row r="4098">
          <cell r="E4098">
            <v>0</v>
          </cell>
          <cell r="O4098">
            <v>0</v>
          </cell>
          <cell r="Q4098">
            <v>0</v>
          </cell>
        </row>
        <row r="4099">
          <cell r="E4099">
            <v>0</v>
          </cell>
          <cell r="O4099">
            <v>0</v>
          </cell>
          <cell r="Q4099">
            <v>0</v>
          </cell>
        </row>
        <row r="4100">
          <cell r="E4100">
            <v>0</v>
          </cell>
          <cell r="O4100">
            <v>0</v>
          </cell>
          <cell r="Q4100">
            <v>0</v>
          </cell>
        </row>
        <row r="4101">
          <cell r="E4101">
            <v>0</v>
          </cell>
          <cell r="O4101">
            <v>0</v>
          </cell>
          <cell r="Q4101">
            <v>0</v>
          </cell>
        </row>
        <row r="4102">
          <cell r="E4102">
            <v>0</v>
          </cell>
          <cell r="O4102">
            <v>0</v>
          </cell>
          <cell r="Q4102">
            <v>0</v>
          </cell>
        </row>
        <row r="4103">
          <cell r="E4103">
            <v>0</v>
          </cell>
          <cell r="O4103">
            <v>0</v>
          </cell>
          <cell r="Q4103">
            <v>0</v>
          </cell>
        </row>
        <row r="4104">
          <cell r="E4104">
            <v>0</v>
          </cell>
          <cell r="O4104">
            <v>0</v>
          </cell>
          <cell r="Q4104">
            <v>0</v>
          </cell>
        </row>
        <row r="4105">
          <cell r="E4105">
            <v>0</v>
          </cell>
          <cell r="O4105">
            <v>0</v>
          </cell>
          <cell r="Q4105">
            <v>0</v>
          </cell>
        </row>
        <row r="4106">
          <cell r="E4106">
            <v>0</v>
          </cell>
          <cell r="O4106">
            <v>0</v>
          </cell>
          <cell r="Q4106">
            <v>0</v>
          </cell>
        </row>
        <row r="4107">
          <cell r="E4107">
            <v>0</v>
          </cell>
          <cell r="O4107">
            <v>0</v>
          </cell>
          <cell r="Q4107">
            <v>0</v>
          </cell>
        </row>
        <row r="4108">
          <cell r="E4108">
            <v>0</v>
          </cell>
          <cell r="O4108">
            <v>0</v>
          </cell>
          <cell r="Q4108">
            <v>0</v>
          </cell>
        </row>
        <row r="4109">
          <cell r="E4109">
            <v>0</v>
          </cell>
          <cell r="O4109">
            <v>0</v>
          </cell>
          <cell r="Q4109">
            <v>0</v>
          </cell>
        </row>
        <row r="4110">
          <cell r="E4110">
            <v>0</v>
          </cell>
          <cell r="O4110">
            <v>0</v>
          </cell>
          <cell r="Q4110">
            <v>0</v>
          </cell>
        </row>
        <row r="4111">
          <cell r="E4111">
            <v>0</v>
          </cell>
          <cell r="O4111">
            <v>0</v>
          </cell>
          <cell r="Q4111">
            <v>0</v>
          </cell>
        </row>
        <row r="4112">
          <cell r="E4112">
            <v>0</v>
          </cell>
          <cell r="O4112">
            <v>0</v>
          </cell>
          <cell r="Q4112">
            <v>0</v>
          </cell>
        </row>
        <row r="4113">
          <cell r="E4113">
            <v>0</v>
          </cell>
          <cell r="O4113">
            <v>0</v>
          </cell>
          <cell r="Q4113">
            <v>0</v>
          </cell>
        </row>
        <row r="4114">
          <cell r="E4114">
            <v>0</v>
          </cell>
          <cell r="O4114">
            <v>0</v>
          </cell>
          <cell r="Q4114">
            <v>0</v>
          </cell>
        </row>
        <row r="4115">
          <cell r="E4115">
            <v>0</v>
          </cell>
          <cell r="O4115">
            <v>0</v>
          </cell>
          <cell r="Q4115">
            <v>0</v>
          </cell>
        </row>
        <row r="4116">
          <cell r="E4116">
            <v>0</v>
          </cell>
          <cell r="O4116">
            <v>0</v>
          </cell>
          <cell r="Q4116">
            <v>0</v>
          </cell>
        </row>
        <row r="4117">
          <cell r="E4117">
            <v>0</v>
          </cell>
          <cell r="O4117">
            <v>0</v>
          </cell>
          <cell r="Q4117">
            <v>0</v>
          </cell>
        </row>
        <row r="4118">
          <cell r="E4118">
            <v>0</v>
          </cell>
          <cell r="O4118">
            <v>0</v>
          </cell>
          <cell r="Q4118">
            <v>0</v>
          </cell>
        </row>
        <row r="4119">
          <cell r="E4119">
            <v>0</v>
          </cell>
          <cell r="O4119">
            <v>0</v>
          </cell>
          <cell r="Q4119">
            <v>0</v>
          </cell>
        </row>
        <row r="4120">
          <cell r="E4120">
            <v>0</v>
          </cell>
          <cell r="O4120">
            <v>0</v>
          </cell>
          <cell r="Q4120">
            <v>0</v>
          </cell>
        </row>
        <row r="4121">
          <cell r="E4121">
            <v>0</v>
          </cell>
          <cell r="O4121">
            <v>0</v>
          </cell>
          <cell r="Q4121">
            <v>0</v>
          </cell>
        </row>
        <row r="4122">
          <cell r="E4122">
            <v>0</v>
          </cell>
          <cell r="O4122">
            <v>0</v>
          </cell>
          <cell r="Q4122">
            <v>0</v>
          </cell>
        </row>
        <row r="4123">
          <cell r="E4123">
            <v>0</v>
          </cell>
          <cell r="O4123">
            <v>0</v>
          </cell>
          <cell r="Q4123">
            <v>0</v>
          </cell>
        </row>
        <row r="4124">
          <cell r="E4124">
            <v>0</v>
          </cell>
          <cell r="O4124">
            <v>0</v>
          </cell>
          <cell r="Q4124">
            <v>0</v>
          </cell>
        </row>
        <row r="4125">
          <cell r="E4125">
            <v>0</v>
          </cell>
          <cell r="O4125">
            <v>0</v>
          </cell>
          <cell r="Q4125">
            <v>0</v>
          </cell>
        </row>
        <row r="4126">
          <cell r="E4126">
            <v>0</v>
          </cell>
          <cell r="O4126">
            <v>0</v>
          </cell>
          <cell r="Q4126">
            <v>0</v>
          </cell>
        </row>
        <row r="4127">
          <cell r="E4127">
            <v>0</v>
          </cell>
          <cell r="O4127">
            <v>0</v>
          </cell>
          <cell r="Q4127">
            <v>0</v>
          </cell>
        </row>
        <row r="4128">
          <cell r="E4128">
            <v>0</v>
          </cell>
          <cell r="O4128">
            <v>0</v>
          </cell>
          <cell r="Q4128">
            <v>0</v>
          </cell>
        </row>
        <row r="4129">
          <cell r="E4129">
            <v>0</v>
          </cell>
          <cell r="O4129">
            <v>0</v>
          </cell>
          <cell r="Q4129">
            <v>0</v>
          </cell>
        </row>
        <row r="4130">
          <cell r="E4130">
            <v>0</v>
          </cell>
          <cell r="O4130">
            <v>0</v>
          </cell>
          <cell r="Q4130">
            <v>0</v>
          </cell>
        </row>
        <row r="4131">
          <cell r="E4131">
            <v>0</v>
          </cell>
          <cell r="O4131">
            <v>0</v>
          </cell>
          <cell r="Q4131">
            <v>0</v>
          </cell>
        </row>
        <row r="4132">
          <cell r="E4132">
            <v>0</v>
          </cell>
          <cell r="O4132">
            <v>0</v>
          </cell>
          <cell r="Q4132">
            <v>0</v>
          </cell>
        </row>
        <row r="4133">
          <cell r="E4133">
            <v>0</v>
          </cell>
          <cell r="O4133">
            <v>0</v>
          </cell>
          <cell r="Q4133">
            <v>0</v>
          </cell>
        </row>
        <row r="4134">
          <cell r="E4134">
            <v>0</v>
          </cell>
          <cell r="O4134">
            <v>0</v>
          </cell>
          <cell r="Q4134">
            <v>0</v>
          </cell>
        </row>
        <row r="4135">
          <cell r="E4135">
            <v>0</v>
          </cell>
          <cell r="O4135">
            <v>0</v>
          </cell>
          <cell r="Q4135">
            <v>0</v>
          </cell>
        </row>
        <row r="4136">
          <cell r="E4136">
            <v>0</v>
          </cell>
          <cell r="O4136">
            <v>0</v>
          </cell>
          <cell r="Q4136">
            <v>0</v>
          </cell>
        </row>
        <row r="4137">
          <cell r="E4137">
            <v>0</v>
          </cell>
          <cell r="O4137">
            <v>0</v>
          </cell>
          <cell r="Q4137">
            <v>0</v>
          </cell>
        </row>
        <row r="4138">
          <cell r="E4138">
            <v>0</v>
          </cell>
          <cell r="O4138">
            <v>0</v>
          </cell>
          <cell r="Q4138">
            <v>0</v>
          </cell>
        </row>
        <row r="4139">
          <cell r="E4139">
            <v>0</v>
          </cell>
          <cell r="O4139">
            <v>0</v>
          </cell>
          <cell r="Q4139">
            <v>0</v>
          </cell>
        </row>
        <row r="4140">
          <cell r="E4140">
            <v>0</v>
          </cell>
          <cell r="O4140">
            <v>0</v>
          </cell>
          <cell r="Q4140">
            <v>0</v>
          </cell>
        </row>
        <row r="4141">
          <cell r="E4141">
            <v>0</v>
          </cell>
          <cell r="O4141">
            <v>0</v>
          </cell>
          <cell r="Q4141">
            <v>0</v>
          </cell>
        </row>
        <row r="4142">
          <cell r="E4142">
            <v>0</v>
          </cell>
          <cell r="O4142">
            <v>0</v>
          </cell>
          <cell r="Q4142">
            <v>0</v>
          </cell>
        </row>
        <row r="4143">
          <cell r="E4143">
            <v>0</v>
          </cell>
          <cell r="O4143">
            <v>0</v>
          </cell>
          <cell r="Q4143">
            <v>0</v>
          </cell>
        </row>
        <row r="4144">
          <cell r="E4144">
            <v>0</v>
          </cell>
          <cell r="O4144">
            <v>0</v>
          </cell>
          <cell r="Q4144">
            <v>0</v>
          </cell>
        </row>
        <row r="4145">
          <cell r="E4145">
            <v>0</v>
          </cell>
          <cell r="O4145">
            <v>0</v>
          </cell>
          <cell r="Q4145">
            <v>0</v>
          </cell>
        </row>
        <row r="4146">
          <cell r="E4146">
            <v>0</v>
          </cell>
          <cell r="O4146">
            <v>0</v>
          </cell>
          <cell r="Q4146">
            <v>0</v>
          </cell>
        </row>
        <row r="4147">
          <cell r="E4147">
            <v>0</v>
          </cell>
          <cell r="O4147">
            <v>0</v>
          </cell>
          <cell r="Q4147">
            <v>0</v>
          </cell>
        </row>
        <row r="4148">
          <cell r="E4148">
            <v>0</v>
          </cell>
          <cell r="O4148">
            <v>0</v>
          </cell>
          <cell r="Q4148">
            <v>0</v>
          </cell>
        </row>
        <row r="4149">
          <cell r="E4149">
            <v>0</v>
          </cell>
          <cell r="O4149">
            <v>0</v>
          </cell>
          <cell r="Q4149">
            <v>0</v>
          </cell>
        </row>
        <row r="4150">
          <cell r="E4150">
            <v>0</v>
          </cell>
          <cell r="O4150">
            <v>0</v>
          </cell>
          <cell r="Q4150">
            <v>0</v>
          </cell>
        </row>
        <row r="4151">
          <cell r="E4151">
            <v>0</v>
          </cell>
          <cell r="O4151">
            <v>0</v>
          </cell>
          <cell r="Q4151">
            <v>0</v>
          </cell>
        </row>
        <row r="4152">
          <cell r="E4152">
            <v>0</v>
          </cell>
          <cell r="O4152">
            <v>0</v>
          </cell>
          <cell r="Q4152">
            <v>0</v>
          </cell>
        </row>
        <row r="4153">
          <cell r="E4153">
            <v>0</v>
          </cell>
          <cell r="O4153">
            <v>0</v>
          </cell>
          <cell r="Q4153">
            <v>0</v>
          </cell>
        </row>
        <row r="4154">
          <cell r="E4154">
            <v>0</v>
          </cell>
          <cell r="O4154">
            <v>0</v>
          </cell>
          <cell r="Q4154">
            <v>0</v>
          </cell>
        </row>
        <row r="4155">
          <cell r="E4155">
            <v>0</v>
          </cell>
          <cell r="O4155">
            <v>0</v>
          </cell>
          <cell r="Q4155">
            <v>0</v>
          </cell>
        </row>
        <row r="4156">
          <cell r="E4156">
            <v>0</v>
          </cell>
          <cell r="O4156">
            <v>0</v>
          </cell>
          <cell r="Q4156">
            <v>0</v>
          </cell>
        </row>
        <row r="4157">
          <cell r="E4157">
            <v>0</v>
          </cell>
          <cell r="O4157">
            <v>0</v>
          </cell>
          <cell r="Q4157">
            <v>0</v>
          </cell>
        </row>
        <row r="4158">
          <cell r="E4158">
            <v>0</v>
          </cell>
          <cell r="O4158">
            <v>0</v>
          </cell>
          <cell r="Q4158">
            <v>0</v>
          </cell>
        </row>
        <row r="4159">
          <cell r="E4159">
            <v>0</v>
          </cell>
          <cell r="O4159">
            <v>0</v>
          </cell>
          <cell r="Q4159">
            <v>0</v>
          </cell>
        </row>
        <row r="4160">
          <cell r="E4160">
            <v>0</v>
          </cell>
          <cell r="O4160">
            <v>0</v>
          </cell>
          <cell r="Q4160">
            <v>0</v>
          </cell>
        </row>
        <row r="4161">
          <cell r="E4161">
            <v>0</v>
          </cell>
          <cell r="O4161">
            <v>0</v>
          </cell>
          <cell r="Q4161">
            <v>0</v>
          </cell>
        </row>
        <row r="4162">
          <cell r="E4162">
            <v>0</v>
          </cell>
          <cell r="O4162">
            <v>0</v>
          </cell>
          <cell r="Q4162">
            <v>0</v>
          </cell>
        </row>
        <row r="4163">
          <cell r="E4163">
            <v>0</v>
          </cell>
          <cell r="O4163">
            <v>0</v>
          </cell>
          <cell r="Q4163">
            <v>0</v>
          </cell>
        </row>
        <row r="4164">
          <cell r="E4164">
            <v>0</v>
          </cell>
          <cell r="O4164">
            <v>0</v>
          </cell>
          <cell r="Q4164">
            <v>0</v>
          </cell>
        </row>
        <row r="4165">
          <cell r="E4165">
            <v>0</v>
          </cell>
          <cell r="O4165">
            <v>0</v>
          </cell>
          <cell r="Q4165">
            <v>0</v>
          </cell>
        </row>
        <row r="4166">
          <cell r="E4166">
            <v>0</v>
          </cell>
          <cell r="O4166">
            <v>0</v>
          </cell>
          <cell r="Q4166">
            <v>0</v>
          </cell>
        </row>
        <row r="4167">
          <cell r="E4167">
            <v>0</v>
          </cell>
          <cell r="O4167">
            <v>0</v>
          </cell>
          <cell r="Q4167">
            <v>0</v>
          </cell>
        </row>
        <row r="4168">
          <cell r="E4168">
            <v>0</v>
          </cell>
          <cell r="O4168">
            <v>0</v>
          </cell>
          <cell r="Q4168">
            <v>0</v>
          </cell>
        </row>
        <row r="4169">
          <cell r="E4169">
            <v>0</v>
          </cell>
          <cell r="O4169">
            <v>0</v>
          </cell>
          <cell r="Q4169">
            <v>0</v>
          </cell>
        </row>
        <row r="4170">
          <cell r="E4170">
            <v>0</v>
          </cell>
          <cell r="O4170">
            <v>0</v>
          </cell>
          <cell r="Q4170">
            <v>0</v>
          </cell>
        </row>
        <row r="4171">
          <cell r="E4171">
            <v>0</v>
          </cell>
          <cell r="O4171">
            <v>0</v>
          </cell>
          <cell r="Q4171">
            <v>0</v>
          </cell>
        </row>
        <row r="4172">
          <cell r="E4172">
            <v>0</v>
          </cell>
          <cell r="O4172">
            <v>0</v>
          </cell>
          <cell r="Q4172">
            <v>0</v>
          </cell>
        </row>
        <row r="4173">
          <cell r="E4173">
            <v>0</v>
          </cell>
          <cell r="O4173">
            <v>0</v>
          </cell>
          <cell r="Q4173">
            <v>0</v>
          </cell>
        </row>
        <row r="4174">
          <cell r="E4174">
            <v>0</v>
          </cell>
          <cell r="O4174">
            <v>0</v>
          </cell>
          <cell r="Q4174">
            <v>0</v>
          </cell>
        </row>
        <row r="4175">
          <cell r="E4175">
            <v>0</v>
          </cell>
          <cell r="O4175">
            <v>0</v>
          </cell>
          <cell r="Q4175">
            <v>0</v>
          </cell>
        </row>
        <row r="4176">
          <cell r="E4176">
            <v>0</v>
          </cell>
          <cell r="O4176">
            <v>0</v>
          </cell>
          <cell r="Q4176">
            <v>0</v>
          </cell>
        </row>
        <row r="4177">
          <cell r="E4177">
            <v>0</v>
          </cell>
          <cell r="O4177">
            <v>0</v>
          </cell>
          <cell r="Q4177">
            <v>0</v>
          </cell>
        </row>
        <row r="4178">
          <cell r="E4178">
            <v>0</v>
          </cell>
          <cell r="O4178">
            <v>0</v>
          </cell>
          <cell r="Q4178">
            <v>0</v>
          </cell>
        </row>
        <row r="4179">
          <cell r="E4179">
            <v>0</v>
          </cell>
          <cell r="O4179">
            <v>0</v>
          </cell>
          <cell r="Q4179">
            <v>0</v>
          </cell>
        </row>
        <row r="4180">
          <cell r="E4180">
            <v>0</v>
          </cell>
          <cell r="O4180">
            <v>0</v>
          </cell>
          <cell r="Q4180">
            <v>0</v>
          </cell>
        </row>
        <row r="4181">
          <cell r="E4181">
            <v>0</v>
          </cell>
          <cell r="O4181">
            <v>0</v>
          </cell>
          <cell r="Q4181">
            <v>0</v>
          </cell>
        </row>
        <row r="4182">
          <cell r="E4182">
            <v>0</v>
          </cell>
          <cell r="O4182">
            <v>0</v>
          </cell>
          <cell r="Q4182">
            <v>0</v>
          </cell>
        </row>
        <row r="4183">
          <cell r="E4183">
            <v>0</v>
          </cell>
          <cell r="O4183">
            <v>0</v>
          </cell>
          <cell r="Q4183">
            <v>0</v>
          </cell>
        </row>
        <row r="4184">
          <cell r="E4184">
            <v>0</v>
          </cell>
          <cell r="O4184">
            <v>0</v>
          </cell>
          <cell r="Q4184">
            <v>0</v>
          </cell>
        </row>
        <row r="4185">
          <cell r="E4185">
            <v>0</v>
          </cell>
          <cell r="O4185">
            <v>0</v>
          </cell>
          <cell r="Q4185">
            <v>0</v>
          </cell>
        </row>
        <row r="4186">
          <cell r="E4186">
            <v>0</v>
          </cell>
          <cell r="O4186">
            <v>0</v>
          </cell>
          <cell r="Q4186">
            <v>0</v>
          </cell>
        </row>
        <row r="4187">
          <cell r="E4187">
            <v>0</v>
          </cell>
          <cell r="O4187">
            <v>0</v>
          </cell>
          <cell r="Q4187">
            <v>0</v>
          </cell>
        </row>
        <row r="4188">
          <cell r="E4188">
            <v>0</v>
          </cell>
          <cell r="O4188">
            <v>0</v>
          </cell>
          <cell r="Q4188">
            <v>0</v>
          </cell>
        </row>
        <row r="4189">
          <cell r="E4189">
            <v>0</v>
          </cell>
          <cell r="O4189">
            <v>0</v>
          </cell>
          <cell r="Q4189">
            <v>0</v>
          </cell>
        </row>
        <row r="4190">
          <cell r="E4190">
            <v>0</v>
          </cell>
          <cell r="O4190">
            <v>0</v>
          </cell>
          <cell r="Q4190">
            <v>0</v>
          </cell>
        </row>
        <row r="4191">
          <cell r="E4191">
            <v>0</v>
          </cell>
          <cell r="O4191">
            <v>0</v>
          </cell>
          <cell r="Q4191">
            <v>0</v>
          </cell>
        </row>
        <row r="4192">
          <cell r="E4192">
            <v>0</v>
          </cell>
          <cell r="O4192">
            <v>0</v>
          </cell>
          <cell r="Q4192">
            <v>0</v>
          </cell>
        </row>
        <row r="4193">
          <cell r="E4193">
            <v>0</v>
          </cell>
          <cell r="O4193">
            <v>0</v>
          </cell>
          <cell r="Q4193">
            <v>0</v>
          </cell>
        </row>
        <row r="4194">
          <cell r="E4194">
            <v>0</v>
          </cell>
          <cell r="O4194">
            <v>0</v>
          </cell>
          <cell r="Q4194">
            <v>0</v>
          </cell>
        </row>
        <row r="4195">
          <cell r="E4195">
            <v>0</v>
          </cell>
          <cell r="O4195">
            <v>0</v>
          </cell>
          <cell r="Q4195">
            <v>0</v>
          </cell>
        </row>
        <row r="4196">
          <cell r="E4196">
            <v>0</v>
          </cell>
          <cell r="O4196">
            <v>0</v>
          </cell>
          <cell r="Q4196">
            <v>0</v>
          </cell>
        </row>
        <row r="4197">
          <cell r="E4197">
            <v>0</v>
          </cell>
          <cell r="O4197">
            <v>0</v>
          </cell>
          <cell r="Q4197">
            <v>0</v>
          </cell>
        </row>
        <row r="4198">
          <cell r="E4198">
            <v>0</v>
          </cell>
          <cell r="O4198">
            <v>0</v>
          </cell>
          <cell r="Q4198">
            <v>0</v>
          </cell>
        </row>
        <row r="4199">
          <cell r="E4199">
            <v>0</v>
          </cell>
          <cell r="O4199">
            <v>0</v>
          </cell>
          <cell r="Q4199">
            <v>0</v>
          </cell>
        </row>
        <row r="4200">
          <cell r="E4200">
            <v>0</v>
          </cell>
          <cell r="O4200">
            <v>0</v>
          </cell>
          <cell r="Q4200">
            <v>0</v>
          </cell>
        </row>
        <row r="4201">
          <cell r="E4201">
            <v>0</v>
          </cell>
          <cell r="O4201">
            <v>0</v>
          </cell>
          <cell r="Q4201">
            <v>0</v>
          </cell>
        </row>
        <row r="4202">
          <cell r="E4202">
            <v>0</v>
          </cell>
          <cell r="O4202">
            <v>0</v>
          </cell>
          <cell r="Q4202">
            <v>0</v>
          </cell>
        </row>
        <row r="4203">
          <cell r="E4203">
            <v>0</v>
          </cell>
          <cell r="O4203">
            <v>0</v>
          </cell>
          <cell r="Q4203">
            <v>0</v>
          </cell>
        </row>
        <row r="4204">
          <cell r="E4204">
            <v>0</v>
          </cell>
          <cell r="O4204">
            <v>0</v>
          </cell>
          <cell r="Q4204">
            <v>0</v>
          </cell>
        </row>
        <row r="4205">
          <cell r="E4205">
            <v>0</v>
          </cell>
          <cell r="O4205">
            <v>0</v>
          </cell>
          <cell r="Q4205">
            <v>0</v>
          </cell>
        </row>
        <row r="4206">
          <cell r="E4206">
            <v>0</v>
          </cell>
          <cell r="O4206">
            <v>0</v>
          </cell>
          <cell r="Q4206">
            <v>0</v>
          </cell>
        </row>
        <row r="4207">
          <cell r="E4207">
            <v>0</v>
          </cell>
          <cell r="O4207">
            <v>0</v>
          </cell>
          <cell r="Q4207">
            <v>0</v>
          </cell>
        </row>
        <row r="4208">
          <cell r="E4208">
            <v>0</v>
          </cell>
          <cell r="O4208">
            <v>0</v>
          </cell>
          <cell r="Q4208">
            <v>0</v>
          </cell>
        </row>
        <row r="4209">
          <cell r="E4209">
            <v>0</v>
          </cell>
          <cell r="O4209">
            <v>0</v>
          </cell>
          <cell r="Q4209">
            <v>0</v>
          </cell>
        </row>
        <row r="4210">
          <cell r="E4210">
            <v>0</v>
          </cell>
          <cell r="O4210">
            <v>0</v>
          </cell>
          <cell r="Q4210">
            <v>0</v>
          </cell>
        </row>
        <row r="4211">
          <cell r="E4211">
            <v>0</v>
          </cell>
          <cell r="O4211">
            <v>0</v>
          </cell>
          <cell r="Q4211">
            <v>0</v>
          </cell>
        </row>
        <row r="4212">
          <cell r="E4212">
            <v>0</v>
          </cell>
          <cell r="O4212">
            <v>0</v>
          </cell>
          <cell r="Q4212">
            <v>0</v>
          </cell>
        </row>
        <row r="4213">
          <cell r="E4213">
            <v>0</v>
          </cell>
          <cell r="O4213">
            <v>0</v>
          </cell>
          <cell r="Q4213">
            <v>0</v>
          </cell>
        </row>
        <row r="4214">
          <cell r="E4214">
            <v>0</v>
          </cell>
          <cell r="O4214">
            <v>0</v>
          </cell>
          <cell r="Q4214">
            <v>0</v>
          </cell>
        </row>
        <row r="4215">
          <cell r="E4215">
            <v>0</v>
          </cell>
          <cell r="O4215">
            <v>0</v>
          </cell>
          <cell r="Q4215">
            <v>0</v>
          </cell>
        </row>
        <row r="4216">
          <cell r="E4216">
            <v>0</v>
          </cell>
          <cell r="O4216">
            <v>0</v>
          </cell>
          <cell r="Q4216">
            <v>0</v>
          </cell>
        </row>
        <row r="4217">
          <cell r="E4217">
            <v>0</v>
          </cell>
          <cell r="O4217">
            <v>0</v>
          </cell>
          <cell r="Q4217">
            <v>0</v>
          </cell>
        </row>
        <row r="4218">
          <cell r="E4218">
            <v>0</v>
          </cell>
          <cell r="O4218">
            <v>0</v>
          </cell>
          <cell r="Q4218">
            <v>0</v>
          </cell>
        </row>
        <row r="4219">
          <cell r="E4219">
            <v>0</v>
          </cell>
          <cell r="O4219">
            <v>0</v>
          </cell>
          <cell r="Q4219">
            <v>0</v>
          </cell>
        </row>
        <row r="4220">
          <cell r="E4220">
            <v>0</v>
          </cell>
          <cell r="O4220">
            <v>0</v>
          </cell>
          <cell r="Q4220">
            <v>0</v>
          </cell>
        </row>
        <row r="4221">
          <cell r="E4221">
            <v>0</v>
          </cell>
          <cell r="O4221">
            <v>0</v>
          </cell>
          <cell r="Q4221">
            <v>0</v>
          </cell>
        </row>
        <row r="4222">
          <cell r="E4222">
            <v>0</v>
          </cell>
          <cell r="O4222">
            <v>0</v>
          </cell>
          <cell r="Q4222">
            <v>0</v>
          </cell>
        </row>
        <row r="4223">
          <cell r="E4223">
            <v>0</v>
          </cell>
          <cell r="O4223">
            <v>0</v>
          </cell>
          <cell r="Q4223">
            <v>0</v>
          </cell>
        </row>
        <row r="4224">
          <cell r="E4224">
            <v>0</v>
          </cell>
          <cell r="O4224">
            <v>0</v>
          </cell>
          <cell r="Q4224">
            <v>0</v>
          </cell>
        </row>
        <row r="4225">
          <cell r="E4225">
            <v>0</v>
          </cell>
          <cell r="O4225">
            <v>0</v>
          </cell>
          <cell r="Q4225">
            <v>0</v>
          </cell>
        </row>
        <row r="4226">
          <cell r="E4226">
            <v>0</v>
          </cell>
          <cell r="O4226">
            <v>0</v>
          </cell>
          <cell r="Q4226">
            <v>0</v>
          </cell>
        </row>
        <row r="4227">
          <cell r="E4227">
            <v>0</v>
          </cell>
          <cell r="O4227">
            <v>0</v>
          </cell>
          <cell r="Q4227">
            <v>0</v>
          </cell>
        </row>
        <row r="4228">
          <cell r="E4228">
            <v>0</v>
          </cell>
          <cell r="O4228">
            <v>0</v>
          </cell>
          <cell r="Q4228">
            <v>0</v>
          </cell>
        </row>
        <row r="4229">
          <cell r="E4229">
            <v>0</v>
          </cell>
          <cell r="O4229">
            <v>0</v>
          </cell>
          <cell r="Q4229">
            <v>0</v>
          </cell>
        </row>
        <row r="4230">
          <cell r="E4230">
            <v>0</v>
          </cell>
          <cell r="O4230">
            <v>0</v>
          </cell>
          <cell r="Q4230">
            <v>0</v>
          </cell>
        </row>
        <row r="4231">
          <cell r="E4231">
            <v>0</v>
          </cell>
          <cell r="O4231">
            <v>0</v>
          </cell>
          <cell r="Q4231">
            <v>0</v>
          </cell>
        </row>
        <row r="4232">
          <cell r="E4232">
            <v>0</v>
          </cell>
          <cell r="O4232">
            <v>0</v>
          </cell>
          <cell r="Q4232">
            <v>0</v>
          </cell>
        </row>
        <row r="4233">
          <cell r="E4233">
            <v>0</v>
          </cell>
          <cell r="O4233">
            <v>0</v>
          </cell>
          <cell r="Q4233">
            <v>0</v>
          </cell>
        </row>
        <row r="4234">
          <cell r="E4234">
            <v>0</v>
          </cell>
          <cell r="O4234">
            <v>0</v>
          </cell>
          <cell r="Q4234">
            <v>0</v>
          </cell>
        </row>
        <row r="4235">
          <cell r="E4235">
            <v>0</v>
          </cell>
          <cell r="O4235">
            <v>0</v>
          </cell>
          <cell r="Q4235">
            <v>0</v>
          </cell>
        </row>
        <row r="4236">
          <cell r="E4236">
            <v>0</v>
          </cell>
          <cell r="O4236">
            <v>0</v>
          </cell>
          <cell r="Q4236">
            <v>0</v>
          </cell>
        </row>
        <row r="4237">
          <cell r="E4237">
            <v>0</v>
          </cell>
          <cell r="O4237">
            <v>0</v>
          </cell>
          <cell r="Q4237">
            <v>0</v>
          </cell>
        </row>
        <row r="4238">
          <cell r="E4238">
            <v>0</v>
          </cell>
          <cell r="O4238">
            <v>0</v>
          </cell>
          <cell r="Q4238">
            <v>0</v>
          </cell>
        </row>
        <row r="4239">
          <cell r="E4239">
            <v>0</v>
          </cell>
          <cell r="O4239">
            <v>0</v>
          </cell>
          <cell r="Q4239">
            <v>0</v>
          </cell>
        </row>
        <row r="4240">
          <cell r="E4240">
            <v>0</v>
          </cell>
          <cell r="O4240">
            <v>0</v>
          </cell>
          <cell r="Q4240">
            <v>0</v>
          </cell>
        </row>
        <row r="4241">
          <cell r="E4241">
            <v>0</v>
          </cell>
          <cell r="O4241">
            <v>0</v>
          </cell>
          <cell r="Q4241">
            <v>0</v>
          </cell>
        </row>
        <row r="4242">
          <cell r="E4242">
            <v>0</v>
          </cell>
          <cell r="O4242">
            <v>0</v>
          </cell>
          <cell r="Q4242">
            <v>0</v>
          </cell>
        </row>
        <row r="4243">
          <cell r="E4243">
            <v>0</v>
          </cell>
          <cell r="O4243">
            <v>0</v>
          </cell>
          <cell r="Q4243">
            <v>0</v>
          </cell>
        </row>
        <row r="4244">
          <cell r="E4244">
            <v>0</v>
          </cell>
          <cell r="O4244">
            <v>0</v>
          </cell>
          <cell r="Q4244">
            <v>0</v>
          </cell>
        </row>
        <row r="4245">
          <cell r="E4245">
            <v>0</v>
          </cell>
          <cell r="O4245">
            <v>0</v>
          </cell>
          <cell r="Q4245">
            <v>0</v>
          </cell>
        </row>
        <row r="4246">
          <cell r="E4246">
            <v>0</v>
          </cell>
          <cell r="O4246">
            <v>0</v>
          </cell>
          <cell r="Q4246">
            <v>0</v>
          </cell>
        </row>
        <row r="4247">
          <cell r="E4247">
            <v>0</v>
          </cell>
          <cell r="O4247">
            <v>0</v>
          </cell>
          <cell r="Q4247">
            <v>0</v>
          </cell>
        </row>
        <row r="4248">
          <cell r="E4248">
            <v>0</v>
          </cell>
          <cell r="O4248">
            <v>0</v>
          </cell>
          <cell r="Q4248">
            <v>0</v>
          </cell>
        </row>
        <row r="4249">
          <cell r="E4249">
            <v>0</v>
          </cell>
          <cell r="O4249">
            <v>0</v>
          </cell>
          <cell r="Q4249">
            <v>0</v>
          </cell>
        </row>
        <row r="4250">
          <cell r="E4250">
            <v>0</v>
          </cell>
          <cell r="O4250">
            <v>0</v>
          </cell>
          <cell r="Q4250">
            <v>0</v>
          </cell>
        </row>
        <row r="4251">
          <cell r="E4251">
            <v>0</v>
          </cell>
          <cell r="O4251">
            <v>0</v>
          </cell>
          <cell r="Q4251">
            <v>0</v>
          </cell>
        </row>
        <row r="4252">
          <cell r="E4252">
            <v>0</v>
          </cell>
          <cell r="O4252">
            <v>0</v>
          </cell>
          <cell r="Q4252">
            <v>0</v>
          </cell>
        </row>
        <row r="4253">
          <cell r="E4253">
            <v>0</v>
          </cell>
          <cell r="O4253">
            <v>0</v>
          </cell>
          <cell r="Q4253">
            <v>0</v>
          </cell>
        </row>
        <row r="4254">
          <cell r="E4254">
            <v>0</v>
          </cell>
          <cell r="O4254">
            <v>0</v>
          </cell>
          <cell r="Q4254">
            <v>0</v>
          </cell>
        </row>
        <row r="4255">
          <cell r="E4255">
            <v>0</v>
          </cell>
          <cell r="O4255">
            <v>0</v>
          </cell>
          <cell r="Q4255">
            <v>0</v>
          </cell>
        </row>
        <row r="4256">
          <cell r="E4256">
            <v>0</v>
          </cell>
          <cell r="O4256">
            <v>0</v>
          </cell>
          <cell r="Q4256">
            <v>0</v>
          </cell>
        </row>
        <row r="4257">
          <cell r="E4257">
            <v>0</v>
          </cell>
          <cell r="O4257">
            <v>0</v>
          </cell>
          <cell r="Q4257">
            <v>0</v>
          </cell>
        </row>
        <row r="4258">
          <cell r="E4258">
            <v>0</v>
          </cell>
          <cell r="O4258">
            <v>0</v>
          </cell>
          <cell r="Q4258">
            <v>0</v>
          </cell>
        </row>
        <row r="4259">
          <cell r="E4259">
            <v>0</v>
          </cell>
          <cell r="O4259">
            <v>0</v>
          </cell>
          <cell r="Q4259">
            <v>0</v>
          </cell>
        </row>
        <row r="4260">
          <cell r="E4260">
            <v>0</v>
          </cell>
          <cell r="O4260">
            <v>0</v>
          </cell>
          <cell r="Q4260">
            <v>0</v>
          </cell>
        </row>
        <row r="4261">
          <cell r="E4261">
            <v>0</v>
          </cell>
          <cell r="O4261">
            <v>0</v>
          </cell>
          <cell r="Q4261">
            <v>0</v>
          </cell>
        </row>
        <row r="4262">
          <cell r="E4262">
            <v>0</v>
          </cell>
          <cell r="O4262">
            <v>0</v>
          </cell>
          <cell r="Q4262">
            <v>0</v>
          </cell>
        </row>
        <row r="4263">
          <cell r="E4263">
            <v>0</v>
          </cell>
          <cell r="O4263">
            <v>0</v>
          </cell>
          <cell r="Q4263">
            <v>0</v>
          </cell>
        </row>
        <row r="4264">
          <cell r="E4264">
            <v>0</v>
          </cell>
          <cell r="O4264">
            <v>0</v>
          </cell>
          <cell r="Q4264">
            <v>0</v>
          </cell>
        </row>
        <row r="4265">
          <cell r="E4265">
            <v>0</v>
          </cell>
          <cell r="O4265">
            <v>0</v>
          </cell>
          <cell r="Q4265">
            <v>0</v>
          </cell>
        </row>
        <row r="4266">
          <cell r="E4266">
            <v>0</v>
          </cell>
          <cell r="O4266">
            <v>0</v>
          </cell>
          <cell r="Q4266">
            <v>0</v>
          </cell>
        </row>
        <row r="4267">
          <cell r="E4267">
            <v>0</v>
          </cell>
          <cell r="O4267">
            <v>0</v>
          </cell>
          <cell r="Q4267">
            <v>0</v>
          </cell>
        </row>
        <row r="4268">
          <cell r="E4268">
            <v>0</v>
          </cell>
          <cell r="O4268">
            <v>0</v>
          </cell>
          <cell r="Q4268">
            <v>0</v>
          </cell>
        </row>
        <row r="4269">
          <cell r="E4269">
            <v>0</v>
          </cell>
          <cell r="O4269">
            <v>0</v>
          </cell>
          <cell r="Q4269">
            <v>0</v>
          </cell>
        </row>
        <row r="4270">
          <cell r="E4270">
            <v>0</v>
          </cell>
          <cell r="O4270">
            <v>0</v>
          </cell>
          <cell r="Q4270">
            <v>0</v>
          </cell>
        </row>
        <row r="4271">
          <cell r="E4271">
            <v>0</v>
          </cell>
          <cell r="O4271">
            <v>0</v>
          </cell>
          <cell r="Q4271">
            <v>0</v>
          </cell>
        </row>
        <row r="4272">
          <cell r="E4272">
            <v>0</v>
          </cell>
          <cell r="O4272">
            <v>0</v>
          </cell>
          <cell r="Q4272">
            <v>0</v>
          </cell>
        </row>
        <row r="4273">
          <cell r="E4273">
            <v>0</v>
          </cell>
          <cell r="O4273">
            <v>0</v>
          </cell>
          <cell r="Q4273">
            <v>0</v>
          </cell>
        </row>
        <row r="4274">
          <cell r="E4274">
            <v>0</v>
          </cell>
          <cell r="O4274">
            <v>0</v>
          </cell>
          <cell r="Q4274">
            <v>0</v>
          </cell>
        </row>
        <row r="4275">
          <cell r="E4275">
            <v>0</v>
          </cell>
          <cell r="O4275">
            <v>0</v>
          </cell>
          <cell r="Q4275">
            <v>0</v>
          </cell>
        </row>
        <row r="4276">
          <cell r="E4276">
            <v>0</v>
          </cell>
          <cell r="O4276">
            <v>0</v>
          </cell>
          <cell r="Q4276">
            <v>0</v>
          </cell>
        </row>
        <row r="4277">
          <cell r="E4277">
            <v>0</v>
          </cell>
          <cell r="O4277">
            <v>0</v>
          </cell>
          <cell r="Q4277">
            <v>0</v>
          </cell>
        </row>
        <row r="4278">
          <cell r="E4278">
            <v>0</v>
          </cell>
          <cell r="O4278">
            <v>0</v>
          </cell>
          <cell r="Q4278">
            <v>0</v>
          </cell>
        </row>
        <row r="4279">
          <cell r="E4279">
            <v>0</v>
          </cell>
          <cell r="O4279">
            <v>0</v>
          </cell>
          <cell r="Q4279">
            <v>0</v>
          </cell>
        </row>
        <row r="4280">
          <cell r="E4280">
            <v>0</v>
          </cell>
          <cell r="O4280">
            <v>0</v>
          </cell>
          <cell r="Q4280">
            <v>0</v>
          </cell>
        </row>
        <row r="4281">
          <cell r="E4281">
            <v>0</v>
          </cell>
          <cell r="O4281">
            <v>0</v>
          </cell>
          <cell r="Q4281">
            <v>0</v>
          </cell>
        </row>
        <row r="4282">
          <cell r="E4282">
            <v>0</v>
          </cell>
          <cell r="O4282">
            <v>0</v>
          </cell>
          <cell r="Q4282">
            <v>0</v>
          </cell>
        </row>
        <row r="4283">
          <cell r="E4283">
            <v>0</v>
          </cell>
          <cell r="O4283">
            <v>0</v>
          </cell>
          <cell r="Q4283">
            <v>0</v>
          </cell>
        </row>
        <row r="4284">
          <cell r="E4284">
            <v>0</v>
          </cell>
          <cell r="O4284">
            <v>0</v>
          </cell>
          <cell r="Q4284">
            <v>0</v>
          </cell>
        </row>
        <row r="4285">
          <cell r="E4285">
            <v>0</v>
          </cell>
          <cell r="O4285">
            <v>0</v>
          </cell>
          <cell r="Q4285">
            <v>0</v>
          </cell>
        </row>
        <row r="4286">
          <cell r="E4286">
            <v>0</v>
          </cell>
          <cell r="O4286">
            <v>0</v>
          </cell>
          <cell r="Q4286">
            <v>0</v>
          </cell>
        </row>
        <row r="4287">
          <cell r="E4287">
            <v>0</v>
          </cell>
          <cell r="O4287">
            <v>0</v>
          </cell>
          <cell r="Q4287">
            <v>0</v>
          </cell>
        </row>
        <row r="4288">
          <cell r="E4288">
            <v>0</v>
          </cell>
          <cell r="O4288">
            <v>0</v>
          </cell>
          <cell r="Q4288">
            <v>0</v>
          </cell>
        </row>
        <row r="4289">
          <cell r="E4289">
            <v>0</v>
          </cell>
          <cell r="O4289">
            <v>0</v>
          </cell>
          <cell r="Q4289">
            <v>0</v>
          </cell>
        </row>
        <row r="4290">
          <cell r="E4290">
            <v>0</v>
          </cell>
          <cell r="O4290">
            <v>0</v>
          </cell>
          <cell r="Q4290">
            <v>0</v>
          </cell>
        </row>
        <row r="4291">
          <cell r="E4291">
            <v>0</v>
          </cell>
          <cell r="O4291">
            <v>0</v>
          </cell>
          <cell r="Q4291">
            <v>0</v>
          </cell>
        </row>
        <row r="4292">
          <cell r="E4292">
            <v>0</v>
          </cell>
          <cell r="O4292">
            <v>0</v>
          </cell>
          <cell r="Q4292">
            <v>0</v>
          </cell>
        </row>
        <row r="4293">
          <cell r="E4293">
            <v>0</v>
          </cell>
          <cell r="O4293">
            <v>0</v>
          </cell>
          <cell r="Q4293">
            <v>0</v>
          </cell>
        </row>
        <row r="4294">
          <cell r="E4294">
            <v>0</v>
          </cell>
          <cell r="O4294">
            <v>0</v>
          </cell>
          <cell r="Q4294">
            <v>0</v>
          </cell>
        </row>
        <row r="4295">
          <cell r="E4295">
            <v>0</v>
          </cell>
          <cell r="O4295">
            <v>0</v>
          </cell>
          <cell r="Q4295">
            <v>0</v>
          </cell>
        </row>
        <row r="4296">
          <cell r="E4296">
            <v>0</v>
          </cell>
          <cell r="O4296">
            <v>0</v>
          </cell>
          <cell r="Q4296">
            <v>0</v>
          </cell>
        </row>
        <row r="4297">
          <cell r="E4297">
            <v>0</v>
          </cell>
          <cell r="O4297">
            <v>0</v>
          </cell>
          <cell r="Q4297">
            <v>0</v>
          </cell>
        </row>
        <row r="4298">
          <cell r="E4298">
            <v>0</v>
          </cell>
          <cell r="O4298">
            <v>0</v>
          </cell>
          <cell r="Q4298">
            <v>0</v>
          </cell>
        </row>
        <row r="4299">
          <cell r="E4299">
            <v>0</v>
          </cell>
          <cell r="O4299">
            <v>0</v>
          </cell>
          <cell r="Q4299">
            <v>0</v>
          </cell>
        </row>
        <row r="4300">
          <cell r="E4300">
            <v>0</v>
          </cell>
          <cell r="O4300">
            <v>0</v>
          </cell>
          <cell r="Q4300">
            <v>0</v>
          </cell>
        </row>
        <row r="4301">
          <cell r="E4301">
            <v>0</v>
          </cell>
          <cell r="O4301">
            <v>0</v>
          </cell>
          <cell r="Q4301">
            <v>0</v>
          </cell>
        </row>
        <row r="4302">
          <cell r="E4302">
            <v>0</v>
          </cell>
          <cell r="O4302">
            <v>0</v>
          </cell>
          <cell r="Q4302">
            <v>0</v>
          </cell>
        </row>
        <row r="4303">
          <cell r="E4303">
            <v>0</v>
          </cell>
          <cell r="O4303">
            <v>0</v>
          </cell>
          <cell r="Q4303">
            <v>0</v>
          </cell>
        </row>
        <row r="4304">
          <cell r="E4304">
            <v>0</v>
          </cell>
          <cell r="O4304">
            <v>0</v>
          </cell>
          <cell r="Q4304">
            <v>0</v>
          </cell>
        </row>
        <row r="4305">
          <cell r="E4305">
            <v>0</v>
          </cell>
          <cell r="O4305">
            <v>0</v>
          </cell>
          <cell r="Q4305">
            <v>0</v>
          </cell>
        </row>
        <row r="4306">
          <cell r="E4306">
            <v>0</v>
          </cell>
          <cell r="O4306">
            <v>0</v>
          </cell>
          <cell r="Q4306">
            <v>0</v>
          </cell>
        </row>
        <row r="4307">
          <cell r="E4307">
            <v>0</v>
          </cell>
          <cell r="O4307">
            <v>0</v>
          </cell>
          <cell r="Q4307">
            <v>0</v>
          </cell>
        </row>
        <row r="4308">
          <cell r="E4308">
            <v>0</v>
          </cell>
          <cell r="O4308">
            <v>0</v>
          </cell>
          <cell r="Q4308">
            <v>0</v>
          </cell>
        </row>
        <row r="4309">
          <cell r="E4309">
            <v>0</v>
          </cell>
          <cell r="O4309">
            <v>0</v>
          </cell>
          <cell r="Q4309">
            <v>0</v>
          </cell>
        </row>
        <row r="4310">
          <cell r="E4310">
            <v>0</v>
          </cell>
          <cell r="O4310">
            <v>0</v>
          </cell>
          <cell r="Q4310">
            <v>0</v>
          </cell>
        </row>
        <row r="4311">
          <cell r="E4311">
            <v>0</v>
          </cell>
          <cell r="O4311">
            <v>0</v>
          </cell>
          <cell r="Q4311">
            <v>0</v>
          </cell>
        </row>
        <row r="4312">
          <cell r="E4312">
            <v>0</v>
          </cell>
          <cell r="O4312">
            <v>0</v>
          </cell>
          <cell r="Q4312">
            <v>0</v>
          </cell>
        </row>
        <row r="4313">
          <cell r="E4313">
            <v>0</v>
          </cell>
          <cell r="O4313">
            <v>0</v>
          </cell>
          <cell r="Q4313">
            <v>0</v>
          </cell>
        </row>
        <row r="4314">
          <cell r="E4314">
            <v>0</v>
          </cell>
          <cell r="O4314">
            <v>0</v>
          </cell>
          <cell r="Q4314">
            <v>0</v>
          </cell>
        </row>
        <row r="4315">
          <cell r="E4315">
            <v>0</v>
          </cell>
          <cell r="O4315">
            <v>0</v>
          </cell>
          <cell r="Q4315">
            <v>0</v>
          </cell>
        </row>
        <row r="4316">
          <cell r="E4316">
            <v>0</v>
          </cell>
          <cell r="O4316">
            <v>0</v>
          </cell>
          <cell r="Q4316">
            <v>0</v>
          </cell>
        </row>
        <row r="4317">
          <cell r="E4317">
            <v>0</v>
          </cell>
          <cell r="O4317">
            <v>0</v>
          </cell>
          <cell r="Q4317">
            <v>0</v>
          </cell>
        </row>
        <row r="4318">
          <cell r="E4318">
            <v>0</v>
          </cell>
          <cell r="O4318">
            <v>0</v>
          </cell>
          <cell r="Q4318">
            <v>0</v>
          </cell>
        </row>
        <row r="4319">
          <cell r="E4319">
            <v>0</v>
          </cell>
          <cell r="O4319">
            <v>0</v>
          </cell>
          <cell r="Q4319">
            <v>0</v>
          </cell>
        </row>
        <row r="4320">
          <cell r="E4320">
            <v>0</v>
          </cell>
          <cell r="O4320">
            <v>0</v>
          </cell>
          <cell r="Q4320">
            <v>0</v>
          </cell>
        </row>
        <row r="4321">
          <cell r="E4321">
            <v>0</v>
          </cell>
          <cell r="O4321">
            <v>0</v>
          </cell>
          <cell r="Q4321">
            <v>0</v>
          </cell>
        </row>
        <row r="4322">
          <cell r="E4322">
            <v>0</v>
          </cell>
          <cell r="O4322">
            <v>0</v>
          </cell>
          <cell r="Q4322">
            <v>0</v>
          </cell>
        </row>
        <row r="4323">
          <cell r="E4323">
            <v>0</v>
          </cell>
          <cell r="O4323">
            <v>0</v>
          </cell>
          <cell r="Q4323">
            <v>0</v>
          </cell>
        </row>
        <row r="4324">
          <cell r="E4324">
            <v>0</v>
          </cell>
          <cell r="O4324">
            <v>0</v>
          </cell>
          <cell r="Q4324">
            <v>0</v>
          </cell>
        </row>
        <row r="4325">
          <cell r="E4325">
            <v>0</v>
          </cell>
          <cell r="O4325">
            <v>0</v>
          </cell>
          <cell r="Q4325">
            <v>0</v>
          </cell>
        </row>
        <row r="4326">
          <cell r="E4326">
            <v>0</v>
          </cell>
          <cell r="O4326">
            <v>0</v>
          </cell>
          <cell r="Q4326">
            <v>0</v>
          </cell>
        </row>
        <row r="4327">
          <cell r="E4327">
            <v>0</v>
          </cell>
          <cell r="O4327">
            <v>0</v>
          </cell>
          <cell r="Q4327">
            <v>0</v>
          </cell>
        </row>
        <row r="4328">
          <cell r="E4328">
            <v>0</v>
          </cell>
          <cell r="O4328">
            <v>0</v>
          </cell>
          <cell r="Q4328">
            <v>0</v>
          </cell>
        </row>
        <row r="4329">
          <cell r="E4329">
            <v>0</v>
          </cell>
          <cell r="O4329">
            <v>0</v>
          </cell>
          <cell r="Q4329">
            <v>0</v>
          </cell>
        </row>
        <row r="4330">
          <cell r="E4330">
            <v>0</v>
          </cell>
          <cell r="O4330">
            <v>0</v>
          </cell>
          <cell r="Q4330">
            <v>0</v>
          </cell>
        </row>
        <row r="4331">
          <cell r="E4331">
            <v>0</v>
          </cell>
          <cell r="O4331">
            <v>0</v>
          </cell>
          <cell r="Q4331">
            <v>0</v>
          </cell>
        </row>
        <row r="4332">
          <cell r="E4332">
            <v>0</v>
          </cell>
          <cell r="O4332">
            <v>0</v>
          </cell>
          <cell r="Q4332">
            <v>0</v>
          </cell>
        </row>
        <row r="4333">
          <cell r="E4333">
            <v>0</v>
          </cell>
          <cell r="O4333">
            <v>0</v>
          </cell>
          <cell r="Q4333">
            <v>0</v>
          </cell>
        </row>
        <row r="4334">
          <cell r="E4334">
            <v>0</v>
          </cell>
          <cell r="O4334">
            <v>0</v>
          </cell>
          <cell r="Q4334">
            <v>0</v>
          </cell>
        </row>
        <row r="4335">
          <cell r="E4335">
            <v>0</v>
          </cell>
          <cell r="O4335">
            <v>0</v>
          </cell>
          <cell r="Q4335">
            <v>0</v>
          </cell>
        </row>
        <row r="4336">
          <cell r="E4336">
            <v>0</v>
          </cell>
          <cell r="O4336">
            <v>0</v>
          </cell>
          <cell r="Q4336">
            <v>0</v>
          </cell>
        </row>
        <row r="4337">
          <cell r="E4337">
            <v>0</v>
          </cell>
          <cell r="O4337">
            <v>0</v>
          </cell>
          <cell r="Q4337">
            <v>0</v>
          </cell>
        </row>
        <row r="4338">
          <cell r="E4338">
            <v>0</v>
          </cell>
          <cell r="O4338">
            <v>0</v>
          </cell>
          <cell r="Q4338">
            <v>0</v>
          </cell>
        </row>
        <row r="4339">
          <cell r="E4339">
            <v>0</v>
          </cell>
          <cell r="O4339">
            <v>0</v>
          </cell>
          <cell r="Q4339">
            <v>0</v>
          </cell>
        </row>
        <row r="4340">
          <cell r="E4340">
            <v>0</v>
          </cell>
          <cell r="O4340">
            <v>0</v>
          </cell>
          <cell r="Q4340">
            <v>0</v>
          </cell>
        </row>
        <row r="4341">
          <cell r="E4341">
            <v>0</v>
          </cell>
          <cell r="O4341">
            <v>0</v>
          </cell>
          <cell r="Q4341">
            <v>0</v>
          </cell>
        </row>
        <row r="4342">
          <cell r="E4342">
            <v>0</v>
          </cell>
          <cell r="O4342">
            <v>0</v>
          </cell>
          <cell r="Q4342">
            <v>0</v>
          </cell>
        </row>
        <row r="4343">
          <cell r="E4343">
            <v>0</v>
          </cell>
          <cell r="O4343">
            <v>0</v>
          </cell>
          <cell r="Q4343">
            <v>0</v>
          </cell>
        </row>
        <row r="4344">
          <cell r="E4344">
            <v>0</v>
          </cell>
          <cell r="O4344">
            <v>0</v>
          </cell>
          <cell r="Q4344">
            <v>0</v>
          </cell>
        </row>
        <row r="4345">
          <cell r="E4345">
            <v>0</v>
          </cell>
          <cell r="O4345">
            <v>0</v>
          </cell>
          <cell r="Q4345">
            <v>0</v>
          </cell>
        </row>
        <row r="4346">
          <cell r="E4346">
            <v>0</v>
          </cell>
          <cell r="O4346">
            <v>0</v>
          </cell>
          <cell r="Q4346">
            <v>0</v>
          </cell>
        </row>
        <row r="4347">
          <cell r="E4347">
            <v>0</v>
          </cell>
          <cell r="O4347">
            <v>0</v>
          </cell>
          <cell r="Q4347">
            <v>0</v>
          </cell>
        </row>
        <row r="4348">
          <cell r="E4348">
            <v>0</v>
          </cell>
          <cell r="O4348">
            <v>0</v>
          </cell>
          <cell r="Q4348">
            <v>0</v>
          </cell>
        </row>
        <row r="4349">
          <cell r="E4349">
            <v>0</v>
          </cell>
          <cell r="O4349">
            <v>0</v>
          </cell>
          <cell r="Q4349">
            <v>0</v>
          </cell>
        </row>
        <row r="4350">
          <cell r="E4350">
            <v>0</v>
          </cell>
          <cell r="O4350">
            <v>0</v>
          </cell>
          <cell r="Q4350">
            <v>0</v>
          </cell>
        </row>
        <row r="4351">
          <cell r="E4351">
            <v>0</v>
          </cell>
          <cell r="O4351">
            <v>0</v>
          </cell>
          <cell r="Q4351">
            <v>0</v>
          </cell>
        </row>
        <row r="4352">
          <cell r="E4352">
            <v>0</v>
          </cell>
          <cell r="O4352">
            <v>0</v>
          </cell>
          <cell r="Q4352">
            <v>0</v>
          </cell>
        </row>
        <row r="4353">
          <cell r="E4353">
            <v>0</v>
          </cell>
          <cell r="O4353">
            <v>0</v>
          </cell>
          <cell r="Q4353">
            <v>0</v>
          </cell>
        </row>
        <row r="4354">
          <cell r="E4354">
            <v>0</v>
          </cell>
          <cell r="O4354">
            <v>0</v>
          </cell>
          <cell r="Q4354">
            <v>0</v>
          </cell>
        </row>
        <row r="4355">
          <cell r="E4355">
            <v>0</v>
          </cell>
          <cell r="O4355">
            <v>0</v>
          </cell>
          <cell r="Q4355">
            <v>0</v>
          </cell>
        </row>
        <row r="4356">
          <cell r="E4356">
            <v>0</v>
          </cell>
          <cell r="O4356">
            <v>0</v>
          </cell>
          <cell r="Q4356">
            <v>0</v>
          </cell>
        </row>
        <row r="4357">
          <cell r="E4357">
            <v>0</v>
          </cell>
          <cell r="O4357">
            <v>0</v>
          </cell>
          <cell r="Q4357">
            <v>0</v>
          </cell>
        </row>
        <row r="4358">
          <cell r="E4358">
            <v>0</v>
          </cell>
          <cell r="O4358">
            <v>0</v>
          </cell>
          <cell r="Q4358">
            <v>0</v>
          </cell>
        </row>
        <row r="4359">
          <cell r="E4359">
            <v>0</v>
          </cell>
          <cell r="O4359">
            <v>0</v>
          </cell>
          <cell r="Q4359">
            <v>0</v>
          </cell>
        </row>
        <row r="4360">
          <cell r="E4360">
            <v>0</v>
          </cell>
          <cell r="O4360">
            <v>0</v>
          </cell>
          <cell r="Q4360">
            <v>0</v>
          </cell>
        </row>
        <row r="4361">
          <cell r="E4361">
            <v>0</v>
          </cell>
          <cell r="O4361">
            <v>0</v>
          </cell>
          <cell r="Q4361">
            <v>0</v>
          </cell>
        </row>
        <row r="4362">
          <cell r="E4362">
            <v>0</v>
          </cell>
          <cell r="O4362">
            <v>0</v>
          </cell>
          <cell r="Q4362">
            <v>0</v>
          </cell>
        </row>
        <row r="4363">
          <cell r="E4363">
            <v>0</v>
          </cell>
          <cell r="O4363">
            <v>0</v>
          </cell>
          <cell r="Q4363">
            <v>0</v>
          </cell>
        </row>
        <row r="4364">
          <cell r="E4364">
            <v>0</v>
          </cell>
          <cell r="O4364">
            <v>0</v>
          </cell>
          <cell r="Q4364">
            <v>0</v>
          </cell>
        </row>
        <row r="4365">
          <cell r="E4365">
            <v>0</v>
          </cell>
          <cell r="O4365">
            <v>0</v>
          </cell>
          <cell r="Q4365">
            <v>0</v>
          </cell>
        </row>
        <row r="4366">
          <cell r="E4366">
            <v>0</v>
          </cell>
          <cell r="O4366">
            <v>0</v>
          </cell>
          <cell r="Q4366">
            <v>0</v>
          </cell>
        </row>
        <row r="4367">
          <cell r="E4367">
            <v>0</v>
          </cell>
          <cell r="O4367">
            <v>0</v>
          </cell>
          <cell r="Q4367">
            <v>0</v>
          </cell>
        </row>
        <row r="4368">
          <cell r="E4368">
            <v>0</v>
          </cell>
          <cell r="O4368">
            <v>0</v>
          </cell>
          <cell r="Q4368">
            <v>0</v>
          </cell>
        </row>
        <row r="4369">
          <cell r="E4369">
            <v>0</v>
          </cell>
          <cell r="O4369">
            <v>0</v>
          </cell>
          <cell r="Q4369">
            <v>0</v>
          </cell>
        </row>
        <row r="4370">
          <cell r="E4370">
            <v>0</v>
          </cell>
          <cell r="O4370">
            <v>0</v>
          </cell>
          <cell r="Q4370">
            <v>0</v>
          </cell>
        </row>
        <row r="4371">
          <cell r="E4371">
            <v>0</v>
          </cell>
          <cell r="O4371">
            <v>0</v>
          </cell>
          <cell r="Q4371">
            <v>0</v>
          </cell>
        </row>
        <row r="4372">
          <cell r="E4372">
            <v>0</v>
          </cell>
          <cell r="O4372">
            <v>0</v>
          </cell>
          <cell r="Q4372">
            <v>0</v>
          </cell>
        </row>
        <row r="4373">
          <cell r="E4373">
            <v>0</v>
          </cell>
          <cell r="O4373">
            <v>0</v>
          </cell>
          <cell r="Q4373">
            <v>0</v>
          </cell>
        </row>
        <row r="4374">
          <cell r="E4374">
            <v>0</v>
          </cell>
          <cell r="O4374">
            <v>0</v>
          </cell>
          <cell r="Q4374">
            <v>0</v>
          </cell>
        </row>
        <row r="4375">
          <cell r="E4375">
            <v>0</v>
          </cell>
          <cell r="O4375">
            <v>0</v>
          </cell>
          <cell r="Q4375">
            <v>0</v>
          </cell>
        </row>
        <row r="4376">
          <cell r="E4376">
            <v>0</v>
          </cell>
          <cell r="O4376">
            <v>0</v>
          </cell>
          <cell r="Q4376">
            <v>0</v>
          </cell>
        </row>
        <row r="4377">
          <cell r="E4377">
            <v>0</v>
          </cell>
          <cell r="O4377">
            <v>0</v>
          </cell>
          <cell r="Q4377">
            <v>0</v>
          </cell>
        </row>
        <row r="4378">
          <cell r="E4378">
            <v>0</v>
          </cell>
          <cell r="O4378">
            <v>0</v>
          </cell>
          <cell r="Q4378">
            <v>0</v>
          </cell>
        </row>
        <row r="4379">
          <cell r="E4379">
            <v>0</v>
          </cell>
          <cell r="O4379">
            <v>0</v>
          </cell>
          <cell r="Q4379">
            <v>0</v>
          </cell>
        </row>
        <row r="4380">
          <cell r="E4380">
            <v>0</v>
          </cell>
          <cell r="O4380">
            <v>0</v>
          </cell>
          <cell r="Q4380">
            <v>0</v>
          </cell>
        </row>
        <row r="4381">
          <cell r="E4381">
            <v>0</v>
          </cell>
          <cell r="O4381">
            <v>0</v>
          </cell>
          <cell r="Q4381">
            <v>0</v>
          </cell>
        </row>
        <row r="4382">
          <cell r="E4382">
            <v>0</v>
          </cell>
          <cell r="O4382">
            <v>0</v>
          </cell>
          <cell r="Q4382">
            <v>0</v>
          </cell>
        </row>
        <row r="4383">
          <cell r="E4383">
            <v>0</v>
          </cell>
          <cell r="O4383">
            <v>0</v>
          </cell>
          <cell r="Q4383">
            <v>0</v>
          </cell>
        </row>
        <row r="4384">
          <cell r="E4384">
            <v>0</v>
          </cell>
          <cell r="O4384">
            <v>0</v>
          </cell>
          <cell r="Q4384">
            <v>0</v>
          </cell>
        </row>
        <row r="4385">
          <cell r="E4385">
            <v>0</v>
          </cell>
          <cell r="O4385">
            <v>0</v>
          </cell>
          <cell r="Q4385">
            <v>0</v>
          </cell>
        </row>
        <row r="4386">
          <cell r="E4386">
            <v>0</v>
          </cell>
          <cell r="O4386">
            <v>0</v>
          </cell>
          <cell r="Q4386">
            <v>0</v>
          </cell>
        </row>
        <row r="4387">
          <cell r="E4387">
            <v>0</v>
          </cell>
          <cell r="O4387">
            <v>0</v>
          </cell>
          <cell r="Q4387">
            <v>0</v>
          </cell>
        </row>
        <row r="4388">
          <cell r="E4388">
            <v>0</v>
          </cell>
          <cell r="O4388">
            <v>0</v>
          </cell>
          <cell r="Q4388">
            <v>0</v>
          </cell>
        </row>
        <row r="4389">
          <cell r="E4389">
            <v>0</v>
          </cell>
          <cell r="O4389">
            <v>0</v>
          </cell>
          <cell r="Q4389">
            <v>0</v>
          </cell>
        </row>
        <row r="4390">
          <cell r="E4390">
            <v>0</v>
          </cell>
          <cell r="O4390">
            <v>0</v>
          </cell>
          <cell r="Q4390">
            <v>0</v>
          </cell>
        </row>
        <row r="4391">
          <cell r="E4391">
            <v>0</v>
          </cell>
          <cell r="O4391">
            <v>0</v>
          </cell>
          <cell r="Q4391">
            <v>0</v>
          </cell>
        </row>
        <row r="4392">
          <cell r="E4392">
            <v>0</v>
          </cell>
          <cell r="O4392">
            <v>0</v>
          </cell>
          <cell r="Q4392">
            <v>0</v>
          </cell>
        </row>
        <row r="4393">
          <cell r="E4393">
            <v>0</v>
          </cell>
          <cell r="O4393">
            <v>0</v>
          </cell>
          <cell r="Q4393">
            <v>0</v>
          </cell>
        </row>
        <row r="4394">
          <cell r="E4394">
            <v>0</v>
          </cell>
          <cell r="O4394">
            <v>0</v>
          </cell>
          <cell r="Q4394">
            <v>0</v>
          </cell>
        </row>
        <row r="4395">
          <cell r="E4395">
            <v>0</v>
          </cell>
          <cell r="O4395">
            <v>0</v>
          </cell>
          <cell r="Q4395">
            <v>0</v>
          </cell>
        </row>
        <row r="4396">
          <cell r="E4396">
            <v>0</v>
          </cell>
          <cell r="O4396">
            <v>0</v>
          </cell>
          <cell r="Q4396">
            <v>0</v>
          </cell>
        </row>
        <row r="4397">
          <cell r="E4397">
            <v>0</v>
          </cell>
          <cell r="O4397">
            <v>0</v>
          </cell>
          <cell r="Q4397">
            <v>0</v>
          </cell>
        </row>
        <row r="4398">
          <cell r="E4398">
            <v>0</v>
          </cell>
          <cell r="O4398">
            <v>0</v>
          </cell>
          <cell r="Q4398">
            <v>0</v>
          </cell>
        </row>
        <row r="4399">
          <cell r="E4399">
            <v>0</v>
          </cell>
          <cell r="O4399">
            <v>0</v>
          </cell>
          <cell r="Q4399">
            <v>0</v>
          </cell>
        </row>
        <row r="4400">
          <cell r="E4400">
            <v>0</v>
          </cell>
          <cell r="O4400">
            <v>0</v>
          </cell>
          <cell r="Q4400">
            <v>0</v>
          </cell>
        </row>
        <row r="4401">
          <cell r="E4401">
            <v>0</v>
          </cell>
          <cell r="O4401">
            <v>0</v>
          </cell>
          <cell r="Q4401">
            <v>0</v>
          </cell>
        </row>
        <row r="4402">
          <cell r="E4402">
            <v>0</v>
          </cell>
          <cell r="O4402">
            <v>0</v>
          </cell>
          <cell r="Q4402">
            <v>0</v>
          </cell>
        </row>
        <row r="4403">
          <cell r="E4403">
            <v>0</v>
          </cell>
          <cell r="O4403">
            <v>0</v>
          </cell>
          <cell r="Q4403">
            <v>0</v>
          </cell>
        </row>
        <row r="4404">
          <cell r="E4404">
            <v>0</v>
          </cell>
          <cell r="O4404">
            <v>0</v>
          </cell>
          <cell r="Q4404">
            <v>0</v>
          </cell>
        </row>
        <row r="4405">
          <cell r="E4405">
            <v>0</v>
          </cell>
          <cell r="O4405">
            <v>0</v>
          </cell>
          <cell r="Q4405">
            <v>0</v>
          </cell>
        </row>
        <row r="4406">
          <cell r="E4406">
            <v>0</v>
          </cell>
          <cell r="O4406">
            <v>0</v>
          </cell>
          <cell r="Q4406">
            <v>0</v>
          </cell>
        </row>
        <row r="4407">
          <cell r="E4407">
            <v>0</v>
          </cell>
          <cell r="O4407">
            <v>0</v>
          </cell>
          <cell r="Q4407">
            <v>0</v>
          </cell>
        </row>
        <row r="4408">
          <cell r="E4408">
            <v>0</v>
          </cell>
          <cell r="O4408">
            <v>0</v>
          </cell>
          <cell r="Q4408">
            <v>0</v>
          </cell>
        </row>
        <row r="4409">
          <cell r="E4409">
            <v>0</v>
          </cell>
          <cell r="O4409">
            <v>0</v>
          </cell>
          <cell r="Q4409">
            <v>0</v>
          </cell>
        </row>
        <row r="4410">
          <cell r="E4410">
            <v>0</v>
          </cell>
          <cell r="O4410">
            <v>0</v>
          </cell>
          <cell r="Q4410">
            <v>0</v>
          </cell>
        </row>
        <row r="4411">
          <cell r="E4411">
            <v>0</v>
          </cell>
          <cell r="O4411">
            <v>0</v>
          </cell>
          <cell r="Q4411">
            <v>0</v>
          </cell>
        </row>
        <row r="4412">
          <cell r="E4412">
            <v>0</v>
          </cell>
          <cell r="O4412">
            <v>0</v>
          </cell>
          <cell r="Q4412">
            <v>0</v>
          </cell>
        </row>
        <row r="4413">
          <cell r="E4413">
            <v>0</v>
          </cell>
          <cell r="O4413">
            <v>0</v>
          </cell>
          <cell r="Q4413">
            <v>0</v>
          </cell>
        </row>
        <row r="4414">
          <cell r="E4414">
            <v>0</v>
          </cell>
          <cell r="O4414">
            <v>0</v>
          </cell>
          <cell r="Q4414">
            <v>0</v>
          </cell>
        </row>
        <row r="4415">
          <cell r="E4415">
            <v>0</v>
          </cell>
          <cell r="O4415">
            <v>0</v>
          </cell>
          <cell r="Q4415">
            <v>0</v>
          </cell>
        </row>
        <row r="4416">
          <cell r="E4416">
            <v>0</v>
          </cell>
          <cell r="O4416">
            <v>0</v>
          </cell>
          <cell r="Q4416">
            <v>0</v>
          </cell>
        </row>
        <row r="4417">
          <cell r="E4417">
            <v>0</v>
          </cell>
          <cell r="O4417">
            <v>0</v>
          </cell>
          <cell r="Q4417">
            <v>0</v>
          </cell>
        </row>
        <row r="4418">
          <cell r="E4418">
            <v>0</v>
          </cell>
          <cell r="O4418">
            <v>0</v>
          </cell>
          <cell r="Q4418">
            <v>0</v>
          </cell>
        </row>
        <row r="4419">
          <cell r="E4419">
            <v>0</v>
          </cell>
          <cell r="O4419">
            <v>0</v>
          </cell>
          <cell r="Q4419">
            <v>0</v>
          </cell>
        </row>
        <row r="4420">
          <cell r="E4420">
            <v>0</v>
          </cell>
          <cell r="O4420">
            <v>0</v>
          </cell>
          <cell r="Q4420">
            <v>0</v>
          </cell>
        </row>
        <row r="4421">
          <cell r="E4421">
            <v>0</v>
          </cell>
          <cell r="O4421">
            <v>0</v>
          </cell>
          <cell r="Q4421">
            <v>0</v>
          </cell>
        </row>
        <row r="4422">
          <cell r="E4422">
            <v>0</v>
          </cell>
          <cell r="O4422">
            <v>0</v>
          </cell>
          <cell r="Q4422">
            <v>0</v>
          </cell>
        </row>
        <row r="4423">
          <cell r="E4423">
            <v>0</v>
          </cell>
          <cell r="O4423">
            <v>0</v>
          </cell>
          <cell r="Q4423">
            <v>0</v>
          </cell>
        </row>
        <row r="4424">
          <cell r="E4424">
            <v>0</v>
          </cell>
          <cell r="O4424">
            <v>0</v>
          </cell>
          <cell r="Q4424">
            <v>0</v>
          </cell>
        </row>
        <row r="4425">
          <cell r="E4425">
            <v>0</v>
          </cell>
          <cell r="O4425">
            <v>0</v>
          </cell>
          <cell r="Q4425">
            <v>0</v>
          </cell>
        </row>
        <row r="4426">
          <cell r="E4426">
            <v>0</v>
          </cell>
          <cell r="O4426">
            <v>0</v>
          </cell>
          <cell r="Q4426">
            <v>0</v>
          </cell>
        </row>
        <row r="4427">
          <cell r="E4427">
            <v>0</v>
          </cell>
          <cell r="O4427">
            <v>0</v>
          </cell>
          <cell r="Q4427">
            <v>0</v>
          </cell>
        </row>
        <row r="4428">
          <cell r="E4428">
            <v>0</v>
          </cell>
          <cell r="O4428">
            <v>0</v>
          </cell>
          <cell r="Q4428">
            <v>0</v>
          </cell>
        </row>
        <row r="4429">
          <cell r="E4429">
            <v>0</v>
          </cell>
          <cell r="O4429">
            <v>0</v>
          </cell>
          <cell r="Q4429">
            <v>0</v>
          </cell>
        </row>
        <row r="4430">
          <cell r="E4430">
            <v>0</v>
          </cell>
          <cell r="O4430">
            <v>0</v>
          </cell>
          <cell r="Q4430">
            <v>0</v>
          </cell>
        </row>
        <row r="4431">
          <cell r="E4431">
            <v>0</v>
          </cell>
          <cell r="O4431">
            <v>0</v>
          </cell>
          <cell r="Q4431">
            <v>0</v>
          </cell>
        </row>
        <row r="4432">
          <cell r="E4432">
            <v>0</v>
          </cell>
          <cell r="O4432">
            <v>0</v>
          </cell>
          <cell r="Q4432">
            <v>0</v>
          </cell>
        </row>
        <row r="4433">
          <cell r="E4433">
            <v>0</v>
          </cell>
          <cell r="O4433">
            <v>0</v>
          </cell>
          <cell r="Q4433">
            <v>0</v>
          </cell>
        </row>
        <row r="4434">
          <cell r="E4434">
            <v>0</v>
          </cell>
          <cell r="O4434">
            <v>0</v>
          </cell>
          <cell r="Q4434">
            <v>0</v>
          </cell>
        </row>
        <row r="4435">
          <cell r="E4435">
            <v>0</v>
          </cell>
          <cell r="O4435">
            <v>0</v>
          </cell>
          <cell r="Q4435">
            <v>0</v>
          </cell>
        </row>
        <row r="4436">
          <cell r="E4436">
            <v>0</v>
          </cell>
          <cell r="O4436">
            <v>0</v>
          </cell>
          <cell r="Q4436">
            <v>0</v>
          </cell>
        </row>
        <row r="4437">
          <cell r="E4437">
            <v>0</v>
          </cell>
          <cell r="O4437">
            <v>0</v>
          </cell>
          <cell r="Q4437">
            <v>0</v>
          </cell>
        </row>
        <row r="4438">
          <cell r="E4438">
            <v>0</v>
          </cell>
          <cell r="O4438">
            <v>0</v>
          </cell>
          <cell r="Q4438">
            <v>0</v>
          </cell>
        </row>
        <row r="4439">
          <cell r="E4439">
            <v>0</v>
          </cell>
          <cell r="O4439">
            <v>0</v>
          </cell>
          <cell r="Q4439">
            <v>0</v>
          </cell>
        </row>
        <row r="4440">
          <cell r="E4440">
            <v>0</v>
          </cell>
          <cell r="O4440">
            <v>0</v>
          </cell>
          <cell r="Q4440">
            <v>0</v>
          </cell>
        </row>
        <row r="4441">
          <cell r="E4441">
            <v>0</v>
          </cell>
          <cell r="O4441">
            <v>0</v>
          </cell>
          <cell r="Q4441">
            <v>0</v>
          </cell>
        </row>
        <row r="4442">
          <cell r="E4442">
            <v>0</v>
          </cell>
          <cell r="O4442">
            <v>0</v>
          </cell>
          <cell r="Q4442">
            <v>0</v>
          </cell>
        </row>
        <row r="4443">
          <cell r="E4443">
            <v>0</v>
          </cell>
          <cell r="O4443">
            <v>0</v>
          </cell>
          <cell r="Q4443">
            <v>0</v>
          </cell>
        </row>
        <row r="4444">
          <cell r="E4444">
            <v>0</v>
          </cell>
          <cell r="O4444">
            <v>0</v>
          </cell>
          <cell r="Q4444">
            <v>0</v>
          </cell>
        </row>
        <row r="4445">
          <cell r="E4445">
            <v>0</v>
          </cell>
          <cell r="O4445">
            <v>0</v>
          </cell>
          <cell r="Q4445">
            <v>0</v>
          </cell>
        </row>
        <row r="4446">
          <cell r="E4446">
            <v>0</v>
          </cell>
          <cell r="O4446">
            <v>0</v>
          </cell>
          <cell r="Q4446">
            <v>0</v>
          </cell>
        </row>
        <row r="4447">
          <cell r="E4447">
            <v>0</v>
          </cell>
          <cell r="O4447">
            <v>0</v>
          </cell>
          <cell r="Q4447">
            <v>0</v>
          </cell>
        </row>
        <row r="4448">
          <cell r="E4448">
            <v>0</v>
          </cell>
          <cell r="O4448">
            <v>0</v>
          </cell>
          <cell r="Q4448">
            <v>0</v>
          </cell>
        </row>
        <row r="4449">
          <cell r="E4449">
            <v>0</v>
          </cell>
          <cell r="O4449">
            <v>0</v>
          </cell>
          <cell r="Q4449">
            <v>0</v>
          </cell>
        </row>
        <row r="4450">
          <cell r="E4450">
            <v>0</v>
          </cell>
          <cell r="O4450">
            <v>0</v>
          </cell>
          <cell r="Q4450">
            <v>0</v>
          </cell>
        </row>
        <row r="4451">
          <cell r="E4451">
            <v>0</v>
          </cell>
          <cell r="O4451">
            <v>0</v>
          </cell>
          <cell r="Q4451">
            <v>0</v>
          </cell>
        </row>
        <row r="4452">
          <cell r="E4452">
            <v>0</v>
          </cell>
          <cell r="O4452">
            <v>0</v>
          </cell>
          <cell r="Q4452">
            <v>0</v>
          </cell>
        </row>
        <row r="4453">
          <cell r="E4453">
            <v>0</v>
          </cell>
          <cell r="O4453">
            <v>0</v>
          </cell>
          <cell r="Q4453">
            <v>0</v>
          </cell>
        </row>
        <row r="4454">
          <cell r="E4454">
            <v>0</v>
          </cell>
          <cell r="O4454">
            <v>0</v>
          </cell>
          <cell r="Q4454">
            <v>0</v>
          </cell>
        </row>
        <row r="4455">
          <cell r="E4455">
            <v>0</v>
          </cell>
          <cell r="O4455">
            <v>0</v>
          </cell>
          <cell r="Q4455">
            <v>0</v>
          </cell>
        </row>
        <row r="4456">
          <cell r="E4456">
            <v>0</v>
          </cell>
          <cell r="O4456">
            <v>0</v>
          </cell>
          <cell r="Q4456">
            <v>0</v>
          </cell>
        </row>
        <row r="4457">
          <cell r="E4457">
            <v>0</v>
          </cell>
          <cell r="O4457">
            <v>0</v>
          </cell>
          <cell r="Q4457">
            <v>0</v>
          </cell>
        </row>
        <row r="4458">
          <cell r="E4458">
            <v>0</v>
          </cell>
          <cell r="O4458">
            <v>0</v>
          </cell>
          <cell r="Q4458">
            <v>0</v>
          </cell>
        </row>
        <row r="4459">
          <cell r="E4459">
            <v>0</v>
          </cell>
          <cell r="O4459">
            <v>0</v>
          </cell>
          <cell r="Q4459">
            <v>0</v>
          </cell>
        </row>
        <row r="4460">
          <cell r="E4460">
            <v>0</v>
          </cell>
          <cell r="O4460">
            <v>0</v>
          </cell>
          <cell r="Q4460">
            <v>0</v>
          </cell>
        </row>
        <row r="4461">
          <cell r="E4461">
            <v>0</v>
          </cell>
          <cell r="O4461">
            <v>0</v>
          </cell>
          <cell r="Q4461">
            <v>0</v>
          </cell>
        </row>
        <row r="4462">
          <cell r="E4462">
            <v>0</v>
          </cell>
          <cell r="O4462">
            <v>0</v>
          </cell>
          <cell r="Q4462">
            <v>0</v>
          </cell>
        </row>
        <row r="4463">
          <cell r="E4463">
            <v>0</v>
          </cell>
          <cell r="O4463">
            <v>0</v>
          </cell>
          <cell r="Q4463">
            <v>0</v>
          </cell>
        </row>
        <row r="4464">
          <cell r="E4464">
            <v>0</v>
          </cell>
          <cell r="O4464">
            <v>0</v>
          </cell>
          <cell r="Q4464">
            <v>0</v>
          </cell>
        </row>
        <row r="4465">
          <cell r="E4465">
            <v>0</v>
          </cell>
          <cell r="O4465">
            <v>0</v>
          </cell>
          <cell r="Q4465">
            <v>0</v>
          </cell>
        </row>
        <row r="4466">
          <cell r="E4466">
            <v>0</v>
          </cell>
          <cell r="O4466">
            <v>0</v>
          </cell>
          <cell r="Q4466">
            <v>0</v>
          </cell>
        </row>
        <row r="4467">
          <cell r="E4467">
            <v>0</v>
          </cell>
          <cell r="O4467">
            <v>0</v>
          </cell>
          <cell r="Q4467">
            <v>0</v>
          </cell>
        </row>
        <row r="4468">
          <cell r="E4468">
            <v>0</v>
          </cell>
          <cell r="O4468">
            <v>0</v>
          </cell>
          <cell r="Q4468">
            <v>0</v>
          </cell>
        </row>
        <row r="4469">
          <cell r="E4469">
            <v>0</v>
          </cell>
          <cell r="O4469">
            <v>0</v>
          </cell>
          <cell r="Q4469">
            <v>0</v>
          </cell>
        </row>
        <row r="4470">
          <cell r="E4470">
            <v>0</v>
          </cell>
          <cell r="O4470">
            <v>0</v>
          </cell>
          <cell r="Q4470">
            <v>0</v>
          </cell>
        </row>
        <row r="4471">
          <cell r="E4471">
            <v>0</v>
          </cell>
          <cell r="O4471">
            <v>0</v>
          </cell>
          <cell r="Q4471">
            <v>0</v>
          </cell>
        </row>
        <row r="4472">
          <cell r="E4472">
            <v>0</v>
          </cell>
          <cell r="O4472">
            <v>0</v>
          </cell>
          <cell r="Q4472">
            <v>0</v>
          </cell>
        </row>
        <row r="4473">
          <cell r="E4473">
            <v>0</v>
          </cell>
          <cell r="O4473">
            <v>0</v>
          </cell>
          <cell r="Q4473">
            <v>0</v>
          </cell>
        </row>
        <row r="4474">
          <cell r="E4474">
            <v>0</v>
          </cell>
          <cell r="O4474">
            <v>0</v>
          </cell>
          <cell r="Q4474">
            <v>0</v>
          </cell>
        </row>
        <row r="4475">
          <cell r="E4475">
            <v>0</v>
          </cell>
          <cell r="O4475">
            <v>0</v>
          </cell>
          <cell r="Q4475">
            <v>0</v>
          </cell>
        </row>
        <row r="4476">
          <cell r="E4476">
            <v>0</v>
          </cell>
          <cell r="O4476">
            <v>0</v>
          </cell>
          <cell r="Q4476">
            <v>0</v>
          </cell>
        </row>
        <row r="4477">
          <cell r="E4477">
            <v>0</v>
          </cell>
          <cell r="O4477">
            <v>0</v>
          </cell>
          <cell r="Q4477">
            <v>0</v>
          </cell>
        </row>
        <row r="4478">
          <cell r="E4478">
            <v>0</v>
          </cell>
          <cell r="O4478">
            <v>0</v>
          </cell>
          <cell r="Q4478">
            <v>0</v>
          </cell>
        </row>
        <row r="4479">
          <cell r="E4479">
            <v>0</v>
          </cell>
          <cell r="O4479">
            <v>0</v>
          </cell>
          <cell r="Q4479">
            <v>0</v>
          </cell>
        </row>
        <row r="4480">
          <cell r="E4480">
            <v>0</v>
          </cell>
          <cell r="O4480">
            <v>0</v>
          </cell>
          <cell r="Q4480">
            <v>0</v>
          </cell>
        </row>
        <row r="4481">
          <cell r="E4481">
            <v>0</v>
          </cell>
          <cell r="O4481">
            <v>0</v>
          </cell>
          <cell r="Q4481">
            <v>0</v>
          </cell>
        </row>
        <row r="4482">
          <cell r="E4482">
            <v>0</v>
          </cell>
          <cell r="O4482">
            <v>0</v>
          </cell>
          <cell r="Q4482">
            <v>0</v>
          </cell>
        </row>
        <row r="4483">
          <cell r="E4483">
            <v>0</v>
          </cell>
          <cell r="O4483">
            <v>0</v>
          </cell>
          <cell r="Q4483">
            <v>0</v>
          </cell>
        </row>
        <row r="4484">
          <cell r="E4484">
            <v>0</v>
          </cell>
          <cell r="O4484">
            <v>0</v>
          </cell>
          <cell r="Q4484">
            <v>0</v>
          </cell>
        </row>
        <row r="4485">
          <cell r="E4485">
            <v>0</v>
          </cell>
          <cell r="O4485">
            <v>0</v>
          </cell>
          <cell r="Q4485">
            <v>0</v>
          </cell>
        </row>
        <row r="4486">
          <cell r="E4486">
            <v>0</v>
          </cell>
          <cell r="O4486">
            <v>0</v>
          </cell>
          <cell r="Q4486">
            <v>0</v>
          </cell>
        </row>
        <row r="4487">
          <cell r="E4487">
            <v>0</v>
          </cell>
          <cell r="O4487">
            <v>0</v>
          </cell>
          <cell r="Q4487">
            <v>0</v>
          </cell>
        </row>
        <row r="4488">
          <cell r="E4488">
            <v>0</v>
          </cell>
          <cell r="O4488">
            <v>0</v>
          </cell>
          <cell r="Q4488">
            <v>0</v>
          </cell>
        </row>
        <row r="4489">
          <cell r="E4489">
            <v>0</v>
          </cell>
          <cell r="O4489">
            <v>0</v>
          </cell>
          <cell r="Q4489">
            <v>0</v>
          </cell>
        </row>
        <row r="4490">
          <cell r="E4490">
            <v>0</v>
          </cell>
          <cell r="O4490">
            <v>0</v>
          </cell>
          <cell r="Q4490">
            <v>0</v>
          </cell>
        </row>
        <row r="4491">
          <cell r="E4491">
            <v>0</v>
          </cell>
          <cell r="O4491">
            <v>0</v>
          </cell>
          <cell r="Q4491">
            <v>0</v>
          </cell>
        </row>
        <row r="4492">
          <cell r="E4492">
            <v>0</v>
          </cell>
          <cell r="O4492">
            <v>0</v>
          </cell>
          <cell r="Q4492">
            <v>0</v>
          </cell>
        </row>
        <row r="4493">
          <cell r="E4493">
            <v>0</v>
          </cell>
          <cell r="O4493">
            <v>0</v>
          </cell>
          <cell r="Q4493">
            <v>0</v>
          </cell>
        </row>
        <row r="4494">
          <cell r="E4494">
            <v>0</v>
          </cell>
          <cell r="O4494">
            <v>0</v>
          </cell>
          <cell r="Q4494">
            <v>0</v>
          </cell>
        </row>
        <row r="4495">
          <cell r="E4495">
            <v>0</v>
          </cell>
          <cell r="O4495">
            <v>0</v>
          </cell>
          <cell r="Q4495">
            <v>0</v>
          </cell>
        </row>
        <row r="4496">
          <cell r="E4496">
            <v>0</v>
          </cell>
          <cell r="O4496">
            <v>0</v>
          </cell>
          <cell r="Q4496">
            <v>0</v>
          </cell>
        </row>
        <row r="4497">
          <cell r="E4497">
            <v>0</v>
          </cell>
          <cell r="O4497">
            <v>0</v>
          </cell>
          <cell r="Q4497">
            <v>0</v>
          </cell>
        </row>
        <row r="4498">
          <cell r="E4498">
            <v>0</v>
          </cell>
          <cell r="O4498">
            <v>0</v>
          </cell>
          <cell r="Q4498">
            <v>0</v>
          </cell>
        </row>
        <row r="4499">
          <cell r="E4499">
            <v>0</v>
          </cell>
          <cell r="O4499">
            <v>0</v>
          </cell>
          <cell r="Q4499">
            <v>0</v>
          </cell>
        </row>
        <row r="4500">
          <cell r="E4500">
            <v>0</v>
          </cell>
          <cell r="O4500">
            <v>0</v>
          </cell>
          <cell r="Q4500">
            <v>0</v>
          </cell>
        </row>
        <row r="4501">
          <cell r="E4501">
            <v>0</v>
          </cell>
          <cell r="O4501">
            <v>0</v>
          </cell>
          <cell r="Q4501">
            <v>0</v>
          </cell>
        </row>
        <row r="4502">
          <cell r="E4502">
            <v>0</v>
          </cell>
          <cell r="O4502">
            <v>0</v>
          </cell>
          <cell r="Q4502">
            <v>0</v>
          </cell>
        </row>
        <row r="4503">
          <cell r="E4503">
            <v>0</v>
          </cell>
          <cell r="O4503">
            <v>0</v>
          </cell>
          <cell r="Q4503">
            <v>0</v>
          </cell>
        </row>
        <row r="4504">
          <cell r="E4504">
            <v>0</v>
          </cell>
          <cell r="O4504">
            <v>0</v>
          </cell>
          <cell r="Q4504">
            <v>0</v>
          </cell>
        </row>
        <row r="4505">
          <cell r="E4505">
            <v>0</v>
          </cell>
          <cell r="O4505">
            <v>0</v>
          </cell>
          <cell r="Q4505">
            <v>0</v>
          </cell>
        </row>
        <row r="4506">
          <cell r="E4506">
            <v>0</v>
          </cell>
          <cell r="O4506">
            <v>0</v>
          </cell>
          <cell r="Q4506">
            <v>0</v>
          </cell>
        </row>
        <row r="4507">
          <cell r="E4507">
            <v>0</v>
          </cell>
          <cell r="O4507">
            <v>0</v>
          </cell>
          <cell r="Q4507">
            <v>0</v>
          </cell>
        </row>
        <row r="4508">
          <cell r="E4508">
            <v>0</v>
          </cell>
          <cell r="O4508">
            <v>0</v>
          </cell>
          <cell r="Q4508">
            <v>0</v>
          </cell>
        </row>
        <row r="4509">
          <cell r="E4509">
            <v>0</v>
          </cell>
          <cell r="O4509">
            <v>0</v>
          </cell>
          <cell r="Q4509">
            <v>0</v>
          </cell>
        </row>
        <row r="4510">
          <cell r="E4510">
            <v>0</v>
          </cell>
          <cell r="O4510">
            <v>0</v>
          </cell>
          <cell r="Q4510">
            <v>0</v>
          </cell>
        </row>
        <row r="4511">
          <cell r="E4511">
            <v>0</v>
          </cell>
          <cell r="O4511">
            <v>0</v>
          </cell>
          <cell r="Q4511">
            <v>0</v>
          </cell>
        </row>
        <row r="4512">
          <cell r="E4512">
            <v>0</v>
          </cell>
          <cell r="O4512">
            <v>0</v>
          </cell>
          <cell r="Q4512">
            <v>0</v>
          </cell>
        </row>
        <row r="4513">
          <cell r="E4513">
            <v>0</v>
          </cell>
          <cell r="O4513">
            <v>0</v>
          </cell>
          <cell r="Q4513">
            <v>0</v>
          </cell>
        </row>
        <row r="4514">
          <cell r="E4514">
            <v>0</v>
          </cell>
          <cell r="O4514">
            <v>0</v>
          </cell>
          <cell r="Q4514">
            <v>0</v>
          </cell>
        </row>
        <row r="4515">
          <cell r="E4515">
            <v>0</v>
          </cell>
          <cell r="O4515">
            <v>0</v>
          </cell>
          <cell r="Q4515">
            <v>0</v>
          </cell>
        </row>
        <row r="4516">
          <cell r="E4516">
            <v>0</v>
          </cell>
          <cell r="O4516">
            <v>0</v>
          </cell>
          <cell r="Q4516">
            <v>0</v>
          </cell>
        </row>
        <row r="4517">
          <cell r="E4517">
            <v>0</v>
          </cell>
          <cell r="O4517">
            <v>0</v>
          </cell>
          <cell r="Q4517">
            <v>0</v>
          </cell>
        </row>
        <row r="4518">
          <cell r="E4518">
            <v>0</v>
          </cell>
          <cell r="O4518">
            <v>0</v>
          </cell>
          <cell r="Q4518">
            <v>0</v>
          </cell>
        </row>
        <row r="4519">
          <cell r="E4519">
            <v>0</v>
          </cell>
          <cell r="O4519">
            <v>0</v>
          </cell>
          <cell r="Q4519">
            <v>0</v>
          </cell>
        </row>
        <row r="4520">
          <cell r="E4520">
            <v>0</v>
          </cell>
          <cell r="O4520">
            <v>0</v>
          </cell>
          <cell r="Q4520">
            <v>0</v>
          </cell>
        </row>
        <row r="4521">
          <cell r="E4521">
            <v>0</v>
          </cell>
          <cell r="O4521">
            <v>0</v>
          </cell>
          <cell r="Q4521">
            <v>0</v>
          </cell>
        </row>
        <row r="4522">
          <cell r="E4522">
            <v>0</v>
          </cell>
          <cell r="O4522">
            <v>0</v>
          </cell>
          <cell r="Q4522">
            <v>0</v>
          </cell>
        </row>
        <row r="4523">
          <cell r="E4523">
            <v>0</v>
          </cell>
          <cell r="O4523">
            <v>0</v>
          </cell>
          <cell r="Q4523">
            <v>0</v>
          </cell>
        </row>
        <row r="4524">
          <cell r="E4524">
            <v>0</v>
          </cell>
          <cell r="O4524">
            <v>0</v>
          </cell>
          <cell r="Q4524">
            <v>0</v>
          </cell>
        </row>
        <row r="4525">
          <cell r="E4525">
            <v>0</v>
          </cell>
          <cell r="O4525">
            <v>0</v>
          </cell>
          <cell r="Q4525">
            <v>0</v>
          </cell>
        </row>
        <row r="4526">
          <cell r="E4526">
            <v>0</v>
          </cell>
          <cell r="O4526">
            <v>0</v>
          </cell>
          <cell r="Q4526">
            <v>0</v>
          </cell>
        </row>
        <row r="4527">
          <cell r="E4527">
            <v>0</v>
          </cell>
          <cell r="O4527">
            <v>0</v>
          </cell>
          <cell r="Q4527">
            <v>0</v>
          </cell>
        </row>
        <row r="4528">
          <cell r="E4528">
            <v>0</v>
          </cell>
          <cell r="O4528">
            <v>0</v>
          </cell>
          <cell r="Q4528">
            <v>0</v>
          </cell>
        </row>
        <row r="4529">
          <cell r="E4529">
            <v>0</v>
          </cell>
          <cell r="O4529">
            <v>0</v>
          </cell>
          <cell r="Q4529">
            <v>0</v>
          </cell>
        </row>
        <row r="4530">
          <cell r="E4530">
            <v>0</v>
          </cell>
          <cell r="O4530">
            <v>0</v>
          </cell>
          <cell r="Q4530">
            <v>0</v>
          </cell>
        </row>
        <row r="4531">
          <cell r="E4531">
            <v>0</v>
          </cell>
          <cell r="O4531">
            <v>0</v>
          </cell>
          <cell r="Q4531">
            <v>0</v>
          </cell>
        </row>
        <row r="4532">
          <cell r="E4532">
            <v>0</v>
          </cell>
          <cell r="O4532">
            <v>0</v>
          </cell>
          <cell r="Q4532">
            <v>0</v>
          </cell>
        </row>
        <row r="4533">
          <cell r="E4533">
            <v>0</v>
          </cell>
          <cell r="O4533">
            <v>0</v>
          </cell>
          <cell r="Q4533">
            <v>0</v>
          </cell>
        </row>
        <row r="4534">
          <cell r="E4534">
            <v>0</v>
          </cell>
          <cell r="O4534">
            <v>0</v>
          </cell>
          <cell r="Q4534">
            <v>0</v>
          </cell>
        </row>
        <row r="4535">
          <cell r="E4535">
            <v>0</v>
          </cell>
          <cell r="O4535">
            <v>0</v>
          </cell>
          <cell r="Q4535">
            <v>0</v>
          </cell>
        </row>
        <row r="4536">
          <cell r="E4536">
            <v>0</v>
          </cell>
          <cell r="O4536">
            <v>0</v>
          </cell>
          <cell r="Q4536">
            <v>0</v>
          </cell>
        </row>
        <row r="4537">
          <cell r="E4537">
            <v>0</v>
          </cell>
          <cell r="O4537">
            <v>0</v>
          </cell>
          <cell r="Q4537">
            <v>0</v>
          </cell>
        </row>
        <row r="4538">
          <cell r="E4538">
            <v>0</v>
          </cell>
          <cell r="O4538">
            <v>0</v>
          </cell>
          <cell r="Q4538">
            <v>0</v>
          </cell>
        </row>
        <row r="4539">
          <cell r="E4539">
            <v>0</v>
          </cell>
          <cell r="O4539">
            <v>0</v>
          </cell>
          <cell r="Q4539">
            <v>0</v>
          </cell>
        </row>
        <row r="4540">
          <cell r="E4540">
            <v>0</v>
          </cell>
          <cell r="O4540">
            <v>0</v>
          </cell>
          <cell r="Q4540">
            <v>0</v>
          </cell>
        </row>
        <row r="4541">
          <cell r="E4541">
            <v>0</v>
          </cell>
          <cell r="O4541">
            <v>0</v>
          </cell>
          <cell r="Q4541">
            <v>0</v>
          </cell>
        </row>
        <row r="4542">
          <cell r="E4542">
            <v>0</v>
          </cell>
          <cell r="O4542">
            <v>0</v>
          </cell>
          <cell r="Q4542">
            <v>0</v>
          </cell>
        </row>
        <row r="4543">
          <cell r="E4543">
            <v>0</v>
          </cell>
          <cell r="O4543">
            <v>0</v>
          </cell>
          <cell r="Q4543">
            <v>0</v>
          </cell>
        </row>
        <row r="4544">
          <cell r="E4544">
            <v>0</v>
          </cell>
          <cell r="O4544">
            <v>0</v>
          </cell>
          <cell r="Q4544">
            <v>0</v>
          </cell>
        </row>
        <row r="4545">
          <cell r="E4545">
            <v>0</v>
          </cell>
          <cell r="O4545">
            <v>0</v>
          </cell>
          <cell r="Q4545">
            <v>0</v>
          </cell>
        </row>
        <row r="4546">
          <cell r="E4546">
            <v>0</v>
          </cell>
          <cell r="O4546">
            <v>0</v>
          </cell>
          <cell r="Q4546">
            <v>0</v>
          </cell>
        </row>
        <row r="4547">
          <cell r="E4547">
            <v>0</v>
          </cell>
          <cell r="O4547">
            <v>0</v>
          </cell>
          <cell r="Q4547">
            <v>0</v>
          </cell>
        </row>
        <row r="4548">
          <cell r="E4548">
            <v>0</v>
          </cell>
          <cell r="O4548">
            <v>0</v>
          </cell>
          <cell r="Q4548">
            <v>0</v>
          </cell>
        </row>
        <row r="4549">
          <cell r="E4549">
            <v>0</v>
          </cell>
          <cell r="O4549">
            <v>0</v>
          </cell>
          <cell r="Q4549">
            <v>0</v>
          </cell>
        </row>
        <row r="4550">
          <cell r="E4550">
            <v>0</v>
          </cell>
          <cell r="O4550">
            <v>0</v>
          </cell>
          <cell r="Q4550">
            <v>0</v>
          </cell>
        </row>
        <row r="4551">
          <cell r="E4551">
            <v>0</v>
          </cell>
          <cell r="O4551">
            <v>0</v>
          </cell>
          <cell r="Q4551">
            <v>0</v>
          </cell>
        </row>
        <row r="4552">
          <cell r="E4552">
            <v>0</v>
          </cell>
          <cell r="O4552">
            <v>0</v>
          </cell>
          <cell r="Q4552">
            <v>0</v>
          </cell>
        </row>
        <row r="4553">
          <cell r="E4553">
            <v>0</v>
          </cell>
          <cell r="O4553">
            <v>0</v>
          </cell>
          <cell r="Q4553">
            <v>0</v>
          </cell>
        </row>
        <row r="4554">
          <cell r="E4554">
            <v>0</v>
          </cell>
          <cell r="O4554">
            <v>0</v>
          </cell>
          <cell r="Q4554">
            <v>0</v>
          </cell>
        </row>
        <row r="4555">
          <cell r="E4555">
            <v>0</v>
          </cell>
          <cell r="O4555">
            <v>0</v>
          </cell>
          <cell r="Q4555">
            <v>0</v>
          </cell>
        </row>
        <row r="4556">
          <cell r="E4556">
            <v>0</v>
          </cell>
          <cell r="O4556">
            <v>0</v>
          </cell>
          <cell r="Q4556">
            <v>0</v>
          </cell>
        </row>
        <row r="4557">
          <cell r="E4557">
            <v>0</v>
          </cell>
          <cell r="O4557">
            <v>0</v>
          </cell>
          <cell r="Q4557">
            <v>0</v>
          </cell>
        </row>
        <row r="4558">
          <cell r="E4558">
            <v>0</v>
          </cell>
          <cell r="O4558">
            <v>0</v>
          </cell>
          <cell r="Q4558">
            <v>0</v>
          </cell>
        </row>
        <row r="4559">
          <cell r="E4559">
            <v>0</v>
          </cell>
          <cell r="O4559">
            <v>0</v>
          </cell>
          <cell r="Q4559">
            <v>0</v>
          </cell>
        </row>
        <row r="4560">
          <cell r="E4560">
            <v>0</v>
          </cell>
          <cell r="O4560">
            <v>0</v>
          </cell>
          <cell r="Q4560">
            <v>0</v>
          </cell>
        </row>
        <row r="4561">
          <cell r="E4561">
            <v>0</v>
          </cell>
          <cell r="O4561">
            <v>0</v>
          </cell>
          <cell r="Q4561">
            <v>0</v>
          </cell>
        </row>
        <row r="4562">
          <cell r="E4562">
            <v>0</v>
          </cell>
          <cell r="O4562">
            <v>0</v>
          </cell>
          <cell r="Q4562">
            <v>0</v>
          </cell>
        </row>
        <row r="4563">
          <cell r="E4563">
            <v>0</v>
          </cell>
          <cell r="O4563">
            <v>0</v>
          </cell>
          <cell r="Q4563">
            <v>0</v>
          </cell>
        </row>
        <row r="4564">
          <cell r="E4564">
            <v>0</v>
          </cell>
          <cell r="O4564">
            <v>0</v>
          </cell>
          <cell r="Q4564">
            <v>0</v>
          </cell>
        </row>
        <row r="4565">
          <cell r="E4565">
            <v>0</v>
          </cell>
          <cell r="O4565">
            <v>0</v>
          </cell>
          <cell r="Q4565">
            <v>0</v>
          </cell>
        </row>
        <row r="4566">
          <cell r="E4566">
            <v>0</v>
          </cell>
          <cell r="O4566">
            <v>0</v>
          </cell>
          <cell r="Q4566">
            <v>0</v>
          </cell>
        </row>
        <row r="4567">
          <cell r="E4567">
            <v>0</v>
          </cell>
          <cell r="O4567">
            <v>0</v>
          </cell>
          <cell r="Q4567">
            <v>0</v>
          </cell>
        </row>
        <row r="4568">
          <cell r="E4568">
            <v>0</v>
          </cell>
          <cell r="O4568">
            <v>0</v>
          </cell>
          <cell r="Q4568">
            <v>0</v>
          </cell>
        </row>
        <row r="4569">
          <cell r="E4569">
            <v>0</v>
          </cell>
          <cell r="O4569">
            <v>0</v>
          </cell>
          <cell r="Q4569">
            <v>0</v>
          </cell>
        </row>
        <row r="4570">
          <cell r="E4570">
            <v>0</v>
          </cell>
          <cell r="O4570">
            <v>0</v>
          </cell>
          <cell r="Q4570">
            <v>0</v>
          </cell>
        </row>
        <row r="4571">
          <cell r="E4571">
            <v>0</v>
          </cell>
          <cell r="O4571">
            <v>0</v>
          </cell>
          <cell r="Q4571">
            <v>0</v>
          </cell>
        </row>
        <row r="4572">
          <cell r="E4572">
            <v>0</v>
          </cell>
          <cell r="O4572">
            <v>0</v>
          </cell>
          <cell r="Q4572">
            <v>0</v>
          </cell>
        </row>
        <row r="4573">
          <cell r="E4573">
            <v>0</v>
          </cell>
          <cell r="O4573">
            <v>0</v>
          </cell>
          <cell r="Q4573">
            <v>0</v>
          </cell>
        </row>
        <row r="4574">
          <cell r="E4574">
            <v>0</v>
          </cell>
          <cell r="O4574">
            <v>0</v>
          </cell>
          <cell r="Q4574">
            <v>0</v>
          </cell>
        </row>
        <row r="4575">
          <cell r="E4575">
            <v>0</v>
          </cell>
          <cell r="O4575">
            <v>0</v>
          </cell>
          <cell r="Q4575">
            <v>0</v>
          </cell>
        </row>
        <row r="4576">
          <cell r="E4576">
            <v>0</v>
          </cell>
          <cell r="O4576">
            <v>0</v>
          </cell>
          <cell r="Q4576">
            <v>0</v>
          </cell>
        </row>
        <row r="4577">
          <cell r="E4577">
            <v>0</v>
          </cell>
          <cell r="O4577">
            <v>0</v>
          </cell>
          <cell r="Q4577">
            <v>0</v>
          </cell>
        </row>
        <row r="4578">
          <cell r="E4578">
            <v>0</v>
          </cell>
          <cell r="O4578">
            <v>0</v>
          </cell>
          <cell r="Q4578">
            <v>0</v>
          </cell>
        </row>
        <row r="4579">
          <cell r="E4579">
            <v>0</v>
          </cell>
          <cell r="O4579">
            <v>0</v>
          </cell>
          <cell r="Q4579">
            <v>0</v>
          </cell>
        </row>
        <row r="4580">
          <cell r="E4580">
            <v>0</v>
          </cell>
          <cell r="O4580">
            <v>0</v>
          </cell>
          <cell r="Q4580">
            <v>0</v>
          </cell>
        </row>
        <row r="4581">
          <cell r="E4581">
            <v>0</v>
          </cell>
          <cell r="O4581">
            <v>0</v>
          </cell>
          <cell r="Q4581">
            <v>0</v>
          </cell>
        </row>
        <row r="4582">
          <cell r="E4582">
            <v>0</v>
          </cell>
          <cell r="O4582">
            <v>0</v>
          </cell>
          <cell r="Q4582">
            <v>0</v>
          </cell>
        </row>
        <row r="4583">
          <cell r="E4583">
            <v>0</v>
          </cell>
          <cell r="O4583">
            <v>0</v>
          </cell>
          <cell r="Q4583">
            <v>0</v>
          </cell>
        </row>
        <row r="4584">
          <cell r="E4584">
            <v>0</v>
          </cell>
          <cell r="O4584">
            <v>0</v>
          </cell>
          <cell r="Q4584">
            <v>0</v>
          </cell>
        </row>
        <row r="4585">
          <cell r="E4585">
            <v>0</v>
          </cell>
          <cell r="O4585">
            <v>0</v>
          </cell>
          <cell r="Q4585">
            <v>0</v>
          </cell>
        </row>
        <row r="4586">
          <cell r="E4586">
            <v>0</v>
          </cell>
          <cell r="O4586">
            <v>0</v>
          </cell>
          <cell r="Q4586">
            <v>0</v>
          </cell>
        </row>
        <row r="4587">
          <cell r="E4587">
            <v>0</v>
          </cell>
          <cell r="O4587">
            <v>0</v>
          </cell>
          <cell r="Q4587">
            <v>0</v>
          </cell>
        </row>
        <row r="4588">
          <cell r="E4588">
            <v>0</v>
          </cell>
          <cell r="O4588">
            <v>0</v>
          </cell>
          <cell r="Q4588">
            <v>0</v>
          </cell>
        </row>
        <row r="4589">
          <cell r="E4589">
            <v>0</v>
          </cell>
          <cell r="O4589">
            <v>0</v>
          </cell>
          <cell r="Q4589">
            <v>0</v>
          </cell>
        </row>
        <row r="4590">
          <cell r="E4590">
            <v>0</v>
          </cell>
          <cell r="O4590">
            <v>0</v>
          </cell>
          <cell r="Q4590">
            <v>0</v>
          </cell>
        </row>
        <row r="4591">
          <cell r="E4591">
            <v>0</v>
          </cell>
          <cell r="O4591">
            <v>0</v>
          </cell>
          <cell r="Q4591">
            <v>0</v>
          </cell>
        </row>
        <row r="4592">
          <cell r="E4592">
            <v>0</v>
          </cell>
          <cell r="O4592">
            <v>0</v>
          </cell>
          <cell r="Q4592">
            <v>0</v>
          </cell>
        </row>
        <row r="4593">
          <cell r="E4593">
            <v>0</v>
          </cell>
          <cell r="O4593">
            <v>0</v>
          </cell>
          <cell r="Q4593">
            <v>0</v>
          </cell>
        </row>
        <row r="4594">
          <cell r="E4594">
            <v>0</v>
          </cell>
          <cell r="O4594">
            <v>0</v>
          </cell>
          <cell r="Q4594">
            <v>0</v>
          </cell>
        </row>
        <row r="4595">
          <cell r="E4595">
            <v>0</v>
          </cell>
          <cell r="O4595">
            <v>0</v>
          </cell>
          <cell r="Q4595">
            <v>0</v>
          </cell>
        </row>
        <row r="4596">
          <cell r="E4596">
            <v>0</v>
          </cell>
          <cell r="O4596">
            <v>0</v>
          </cell>
          <cell r="Q4596">
            <v>0</v>
          </cell>
        </row>
        <row r="4597">
          <cell r="E4597">
            <v>0</v>
          </cell>
          <cell r="O4597">
            <v>0</v>
          </cell>
          <cell r="Q4597">
            <v>0</v>
          </cell>
        </row>
        <row r="4598">
          <cell r="E4598">
            <v>0</v>
          </cell>
          <cell r="O4598">
            <v>0</v>
          </cell>
          <cell r="Q4598">
            <v>0</v>
          </cell>
        </row>
        <row r="4599">
          <cell r="E4599">
            <v>0</v>
          </cell>
          <cell r="O4599">
            <v>0</v>
          </cell>
          <cell r="Q4599">
            <v>0</v>
          </cell>
        </row>
        <row r="4600">
          <cell r="E4600">
            <v>0</v>
          </cell>
          <cell r="O4600">
            <v>0</v>
          </cell>
          <cell r="Q4600">
            <v>0</v>
          </cell>
        </row>
        <row r="4601">
          <cell r="E4601">
            <v>0</v>
          </cell>
          <cell r="O4601">
            <v>0</v>
          </cell>
          <cell r="Q4601">
            <v>0</v>
          </cell>
        </row>
        <row r="4602">
          <cell r="E4602">
            <v>0</v>
          </cell>
          <cell r="O4602">
            <v>0</v>
          </cell>
          <cell r="Q4602">
            <v>0</v>
          </cell>
        </row>
        <row r="4603">
          <cell r="E4603">
            <v>0</v>
          </cell>
          <cell r="O4603">
            <v>0</v>
          </cell>
          <cell r="Q4603">
            <v>0</v>
          </cell>
        </row>
        <row r="4604">
          <cell r="E4604">
            <v>0</v>
          </cell>
          <cell r="O4604">
            <v>0</v>
          </cell>
          <cell r="Q4604">
            <v>0</v>
          </cell>
        </row>
        <row r="4605">
          <cell r="E4605">
            <v>0</v>
          </cell>
          <cell r="O4605">
            <v>0</v>
          </cell>
          <cell r="Q4605">
            <v>0</v>
          </cell>
        </row>
        <row r="4606">
          <cell r="E4606">
            <v>0</v>
          </cell>
          <cell r="O4606">
            <v>0</v>
          </cell>
          <cell r="Q4606">
            <v>0</v>
          </cell>
        </row>
        <row r="4607">
          <cell r="E4607">
            <v>0</v>
          </cell>
          <cell r="O4607">
            <v>0</v>
          </cell>
          <cell r="Q4607">
            <v>0</v>
          </cell>
        </row>
        <row r="4608">
          <cell r="E4608">
            <v>0</v>
          </cell>
          <cell r="O4608">
            <v>0</v>
          </cell>
          <cell r="Q4608">
            <v>0</v>
          </cell>
        </row>
        <row r="4609">
          <cell r="E4609">
            <v>0</v>
          </cell>
          <cell r="O4609">
            <v>0</v>
          </cell>
          <cell r="Q4609">
            <v>0</v>
          </cell>
        </row>
        <row r="4610">
          <cell r="E4610">
            <v>0</v>
          </cell>
          <cell r="O4610">
            <v>0</v>
          </cell>
          <cell r="Q4610">
            <v>0</v>
          </cell>
        </row>
        <row r="4611">
          <cell r="E4611">
            <v>0</v>
          </cell>
          <cell r="O4611">
            <v>0</v>
          </cell>
          <cell r="Q4611">
            <v>0</v>
          </cell>
        </row>
        <row r="4612">
          <cell r="E4612">
            <v>0</v>
          </cell>
          <cell r="O4612">
            <v>0</v>
          </cell>
          <cell r="Q4612">
            <v>0</v>
          </cell>
        </row>
        <row r="4613">
          <cell r="E4613">
            <v>0</v>
          </cell>
          <cell r="O4613">
            <v>0</v>
          </cell>
          <cell r="Q4613">
            <v>0</v>
          </cell>
        </row>
        <row r="4614">
          <cell r="E4614">
            <v>0</v>
          </cell>
          <cell r="O4614">
            <v>0</v>
          </cell>
          <cell r="Q4614">
            <v>0</v>
          </cell>
        </row>
        <row r="4615">
          <cell r="E4615">
            <v>0</v>
          </cell>
          <cell r="O4615">
            <v>0</v>
          </cell>
          <cell r="Q4615">
            <v>0</v>
          </cell>
        </row>
        <row r="4616">
          <cell r="E4616">
            <v>0</v>
          </cell>
          <cell r="O4616">
            <v>0</v>
          </cell>
          <cell r="Q4616">
            <v>0</v>
          </cell>
        </row>
        <row r="4617">
          <cell r="E4617">
            <v>0</v>
          </cell>
          <cell r="O4617">
            <v>0</v>
          </cell>
          <cell r="Q4617">
            <v>0</v>
          </cell>
        </row>
        <row r="4618">
          <cell r="E4618">
            <v>0</v>
          </cell>
          <cell r="O4618">
            <v>0</v>
          </cell>
          <cell r="Q4618">
            <v>0</v>
          </cell>
        </row>
        <row r="4619">
          <cell r="E4619">
            <v>0</v>
          </cell>
          <cell r="O4619">
            <v>0</v>
          </cell>
          <cell r="Q4619">
            <v>0</v>
          </cell>
        </row>
        <row r="4620">
          <cell r="E4620">
            <v>0</v>
          </cell>
          <cell r="O4620">
            <v>0</v>
          </cell>
          <cell r="Q4620">
            <v>0</v>
          </cell>
        </row>
        <row r="4621">
          <cell r="E4621">
            <v>0</v>
          </cell>
          <cell r="O4621">
            <v>0</v>
          </cell>
          <cell r="Q4621">
            <v>0</v>
          </cell>
        </row>
        <row r="4622">
          <cell r="E4622">
            <v>0</v>
          </cell>
          <cell r="O4622">
            <v>0</v>
          </cell>
          <cell r="Q4622">
            <v>0</v>
          </cell>
        </row>
        <row r="4623">
          <cell r="E4623">
            <v>0</v>
          </cell>
          <cell r="O4623">
            <v>0</v>
          </cell>
          <cell r="Q4623">
            <v>0</v>
          </cell>
        </row>
        <row r="4624">
          <cell r="E4624">
            <v>0</v>
          </cell>
          <cell r="O4624">
            <v>0</v>
          </cell>
          <cell r="Q4624">
            <v>0</v>
          </cell>
        </row>
        <row r="4625">
          <cell r="E4625">
            <v>0</v>
          </cell>
          <cell r="O4625">
            <v>0</v>
          </cell>
          <cell r="Q4625">
            <v>0</v>
          </cell>
        </row>
        <row r="4626">
          <cell r="E4626">
            <v>0</v>
          </cell>
          <cell r="O4626">
            <v>0</v>
          </cell>
          <cell r="Q4626">
            <v>0</v>
          </cell>
        </row>
        <row r="4627">
          <cell r="E4627">
            <v>0</v>
          </cell>
          <cell r="O4627">
            <v>0</v>
          </cell>
          <cell r="Q4627">
            <v>0</v>
          </cell>
        </row>
        <row r="4628">
          <cell r="E4628">
            <v>0</v>
          </cell>
          <cell r="O4628">
            <v>0</v>
          </cell>
          <cell r="Q4628">
            <v>0</v>
          </cell>
        </row>
        <row r="4629">
          <cell r="E4629">
            <v>0</v>
          </cell>
          <cell r="O4629">
            <v>0</v>
          </cell>
          <cell r="Q4629">
            <v>0</v>
          </cell>
        </row>
        <row r="4630">
          <cell r="E4630">
            <v>0</v>
          </cell>
          <cell r="O4630">
            <v>0</v>
          </cell>
          <cell r="Q4630">
            <v>0</v>
          </cell>
        </row>
        <row r="4631">
          <cell r="E4631">
            <v>0</v>
          </cell>
          <cell r="O4631">
            <v>0</v>
          </cell>
          <cell r="Q4631">
            <v>0</v>
          </cell>
        </row>
        <row r="4632">
          <cell r="E4632">
            <v>0</v>
          </cell>
          <cell r="O4632">
            <v>0</v>
          </cell>
          <cell r="Q4632">
            <v>0</v>
          </cell>
        </row>
        <row r="4633">
          <cell r="E4633">
            <v>0</v>
          </cell>
          <cell r="O4633">
            <v>0</v>
          </cell>
          <cell r="Q4633">
            <v>0</v>
          </cell>
        </row>
        <row r="4634">
          <cell r="E4634">
            <v>0</v>
          </cell>
          <cell r="O4634">
            <v>0</v>
          </cell>
          <cell r="Q4634">
            <v>0</v>
          </cell>
        </row>
        <row r="4635">
          <cell r="E4635">
            <v>0</v>
          </cell>
          <cell r="O4635">
            <v>0</v>
          </cell>
          <cell r="Q4635">
            <v>0</v>
          </cell>
        </row>
        <row r="4636">
          <cell r="E4636">
            <v>0</v>
          </cell>
          <cell r="O4636">
            <v>0</v>
          </cell>
          <cell r="Q4636">
            <v>0</v>
          </cell>
        </row>
        <row r="4637">
          <cell r="E4637">
            <v>0</v>
          </cell>
          <cell r="O4637">
            <v>0</v>
          </cell>
          <cell r="Q4637">
            <v>0</v>
          </cell>
        </row>
        <row r="4638">
          <cell r="E4638">
            <v>0</v>
          </cell>
          <cell r="O4638">
            <v>0</v>
          </cell>
          <cell r="Q4638">
            <v>0</v>
          </cell>
        </row>
        <row r="4639">
          <cell r="E4639">
            <v>0</v>
          </cell>
          <cell r="O4639">
            <v>0</v>
          </cell>
          <cell r="Q4639">
            <v>0</v>
          </cell>
        </row>
        <row r="4640">
          <cell r="E4640">
            <v>0</v>
          </cell>
          <cell r="O4640">
            <v>0</v>
          </cell>
          <cell r="Q4640">
            <v>0</v>
          </cell>
        </row>
        <row r="4641">
          <cell r="E4641">
            <v>0</v>
          </cell>
          <cell r="O4641">
            <v>0</v>
          </cell>
          <cell r="Q4641">
            <v>0</v>
          </cell>
        </row>
        <row r="4642">
          <cell r="E4642">
            <v>0</v>
          </cell>
          <cell r="O4642">
            <v>0</v>
          </cell>
          <cell r="Q4642">
            <v>0</v>
          </cell>
        </row>
        <row r="4643">
          <cell r="E4643">
            <v>0</v>
          </cell>
          <cell r="O4643">
            <v>0</v>
          </cell>
          <cell r="Q4643">
            <v>0</v>
          </cell>
        </row>
        <row r="4644">
          <cell r="E4644">
            <v>0</v>
          </cell>
          <cell r="O4644">
            <v>0</v>
          </cell>
          <cell r="Q4644">
            <v>0</v>
          </cell>
        </row>
        <row r="4645">
          <cell r="E4645">
            <v>0</v>
          </cell>
          <cell r="O4645">
            <v>0</v>
          </cell>
          <cell r="Q4645">
            <v>0</v>
          </cell>
        </row>
        <row r="4646">
          <cell r="E4646">
            <v>0</v>
          </cell>
          <cell r="O4646">
            <v>0</v>
          </cell>
          <cell r="Q4646">
            <v>0</v>
          </cell>
        </row>
        <row r="4647">
          <cell r="E4647">
            <v>0</v>
          </cell>
          <cell r="O4647">
            <v>0</v>
          </cell>
          <cell r="Q4647">
            <v>0</v>
          </cell>
        </row>
        <row r="4648">
          <cell r="E4648">
            <v>0</v>
          </cell>
          <cell r="O4648">
            <v>0</v>
          </cell>
          <cell r="Q4648">
            <v>0</v>
          </cell>
        </row>
        <row r="4649">
          <cell r="E4649">
            <v>0</v>
          </cell>
          <cell r="O4649">
            <v>0</v>
          </cell>
          <cell r="Q4649">
            <v>0</v>
          </cell>
        </row>
        <row r="4650">
          <cell r="E4650">
            <v>0</v>
          </cell>
          <cell r="O4650">
            <v>0</v>
          </cell>
          <cell r="Q4650">
            <v>0</v>
          </cell>
        </row>
        <row r="4651">
          <cell r="E4651">
            <v>0</v>
          </cell>
          <cell r="O4651">
            <v>0</v>
          </cell>
          <cell r="Q4651">
            <v>0</v>
          </cell>
        </row>
        <row r="4652">
          <cell r="E4652">
            <v>0</v>
          </cell>
          <cell r="O4652">
            <v>0</v>
          </cell>
          <cell r="Q4652">
            <v>0</v>
          </cell>
        </row>
        <row r="4653">
          <cell r="E4653">
            <v>0</v>
          </cell>
          <cell r="O4653">
            <v>0</v>
          </cell>
          <cell r="Q4653">
            <v>0</v>
          </cell>
        </row>
        <row r="4654">
          <cell r="E4654">
            <v>0</v>
          </cell>
          <cell r="O4654">
            <v>0</v>
          </cell>
          <cell r="Q4654">
            <v>0</v>
          </cell>
        </row>
        <row r="4655">
          <cell r="E4655">
            <v>0</v>
          </cell>
          <cell r="O4655">
            <v>0</v>
          </cell>
          <cell r="Q4655">
            <v>0</v>
          </cell>
        </row>
        <row r="4656">
          <cell r="E4656">
            <v>0</v>
          </cell>
          <cell r="O4656">
            <v>0</v>
          </cell>
          <cell r="Q4656">
            <v>0</v>
          </cell>
        </row>
        <row r="4657">
          <cell r="E4657">
            <v>0</v>
          </cell>
          <cell r="O4657">
            <v>0</v>
          </cell>
          <cell r="Q4657">
            <v>0</v>
          </cell>
        </row>
        <row r="4658">
          <cell r="E4658">
            <v>0</v>
          </cell>
          <cell r="O4658">
            <v>0</v>
          </cell>
          <cell r="Q4658">
            <v>0</v>
          </cell>
        </row>
        <row r="4659">
          <cell r="E4659">
            <v>0</v>
          </cell>
          <cell r="O4659">
            <v>0</v>
          </cell>
          <cell r="Q4659">
            <v>0</v>
          </cell>
        </row>
        <row r="4660">
          <cell r="E4660">
            <v>0</v>
          </cell>
          <cell r="O4660">
            <v>0</v>
          </cell>
          <cell r="Q4660">
            <v>0</v>
          </cell>
        </row>
        <row r="4661">
          <cell r="E4661">
            <v>0</v>
          </cell>
          <cell r="O4661">
            <v>0</v>
          </cell>
          <cell r="Q4661">
            <v>0</v>
          </cell>
        </row>
        <row r="4662">
          <cell r="E4662">
            <v>0</v>
          </cell>
          <cell r="O4662">
            <v>0</v>
          </cell>
          <cell r="Q4662">
            <v>0</v>
          </cell>
        </row>
        <row r="4663">
          <cell r="E4663">
            <v>0</v>
          </cell>
          <cell r="O4663">
            <v>0</v>
          </cell>
          <cell r="Q4663">
            <v>0</v>
          </cell>
        </row>
        <row r="4664">
          <cell r="E4664">
            <v>0</v>
          </cell>
          <cell r="O4664">
            <v>0</v>
          </cell>
          <cell r="Q4664">
            <v>0</v>
          </cell>
        </row>
        <row r="4665">
          <cell r="E4665">
            <v>0</v>
          </cell>
          <cell r="O4665">
            <v>0</v>
          </cell>
          <cell r="Q4665">
            <v>0</v>
          </cell>
        </row>
        <row r="4666">
          <cell r="E4666">
            <v>0</v>
          </cell>
          <cell r="O4666">
            <v>0</v>
          </cell>
          <cell r="Q4666">
            <v>0</v>
          </cell>
        </row>
        <row r="4667">
          <cell r="E4667">
            <v>0</v>
          </cell>
          <cell r="O4667">
            <v>0</v>
          </cell>
          <cell r="Q4667">
            <v>0</v>
          </cell>
        </row>
        <row r="4668">
          <cell r="E4668">
            <v>0</v>
          </cell>
          <cell r="O4668">
            <v>0</v>
          </cell>
          <cell r="Q4668">
            <v>0</v>
          </cell>
        </row>
        <row r="4669">
          <cell r="E4669">
            <v>0</v>
          </cell>
          <cell r="O4669">
            <v>0</v>
          </cell>
          <cell r="Q4669">
            <v>0</v>
          </cell>
        </row>
        <row r="4670">
          <cell r="E4670">
            <v>0</v>
          </cell>
          <cell r="O4670">
            <v>0</v>
          </cell>
          <cell r="Q4670">
            <v>0</v>
          </cell>
        </row>
        <row r="4671">
          <cell r="E4671">
            <v>0</v>
          </cell>
          <cell r="O4671">
            <v>0</v>
          </cell>
          <cell r="Q4671">
            <v>0</v>
          </cell>
        </row>
        <row r="4672">
          <cell r="E4672">
            <v>0</v>
          </cell>
          <cell r="O4672">
            <v>0</v>
          </cell>
          <cell r="Q4672">
            <v>0</v>
          </cell>
        </row>
        <row r="4673">
          <cell r="E4673">
            <v>0</v>
          </cell>
          <cell r="O4673">
            <v>0</v>
          </cell>
          <cell r="Q4673">
            <v>0</v>
          </cell>
        </row>
        <row r="4674">
          <cell r="E4674">
            <v>0</v>
          </cell>
          <cell r="O4674">
            <v>0</v>
          </cell>
          <cell r="Q4674">
            <v>0</v>
          </cell>
        </row>
        <row r="4675">
          <cell r="E4675">
            <v>0</v>
          </cell>
          <cell r="O4675">
            <v>0</v>
          </cell>
          <cell r="Q4675">
            <v>0</v>
          </cell>
        </row>
        <row r="4676">
          <cell r="E4676">
            <v>0</v>
          </cell>
          <cell r="O4676">
            <v>0</v>
          </cell>
          <cell r="Q4676">
            <v>0</v>
          </cell>
        </row>
        <row r="4677">
          <cell r="E4677">
            <v>0</v>
          </cell>
          <cell r="O4677">
            <v>0</v>
          </cell>
          <cell r="Q4677">
            <v>0</v>
          </cell>
        </row>
        <row r="4678">
          <cell r="E4678">
            <v>0</v>
          </cell>
          <cell r="O4678">
            <v>0</v>
          </cell>
          <cell r="Q4678">
            <v>0</v>
          </cell>
        </row>
        <row r="4679">
          <cell r="E4679">
            <v>0</v>
          </cell>
          <cell r="O4679">
            <v>0</v>
          </cell>
          <cell r="Q4679">
            <v>0</v>
          </cell>
        </row>
        <row r="4680">
          <cell r="E4680">
            <v>0</v>
          </cell>
          <cell r="O4680">
            <v>0</v>
          </cell>
          <cell r="Q4680">
            <v>0</v>
          </cell>
        </row>
        <row r="4681">
          <cell r="E4681">
            <v>0</v>
          </cell>
          <cell r="O4681">
            <v>0</v>
          </cell>
          <cell r="Q4681">
            <v>0</v>
          </cell>
        </row>
        <row r="4682">
          <cell r="E4682">
            <v>0</v>
          </cell>
          <cell r="O4682">
            <v>0</v>
          </cell>
          <cell r="Q4682">
            <v>0</v>
          </cell>
        </row>
        <row r="4683">
          <cell r="E4683">
            <v>0</v>
          </cell>
          <cell r="O4683">
            <v>0</v>
          </cell>
          <cell r="Q4683">
            <v>0</v>
          </cell>
        </row>
        <row r="4684">
          <cell r="E4684">
            <v>0</v>
          </cell>
          <cell r="O4684">
            <v>0</v>
          </cell>
          <cell r="Q4684">
            <v>0</v>
          </cell>
        </row>
        <row r="4685">
          <cell r="E4685">
            <v>0</v>
          </cell>
          <cell r="O4685">
            <v>0</v>
          </cell>
          <cell r="Q4685">
            <v>0</v>
          </cell>
        </row>
        <row r="4686">
          <cell r="E4686">
            <v>0</v>
          </cell>
          <cell r="O4686">
            <v>0</v>
          </cell>
          <cell r="Q4686">
            <v>0</v>
          </cell>
        </row>
        <row r="4687">
          <cell r="E4687">
            <v>0</v>
          </cell>
          <cell r="O4687">
            <v>0</v>
          </cell>
          <cell r="Q4687">
            <v>0</v>
          </cell>
        </row>
        <row r="4688">
          <cell r="E4688">
            <v>0</v>
          </cell>
          <cell r="O4688">
            <v>0</v>
          </cell>
          <cell r="Q4688">
            <v>0</v>
          </cell>
        </row>
        <row r="4689">
          <cell r="E4689">
            <v>0</v>
          </cell>
          <cell r="O4689">
            <v>0</v>
          </cell>
          <cell r="Q4689">
            <v>0</v>
          </cell>
        </row>
        <row r="4690">
          <cell r="E4690">
            <v>0</v>
          </cell>
          <cell r="O4690">
            <v>0</v>
          </cell>
          <cell r="Q4690">
            <v>0</v>
          </cell>
        </row>
        <row r="4691">
          <cell r="E4691">
            <v>0</v>
          </cell>
          <cell r="O4691">
            <v>0</v>
          </cell>
          <cell r="Q4691">
            <v>0</v>
          </cell>
        </row>
        <row r="4692">
          <cell r="E4692">
            <v>0</v>
          </cell>
          <cell r="O4692">
            <v>0</v>
          </cell>
          <cell r="Q4692">
            <v>0</v>
          </cell>
        </row>
        <row r="4693">
          <cell r="E4693">
            <v>0</v>
          </cell>
          <cell r="O4693">
            <v>0</v>
          </cell>
          <cell r="Q4693">
            <v>0</v>
          </cell>
        </row>
        <row r="4694">
          <cell r="E4694">
            <v>0</v>
          </cell>
          <cell r="O4694">
            <v>0</v>
          </cell>
          <cell r="Q4694">
            <v>0</v>
          </cell>
        </row>
        <row r="4695">
          <cell r="E4695">
            <v>0</v>
          </cell>
          <cell r="O4695">
            <v>0</v>
          </cell>
          <cell r="Q4695">
            <v>0</v>
          </cell>
        </row>
        <row r="4696">
          <cell r="E4696">
            <v>0</v>
          </cell>
          <cell r="O4696">
            <v>0</v>
          </cell>
          <cell r="Q4696">
            <v>0</v>
          </cell>
        </row>
        <row r="4697">
          <cell r="E4697">
            <v>0</v>
          </cell>
          <cell r="O4697">
            <v>0</v>
          </cell>
          <cell r="Q4697">
            <v>0</v>
          </cell>
        </row>
        <row r="4698">
          <cell r="E4698">
            <v>0</v>
          </cell>
          <cell r="O4698">
            <v>0</v>
          </cell>
          <cell r="Q4698">
            <v>0</v>
          </cell>
        </row>
        <row r="4699">
          <cell r="E4699">
            <v>0</v>
          </cell>
          <cell r="O4699">
            <v>0</v>
          </cell>
          <cell r="Q4699">
            <v>0</v>
          </cell>
        </row>
        <row r="4700">
          <cell r="E4700">
            <v>0</v>
          </cell>
          <cell r="O4700">
            <v>0</v>
          </cell>
          <cell r="Q4700">
            <v>0</v>
          </cell>
        </row>
        <row r="4701">
          <cell r="E4701">
            <v>0</v>
          </cell>
          <cell r="O4701">
            <v>0</v>
          </cell>
          <cell r="Q4701">
            <v>0</v>
          </cell>
        </row>
        <row r="4702">
          <cell r="E4702">
            <v>0</v>
          </cell>
          <cell r="O4702">
            <v>0</v>
          </cell>
          <cell r="Q4702">
            <v>0</v>
          </cell>
        </row>
        <row r="4703">
          <cell r="E4703">
            <v>0</v>
          </cell>
          <cell r="O4703">
            <v>0</v>
          </cell>
          <cell r="Q4703">
            <v>0</v>
          </cell>
        </row>
        <row r="4704">
          <cell r="E4704">
            <v>0</v>
          </cell>
          <cell r="O4704">
            <v>0</v>
          </cell>
          <cell r="Q4704">
            <v>0</v>
          </cell>
        </row>
        <row r="4705">
          <cell r="E4705">
            <v>0</v>
          </cell>
          <cell r="O4705">
            <v>0</v>
          </cell>
          <cell r="Q4705">
            <v>0</v>
          </cell>
        </row>
        <row r="4706">
          <cell r="E4706">
            <v>0</v>
          </cell>
          <cell r="O4706">
            <v>0</v>
          </cell>
          <cell r="Q4706">
            <v>0</v>
          </cell>
        </row>
        <row r="4707">
          <cell r="E4707">
            <v>0</v>
          </cell>
          <cell r="O4707">
            <v>0</v>
          </cell>
          <cell r="Q4707">
            <v>0</v>
          </cell>
        </row>
        <row r="4708">
          <cell r="E4708">
            <v>0</v>
          </cell>
          <cell r="O4708">
            <v>0</v>
          </cell>
          <cell r="Q4708">
            <v>0</v>
          </cell>
        </row>
        <row r="4709">
          <cell r="E4709">
            <v>0</v>
          </cell>
          <cell r="O4709">
            <v>0</v>
          </cell>
          <cell r="Q4709">
            <v>0</v>
          </cell>
        </row>
        <row r="4710">
          <cell r="E4710">
            <v>0</v>
          </cell>
          <cell r="O4710">
            <v>0</v>
          </cell>
          <cell r="Q4710">
            <v>0</v>
          </cell>
        </row>
        <row r="4711">
          <cell r="E4711">
            <v>0</v>
          </cell>
          <cell r="O4711">
            <v>0</v>
          </cell>
          <cell r="Q4711">
            <v>0</v>
          </cell>
        </row>
        <row r="4712">
          <cell r="E4712">
            <v>0</v>
          </cell>
          <cell r="O4712">
            <v>0</v>
          </cell>
          <cell r="Q4712">
            <v>0</v>
          </cell>
        </row>
        <row r="4713">
          <cell r="E4713">
            <v>0</v>
          </cell>
          <cell r="O4713">
            <v>0</v>
          </cell>
          <cell r="Q4713">
            <v>0</v>
          </cell>
        </row>
        <row r="4714">
          <cell r="E4714">
            <v>0</v>
          </cell>
          <cell r="O4714">
            <v>0</v>
          </cell>
          <cell r="Q4714">
            <v>0</v>
          </cell>
        </row>
        <row r="4715">
          <cell r="E4715">
            <v>0</v>
          </cell>
          <cell r="O4715">
            <v>0</v>
          </cell>
          <cell r="Q4715">
            <v>0</v>
          </cell>
        </row>
        <row r="4716">
          <cell r="E4716">
            <v>0</v>
          </cell>
          <cell r="O4716">
            <v>0</v>
          </cell>
          <cell r="Q4716">
            <v>0</v>
          </cell>
        </row>
        <row r="4717">
          <cell r="E4717">
            <v>0</v>
          </cell>
          <cell r="O4717">
            <v>0</v>
          </cell>
          <cell r="Q4717">
            <v>0</v>
          </cell>
        </row>
        <row r="4718">
          <cell r="E4718">
            <v>0</v>
          </cell>
          <cell r="O4718">
            <v>0</v>
          </cell>
          <cell r="Q4718">
            <v>0</v>
          </cell>
        </row>
        <row r="4719">
          <cell r="E4719">
            <v>0</v>
          </cell>
          <cell r="O4719">
            <v>0</v>
          </cell>
          <cell r="Q4719">
            <v>0</v>
          </cell>
        </row>
        <row r="4720">
          <cell r="E4720">
            <v>0</v>
          </cell>
          <cell r="O4720">
            <v>0</v>
          </cell>
          <cell r="Q4720">
            <v>0</v>
          </cell>
        </row>
        <row r="4721">
          <cell r="E4721">
            <v>0</v>
          </cell>
          <cell r="O4721">
            <v>0</v>
          </cell>
          <cell r="Q4721">
            <v>0</v>
          </cell>
        </row>
        <row r="4722">
          <cell r="E4722">
            <v>0</v>
          </cell>
          <cell r="O4722">
            <v>0</v>
          </cell>
          <cell r="Q4722">
            <v>0</v>
          </cell>
        </row>
        <row r="4723">
          <cell r="E4723">
            <v>0</v>
          </cell>
          <cell r="O4723">
            <v>0</v>
          </cell>
          <cell r="Q4723">
            <v>0</v>
          </cell>
        </row>
        <row r="4724">
          <cell r="E4724">
            <v>0</v>
          </cell>
          <cell r="O4724">
            <v>0</v>
          </cell>
          <cell r="Q4724">
            <v>0</v>
          </cell>
        </row>
        <row r="4725">
          <cell r="E4725">
            <v>0</v>
          </cell>
          <cell r="O4725">
            <v>0</v>
          </cell>
          <cell r="Q4725">
            <v>0</v>
          </cell>
        </row>
        <row r="4726">
          <cell r="E4726">
            <v>0</v>
          </cell>
          <cell r="O4726">
            <v>0</v>
          </cell>
          <cell r="Q4726">
            <v>0</v>
          </cell>
        </row>
        <row r="4727">
          <cell r="E4727">
            <v>0</v>
          </cell>
          <cell r="O4727">
            <v>0</v>
          </cell>
          <cell r="Q4727">
            <v>0</v>
          </cell>
        </row>
        <row r="4728">
          <cell r="E4728">
            <v>0</v>
          </cell>
          <cell r="O4728">
            <v>0</v>
          </cell>
          <cell r="Q4728">
            <v>0</v>
          </cell>
        </row>
        <row r="4729">
          <cell r="E4729">
            <v>0</v>
          </cell>
          <cell r="O4729">
            <v>0</v>
          </cell>
          <cell r="Q4729">
            <v>0</v>
          </cell>
        </row>
        <row r="4730">
          <cell r="E4730">
            <v>0</v>
          </cell>
          <cell r="O4730">
            <v>0</v>
          </cell>
          <cell r="Q4730">
            <v>0</v>
          </cell>
        </row>
        <row r="4731">
          <cell r="E4731">
            <v>0</v>
          </cell>
          <cell r="O4731">
            <v>0</v>
          </cell>
          <cell r="Q4731">
            <v>0</v>
          </cell>
        </row>
        <row r="4732">
          <cell r="E4732">
            <v>0</v>
          </cell>
          <cell r="O4732">
            <v>0</v>
          </cell>
          <cell r="Q4732">
            <v>0</v>
          </cell>
        </row>
        <row r="4733">
          <cell r="E4733">
            <v>0</v>
          </cell>
          <cell r="O4733">
            <v>0</v>
          </cell>
          <cell r="Q4733">
            <v>0</v>
          </cell>
        </row>
        <row r="4734">
          <cell r="E4734">
            <v>0</v>
          </cell>
          <cell r="O4734">
            <v>0</v>
          </cell>
          <cell r="Q4734">
            <v>0</v>
          </cell>
        </row>
        <row r="4735">
          <cell r="E4735">
            <v>0</v>
          </cell>
          <cell r="O4735">
            <v>0</v>
          </cell>
          <cell r="Q4735">
            <v>0</v>
          </cell>
        </row>
        <row r="4736">
          <cell r="E4736">
            <v>0</v>
          </cell>
          <cell r="O4736">
            <v>0</v>
          </cell>
          <cell r="Q4736">
            <v>0</v>
          </cell>
        </row>
        <row r="4737">
          <cell r="E4737">
            <v>0</v>
          </cell>
          <cell r="O4737">
            <v>0</v>
          </cell>
          <cell r="Q4737">
            <v>0</v>
          </cell>
        </row>
        <row r="4738">
          <cell r="E4738">
            <v>0</v>
          </cell>
          <cell r="O4738">
            <v>0</v>
          </cell>
          <cell r="Q4738">
            <v>0</v>
          </cell>
        </row>
        <row r="4739">
          <cell r="E4739">
            <v>0</v>
          </cell>
          <cell r="O4739">
            <v>0</v>
          </cell>
          <cell r="Q4739">
            <v>0</v>
          </cell>
        </row>
        <row r="4740">
          <cell r="E4740">
            <v>0</v>
          </cell>
          <cell r="O4740">
            <v>0</v>
          </cell>
          <cell r="Q4740">
            <v>0</v>
          </cell>
        </row>
        <row r="4741">
          <cell r="E4741">
            <v>0</v>
          </cell>
          <cell r="O4741">
            <v>0</v>
          </cell>
          <cell r="Q4741">
            <v>0</v>
          </cell>
        </row>
        <row r="4742">
          <cell r="E4742">
            <v>0</v>
          </cell>
          <cell r="O4742">
            <v>0</v>
          </cell>
          <cell r="Q4742">
            <v>0</v>
          </cell>
        </row>
        <row r="4743">
          <cell r="E4743">
            <v>0</v>
          </cell>
          <cell r="O4743">
            <v>0</v>
          </cell>
          <cell r="Q4743">
            <v>0</v>
          </cell>
        </row>
        <row r="4744">
          <cell r="E4744">
            <v>0</v>
          </cell>
          <cell r="O4744">
            <v>0</v>
          </cell>
          <cell r="Q4744">
            <v>0</v>
          </cell>
        </row>
        <row r="4745">
          <cell r="E4745">
            <v>0</v>
          </cell>
          <cell r="O4745">
            <v>0</v>
          </cell>
          <cell r="Q4745">
            <v>0</v>
          </cell>
        </row>
        <row r="4746">
          <cell r="E4746">
            <v>0</v>
          </cell>
          <cell r="O4746">
            <v>0</v>
          </cell>
          <cell r="Q4746">
            <v>0</v>
          </cell>
        </row>
        <row r="4747">
          <cell r="E4747">
            <v>0</v>
          </cell>
          <cell r="O4747">
            <v>0</v>
          </cell>
          <cell r="Q4747">
            <v>0</v>
          </cell>
        </row>
        <row r="4748">
          <cell r="E4748">
            <v>0</v>
          </cell>
          <cell r="O4748">
            <v>0</v>
          </cell>
          <cell r="Q4748">
            <v>0</v>
          </cell>
        </row>
        <row r="4749">
          <cell r="E4749">
            <v>0</v>
          </cell>
          <cell r="O4749">
            <v>0</v>
          </cell>
          <cell r="Q4749">
            <v>0</v>
          </cell>
        </row>
        <row r="4750">
          <cell r="E4750">
            <v>0</v>
          </cell>
          <cell r="O4750">
            <v>0</v>
          </cell>
          <cell r="Q4750">
            <v>0</v>
          </cell>
        </row>
        <row r="4751">
          <cell r="E4751">
            <v>0</v>
          </cell>
          <cell r="O4751">
            <v>0</v>
          </cell>
          <cell r="Q4751">
            <v>0</v>
          </cell>
        </row>
        <row r="4752">
          <cell r="E4752">
            <v>0</v>
          </cell>
          <cell r="O4752">
            <v>0</v>
          </cell>
          <cell r="Q4752">
            <v>0</v>
          </cell>
        </row>
        <row r="4753">
          <cell r="E4753">
            <v>0</v>
          </cell>
          <cell r="O4753">
            <v>0</v>
          </cell>
          <cell r="Q4753">
            <v>0</v>
          </cell>
        </row>
        <row r="4754">
          <cell r="E4754">
            <v>0</v>
          </cell>
          <cell r="O4754">
            <v>0</v>
          </cell>
          <cell r="Q4754">
            <v>0</v>
          </cell>
        </row>
        <row r="4755">
          <cell r="E4755">
            <v>0</v>
          </cell>
          <cell r="O4755">
            <v>0</v>
          </cell>
          <cell r="Q4755">
            <v>0</v>
          </cell>
        </row>
        <row r="4756">
          <cell r="E4756">
            <v>0</v>
          </cell>
          <cell r="O4756">
            <v>0</v>
          </cell>
          <cell r="Q4756">
            <v>0</v>
          </cell>
        </row>
        <row r="4757">
          <cell r="E4757">
            <v>0</v>
          </cell>
          <cell r="O4757">
            <v>0</v>
          </cell>
          <cell r="Q4757">
            <v>0</v>
          </cell>
        </row>
        <row r="4758">
          <cell r="E4758">
            <v>0</v>
          </cell>
          <cell r="O4758">
            <v>0</v>
          </cell>
          <cell r="Q4758">
            <v>0</v>
          </cell>
        </row>
        <row r="4759">
          <cell r="E4759">
            <v>0</v>
          </cell>
          <cell r="O4759">
            <v>0</v>
          </cell>
          <cell r="Q4759">
            <v>0</v>
          </cell>
        </row>
        <row r="4760">
          <cell r="E4760">
            <v>0</v>
          </cell>
          <cell r="O4760">
            <v>0</v>
          </cell>
          <cell r="Q4760">
            <v>0</v>
          </cell>
        </row>
        <row r="4761">
          <cell r="E4761">
            <v>0</v>
          </cell>
          <cell r="O4761">
            <v>0</v>
          </cell>
          <cell r="Q4761">
            <v>0</v>
          </cell>
        </row>
        <row r="4762">
          <cell r="E4762">
            <v>0</v>
          </cell>
          <cell r="O4762">
            <v>0</v>
          </cell>
          <cell r="Q4762">
            <v>0</v>
          </cell>
        </row>
        <row r="4763">
          <cell r="E4763">
            <v>0</v>
          </cell>
          <cell r="O4763">
            <v>0</v>
          </cell>
          <cell r="Q4763">
            <v>0</v>
          </cell>
        </row>
        <row r="4764">
          <cell r="E4764">
            <v>0</v>
          </cell>
          <cell r="O4764">
            <v>0</v>
          </cell>
          <cell r="Q4764">
            <v>0</v>
          </cell>
        </row>
        <row r="4765">
          <cell r="E4765">
            <v>0</v>
          </cell>
          <cell r="O4765">
            <v>0</v>
          </cell>
          <cell r="Q4765">
            <v>0</v>
          </cell>
        </row>
        <row r="4766">
          <cell r="E4766">
            <v>0</v>
          </cell>
          <cell r="O4766">
            <v>0</v>
          </cell>
          <cell r="Q4766">
            <v>0</v>
          </cell>
        </row>
        <row r="4767">
          <cell r="E4767">
            <v>0</v>
          </cell>
          <cell r="O4767">
            <v>0</v>
          </cell>
          <cell r="Q4767">
            <v>0</v>
          </cell>
        </row>
        <row r="4768">
          <cell r="E4768">
            <v>0</v>
          </cell>
          <cell r="O4768">
            <v>0</v>
          </cell>
          <cell r="Q4768">
            <v>0</v>
          </cell>
        </row>
        <row r="4769">
          <cell r="E4769">
            <v>0</v>
          </cell>
          <cell r="O4769">
            <v>0</v>
          </cell>
          <cell r="Q4769">
            <v>0</v>
          </cell>
        </row>
        <row r="4770">
          <cell r="E4770">
            <v>0</v>
          </cell>
          <cell r="O4770">
            <v>0</v>
          </cell>
          <cell r="Q4770">
            <v>0</v>
          </cell>
        </row>
        <row r="4771">
          <cell r="E4771">
            <v>0</v>
          </cell>
          <cell r="O4771">
            <v>0</v>
          </cell>
          <cell r="Q4771">
            <v>0</v>
          </cell>
        </row>
        <row r="4772">
          <cell r="E4772">
            <v>0</v>
          </cell>
          <cell r="O4772">
            <v>0</v>
          </cell>
          <cell r="Q4772">
            <v>0</v>
          </cell>
        </row>
        <row r="4773">
          <cell r="E4773">
            <v>0</v>
          </cell>
          <cell r="O4773">
            <v>0</v>
          </cell>
          <cell r="Q4773">
            <v>0</v>
          </cell>
        </row>
        <row r="4774">
          <cell r="E4774">
            <v>0</v>
          </cell>
          <cell r="O4774">
            <v>0</v>
          </cell>
          <cell r="Q4774">
            <v>0</v>
          </cell>
        </row>
        <row r="4775">
          <cell r="E4775">
            <v>0</v>
          </cell>
          <cell r="O4775">
            <v>0</v>
          </cell>
          <cell r="Q4775">
            <v>0</v>
          </cell>
        </row>
        <row r="4776">
          <cell r="E4776">
            <v>0</v>
          </cell>
          <cell r="O4776">
            <v>0</v>
          </cell>
          <cell r="Q4776">
            <v>0</v>
          </cell>
        </row>
        <row r="4777">
          <cell r="E4777">
            <v>0</v>
          </cell>
          <cell r="O4777">
            <v>0</v>
          </cell>
          <cell r="Q4777">
            <v>0</v>
          </cell>
        </row>
        <row r="4778">
          <cell r="E4778">
            <v>0</v>
          </cell>
          <cell r="O4778">
            <v>0</v>
          </cell>
          <cell r="Q4778">
            <v>0</v>
          </cell>
        </row>
        <row r="4779">
          <cell r="E4779">
            <v>0</v>
          </cell>
          <cell r="O4779">
            <v>0</v>
          </cell>
          <cell r="Q4779">
            <v>0</v>
          </cell>
        </row>
        <row r="4780">
          <cell r="E4780">
            <v>0</v>
          </cell>
          <cell r="O4780">
            <v>0</v>
          </cell>
          <cell r="Q4780">
            <v>0</v>
          </cell>
        </row>
        <row r="4781">
          <cell r="E4781">
            <v>0</v>
          </cell>
          <cell r="O4781">
            <v>0</v>
          </cell>
          <cell r="Q4781">
            <v>0</v>
          </cell>
        </row>
        <row r="4782">
          <cell r="E4782">
            <v>0</v>
          </cell>
          <cell r="O4782">
            <v>0</v>
          </cell>
          <cell r="Q4782">
            <v>0</v>
          </cell>
        </row>
        <row r="4783">
          <cell r="E4783">
            <v>0</v>
          </cell>
          <cell r="O4783">
            <v>0</v>
          </cell>
          <cell r="Q4783">
            <v>0</v>
          </cell>
        </row>
        <row r="4784">
          <cell r="E4784">
            <v>0</v>
          </cell>
          <cell r="O4784">
            <v>0</v>
          </cell>
          <cell r="Q4784">
            <v>0</v>
          </cell>
        </row>
        <row r="4785">
          <cell r="E4785">
            <v>0</v>
          </cell>
          <cell r="O4785">
            <v>0</v>
          </cell>
          <cell r="Q4785">
            <v>0</v>
          </cell>
        </row>
        <row r="4786">
          <cell r="E4786">
            <v>0</v>
          </cell>
          <cell r="O4786">
            <v>0</v>
          </cell>
          <cell r="Q4786">
            <v>0</v>
          </cell>
        </row>
        <row r="4787">
          <cell r="E4787">
            <v>0</v>
          </cell>
          <cell r="O4787">
            <v>0</v>
          </cell>
          <cell r="Q4787">
            <v>0</v>
          </cell>
        </row>
        <row r="4788">
          <cell r="E4788">
            <v>0</v>
          </cell>
          <cell r="O4788">
            <v>0</v>
          </cell>
          <cell r="Q4788">
            <v>0</v>
          </cell>
        </row>
        <row r="4789">
          <cell r="E4789">
            <v>0</v>
          </cell>
          <cell r="O4789">
            <v>0</v>
          </cell>
          <cell r="Q4789">
            <v>0</v>
          </cell>
        </row>
        <row r="4790">
          <cell r="E4790">
            <v>0</v>
          </cell>
          <cell r="O4790">
            <v>0</v>
          </cell>
          <cell r="Q4790">
            <v>0</v>
          </cell>
        </row>
        <row r="4791">
          <cell r="E4791">
            <v>0</v>
          </cell>
          <cell r="O4791">
            <v>0</v>
          </cell>
          <cell r="Q4791">
            <v>0</v>
          </cell>
        </row>
        <row r="4792">
          <cell r="E4792">
            <v>0</v>
          </cell>
          <cell r="O4792">
            <v>0</v>
          </cell>
          <cell r="Q4792">
            <v>0</v>
          </cell>
        </row>
        <row r="4793">
          <cell r="E4793">
            <v>0</v>
          </cell>
          <cell r="O4793">
            <v>0</v>
          </cell>
          <cell r="Q4793">
            <v>0</v>
          </cell>
        </row>
        <row r="4794">
          <cell r="E4794">
            <v>0</v>
          </cell>
          <cell r="O4794">
            <v>0</v>
          </cell>
          <cell r="Q4794">
            <v>0</v>
          </cell>
        </row>
        <row r="4795">
          <cell r="E4795">
            <v>0</v>
          </cell>
          <cell r="O4795">
            <v>0</v>
          </cell>
          <cell r="Q4795">
            <v>0</v>
          </cell>
        </row>
        <row r="4796">
          <cell r="E4796">
            <v>0</v>
          </cell>
          <cell r="O4796">
            <v>0</v>
          </cell>
          <cell r="Q4796">
            <v>0</v>
          </cell>
        </row>
        <row r="4797">
          <cell r="E4797">
            <v>0</v>
          </cell>
          <cell r="O4797">
            <v>0</v>
          </cell>
          <cell r="Q4797">
            <v>0</v>
          </cell>
        </row>
        <row r="4798">
          <cell r="E4798">
            <v>0</v>
          </cell>
          <cell r="O4798">
            <v>0</v>
          </cell>
          <cell r="Q4798">
            <v>0</v>
          </cell>
        </row>
        <row r="4799">
          <cell r="E4799">
            <v>0</v>
          </cell>
          <cell r="O4799">
            <v>0</v>
          </cell>
          <cell r="Q4799">
            <v>0</v>
          </cell>
        </row>
        <row r="4800">
          <cell r="E4800">
            <v>0</v>
          </cell>
          <cell r="O4800">
            <v>0</v>
          </cell>
          <cell r="Q4800">
            <v>0</v>
          </cell>
        </row>
        <row r="4801">
          <cell r="E4801">
            <v>0</v>
          </cell>
          <cell r="O4801">
            <v>0</v>
          </cell>
          <cell r="Q4801">
            <v>0</v>
          </cell>
        </row>
        <row r="4802">
          <cell r="E4802">
            <v>0</v>
          </cell>
          <cell r="O4802">
            <v>0</v>
          </cell>
          <cell r="Q4802">
            <v>0</v>
          </cell>
        </row>
        <row r="4803">
          <cell r="E4803">
            <v>0</v>
          </cell>
          <cell r="O4803">
            <v>0</v>
          </cell>
          <cell r="Q4803">
            <v>0</v>
          </cell>
        </row>
        <row r="4804">
          <cell r="E4804">
            <v>0</v>
          </cell>
          <cell r="O4804">
            <v>0</v>
          </cell>
          <cell r="Q4804">
            <v>0</v>
          </cell>
        </row>
        <row r="4805">
          <cell r="E4805">
            <v>0</v>
          </cell>
          <cell r="O4805">
            <v>0</v>
          </cell>
          <cell r="Q4805">
            <v>0</v>
          </cell>
        </row>
        <row r="4806">
          <cell r="E4806">
            <v>0</v>
          </cell>
          <cell r="O4806">
            <v>0</v>
          </cell>
          <cell r="Q4806">
            <v>0</v>
          </cell>
        </row>
        <row r="4807">
          <cell r="E4807">
            <v>0</v>
          </cell>
          <cell r="O4807">
            <v>0</v>
          </cell>
          <cell r="Q4807">
            <v>0</v>
          </cell>
        </row>
        <row r="4808">
          <cell r="E4808">
            <v>0</v>
          </cell>
          <cell r="O4808">
            <v>0</v>
          </cell>
          <cell r="Q4808">
            <v>0</v>
          </cell>
        </row>
        <row r="4809">
          <cell r="E4809">
            <v>0</v>
          </cell>
          <cell r="O4809">
            <v>0</v>
          </cell>
          <cell r="Q4809">
            <v>0</v>
          </cell>
        </row>
        <row r="4810">
          <cell r="E4810">
            <v>0</v>
          </cell>
          <cell r="O4810">
            <v>0</v>
          </cell>
          <cell r="Q4810">
            <v>0</v>
          </cell>
        </row>
        <row r="4811">
          <cell r="E4811">
            <v>0</v>
          </cell>
          <cell r="O4811">
            <v>0</v>
          </cell>
          <cell r="Q4811">
            <v>0</v>
          </cell>
        </row>
        <row r="4812">
          <cell r="E4812">
            <v>0</v>
          </cell>
          <cell r="O4812">
            <v>0</v>
          </cell>
          <cell r="Q4812">
            <v>0</v>
          </cell>
        </row>
        <row r="4813">
          <cell r="E4813">
            <v>0</v>
          </cell>
          <cell r="O4813">
            <v>0</v>
          </cell>
          <cell r="Q4813">
            <v>0</v>
          </cell>
        </row>
        <row r="4814">
          <cell r="E4814">
            <v>0</v>
          </cell>
          <cell r="O4814">
            <v>0</v>
          </cell>
          <cell r="Q4814">
            <v>0</v>
          </cell>
        </row>
        <row r="4815">
          <cell r="E4815">
            <v>0</v>
          </cell>
          <cell r="O4815">
            <v>0</v>
          </cell>
          <cell r="Q4815">
            <v>0</v>
          </cell>
        </row>
        <row r="4816">
          <cell r="E4816">
            <v>0</v>
          </cell>
          <cell r="O4816">
            <v>0</v>
          </cell>
          <cell r="Q4816">
            <v>0</v>
          </cell>
        </row>
        <row r="4817">
          <cell r="E4817">
            <v>0</v>
          </cell>
          <cell r="O4817">
            <v>0</v>
          </cell>
          <cell r="Q4817">
            <v>0</v>
          </cell>
        </row>
        <row r="4818">
          <cell r="E4818">
            <v>0</v>
          </cell>
          <cell r="O4818">
            <v>0</v>
          </cell>
          <cell r="Q4818">
            <v>0</v>
          </cell>
        </row>
        <row r="4819">
          <cell r="E4819">
            <v>0</v>
          </cell>
          <cell r="O4819">
            <v>0</v>
          </cell>
          <cell r="Q4819">
            <v>0</v>
          </cell>
        </row>
        <row r="4820">
          <cell r="E4820">
            <v>0</v>
          </cell>
          <cell r="O4820">
            <v>0</v>
          </cell>
          <cell r="Q4820">
            <v>0</v>
          </cell>
        </row>
        <row r="4821">
          <cell r="E4821">
            <v>0</v>
          </cell>
          <cell r="O4821">
            <v>0</v>
          </cell>
          <cell r="Q4821">
            <v>0</v>
          </cell>
        </row>
        <row r="4822">
          <cell r="E4822">
            <v>0</v>
          </cell>
          <cell r="O4822">
            <v>0</v>
          </cell>
          <cell r="Q4822">
            <v>0</v>
          </cell>
        </row>
        <row r="4823">
          <cell r="E4823">
            <v>0</v>
          </cell>
          <cell r="O4823">
            <v>0</v>
          </cell>
          <cell r="Q4823">
            <v>0</v>
          </cell>
        </row>
        <row r="4824">
          <cell r="E4824">
            <v>0</v>
          </cell>
          <cell r="O4824">
            <v>0</v>
          </cell>
          <cell r="Q4824">
            <v>0</v>
          </cell>
        </row>
        <row r="4825">
          <cell r="E4825">
            <v>0</v>
          </cell>
          <cell r="O4825">
            <v>0</v>
          </cell>
          <cell r="Q4825">
            <v>0</v>
          </cell>
        </row>
        <row r="4826">
          <cell r="E4826">
            <v>0</v>
          </cell>
          <cell r="O4826">
            <v>0</v>
          </cell>
          <cell r="Q4826">
            <v>0</v>
          </cell>
        </row>
        <row r="4827">
          <cell r="E4827">
            <v>0</v>
          </cell>
          <cell r="O4827">
            <v>0</v>
          </cell>
          <cell r="Q4827">
            <v>0</v>
          </cell>
        </row>
        <row r="4828">
          <cell r="E4828">
            <v>0</v>
          </cell>
          <cell r="O4828">
            <v>0</v>
          </cell>
          <cell r="Q4828">
            <v>0</v>
          </cell>
        </row>
        <row r="4829">
          <cell r="E4829">
            <v>0</v>
          </cell>
          <cell r="O4829">
            <v>0</v>
          </cell>
          <cell r="Q4829">
            <v>0</v>
          </cell>
        </row>
        <row r="4830">
          <cell r="E4830">
            <v>0</v>
          </cell>
          <cell r="O4830">
            <v>0</v>
          </cell>
          <cell r="Q4830">
            <v>0</v>
          </cell>
        </row>
        <row r="4831">
          <cell r="E4831">
            <v>0</v>
          </cell>
          <cell r="O4831">
            <v>0</v>
          </cell>
          <cell r="Q4831">
            <v>0</v>
          </cell>
        </row>
        <row r="4832">
          <cell r="E4832">
            <v>0</v>
          </cell>
          <cell r="O4832">
            <v>0</v>
          </cell>
          <cell r="Q4832">
            <v>0</v>
          </cell>
        </row>
        <row r="4833">
          <cell r="E4833">
            <v>0</v>
          </cell>
          <cell r="O4833">
            <v>0</v>
          </cell>
          <cell r="Q4833">
            <v>0</v>
          </cell>
        </row>
        <row r="4834">
          <cell r="E4834">
            <v>0</v>
          </cell>
          <cell r="O4834">
            <v>0</v>
          </cell>
          <cell r="Q4834">
            <v>0</v>
          </cell>
        </row>
        <row r="4835">
          <cell r="E4835">
            <v>0</v>
          </cell>
          <cell r="O4835">
            <v>0</v>
          </cell>
          <cell r="Q4835">
            <v>0</v>
          </cell>
        </row>
        <row r="4836">
          <cell r="E4836">
            <v>0</v>
          </cell>
          <cell r="O4836">
            <v>0</v>
          </cell>
          <cell r="Q4836">
            <v>0</v>
          </cell>
        </row>
        <row r="4837">
          <cell r="E4837">
            <v>0</v>
          </cell>
          <cell r="O4837">
            <v>0</v>
          </cell>
          <cell r="Q4837">
            <v>0</v>
          </cell>
        </row>
        <row r="4838">
          <cell r="E4838">
            <v>0</v>
          </cell>
          <cell r="O4838">
            <v>0</v>
          </cell>
          <cell r="Q4838">
            <v>0</v>
          </cell>
        </row>
        <row r="4839">
          <cell r="E4839">
            <v>0</v>
          </cell>
          <cell r="O4839">
            <v>0</v>
          </cell>
          <cell r="Q4839">
            <v>0</v>
          </cell>
        </row>
        <row r="4840">
          <cell r="E4840">
            <v>0</v>
          </cell>
          <cell r="O4840">
            <v>0</v>
          </cell>
          <cell r="Q4840">
            <v>0</v>
          </cell>
        </row>
        <row r="4841">
          <cell r="E4841">
            <v>0</v>
          </cell>
          <cell r="O4841">
            <v>0</v>
          </cell>
          <cell r="Q4841">
            <v>0</v>
          </cell>
        </row>
        <row r="4842">
          <cell r="E4842">
            <v>0</v>
          </cell>
          <cell r="O4842">
            <v>0</v>
          </cell>
          <cell r="Q4842">
            <v>0</v>
          </cell>
        </row>
        <row r="4843">
          <cell r="E4843">
            <v>0</v>
          </cell>
          <cell r="O4843">
            <v>0</v>
          </cell>
          <cell r="Q4843">
            <v>0</v>
          </cell>
        </row>
        <row r="4844">
          <cell r="E4844">
            <v>0</v>
          </cell>
          <cell r="O4844">
            <v>0</v>
          </cell>
          <cell r="Q4844">
            <v>0</v>
          </cell>
        </row>
        <row r="4845">
          <cell r="E4845">
            <v>0</v>
          </cell>
          <cell r="O4845">
            <v>0</v>
          </cell>
          <cell r="Q4845">
            <v>0</v>
          </cell>
        </row>
        <row r="4846">
          <cell r="E4846">
            <v>0</v>
          </cell>
          <cell r="O4846">
            <v>0</v>
          </cell>
          <cell r="Q4846">
            <v>0</v>
          </cell>
        </row>
        <row r="4847">
          <cell r="E4847">
            <v>0</v>
          </cell>
          <cell r="O4847">
            <v>0</v>
          </cell>
          <cell r="Q4847">
            <v>0</v>
          </cell>
        </row>
        <row r="4848">
          <cell r="E4848">
            <v>0</v>
          </cell>
          <cell r="O4848">
            <v>0</v>
          </cell>
          <cell r="Q4848">
            <v>0</v>
          </cell>
        </row>
        <row r="4849">
          <cell r="E4849">
            <v>0</v>
          </cell>
          <cell r="O4849">
            <v>0</v>
          </cell>
          <cell r="Q4849">
            <v>0</v>
          </cell>
        </row>
        <row r="4850">
          <cell r="E4850">
            <v>0</v>
          </cell>
          <cell r="O4850">
            <v>0</v>
          </cell>
          <cell r="Q4850">
            <v>0</v>
          </cell>
        </row>
        <row r="4851">
          <cell r="E4851">
            <v>0</v>
          </cell>
          <cell r="O4851">
            <v>0</v>
          </cell>
          <cell r="Q4851">
            <v>0</v>
          </cell>
        </row>
        <row r="4852">
          <cell r="E4852">
            <v>0</v>
          </cell>
          <cell r="O4852">
            <v>0</v>
          </cell>
          <cell r="Q4852">
            <v>0</v>
          </cell>
        </row>
        <row r="4853">
          <cell r="E4853">
            <v>0</v>
          </cell>
          <cell r="O4853">
            <v>0</v>
          </cell>
          <cell r="Q4853">
            <v>0</v>
          </cell>
        </row>
        <row r="4854">
          <cell r="E4854">
            <v>0</v>
          </cell>
          <cell r="O4854">
            <v>0</v>
          </cell>
          <cell r="Q4854">
            <v>0</v>
          </cell>
        </row>
        <row r="4855">
          <cell r="E4855">
            <v>0</v>
          </cell>
          <cell r="O4855">
            <v>0</v>
          </cell>
          <cell r="Q4855">
            <v>0</v>
          </cell>
        </row>
        <row r="4856">
          <cell r="E4856">
            <v>0</v>
          </cell>
          <cell r="O4856">
            <v>0</v>
          </cell>
          <cell r="Q4856">
            <v>0</v>
          </cell>
        </row>
        <row r="4857">
          <cell r="E4857">
            <v>0</v>
          </cell>
          <cell r="O4857">
            <v>0</v>
          </cell>
          <cell r="Q4857">
            <v>0</v>
          </cell>
        </row>
        <row r="4858">
          <cell r="E4858">
            <v>0</v>
          </cell>
          <cell r="O4858">
            <v>0</v>
          </cell>
          <cell r="Q4858">
            <v>0</v>
          </cell>
        </row>
        <row r="4859">
          <cell r="E4859">
            <v>0</v>
          </cell>
          <cell r="O4859">
            <v>0</v>
          </cell>
          <cell r="Q4859">
            <v>0</v>
          </cell>
        </row>
        <row r="4860">
          <cell r="E4860">
            <v>0</v>
          </cell>
          <cell r="O4860">
            <v>0</v>
          </cell>
          <cell r="Q4860">
            <v>0</v>
          </cell>
        </row>
        <row r="4861">
          <cell r="E4861">
            <v>0</v>
          </cell>
          <cell r="O4861">
            <v>0</v>
          </cell>
          <cell r="Q4861">
            <v>0</v>
          </cell>
        </row>
        <row r="4862">
          <cell r="E4862">
            <v>0</v>
          </cell>
          <cell r="O4862">
            <v>0</v>
          </cell>
          <cell r="Q4862">
            <v>0</v>
          </cell>
        </row>
        <row r="4863">
          <cell r="E4863">
            <v>0</v>
          </cell>
          <cell r="O4863">
            <v>0</v>
          </cell>
          <cell r="Q4863">
            <v>0</v>
          </cell>
        </row>
        <row r="4864">
          <cell r="E4864">
            <v>0</v>
          </cell>
          <cell r="O4864">
            <v>0</v>
          </cell>
          <cell r="Q4864">
            <v>0</v>
          </cell>
        </row>
        <row r="4865">
          <cell r="E4865">
            <v>0</v>
          </cell>
          <cell r="O4865">
            <v>0</v>
          </cell>
          <cell r="Q4865">
            <v>0</v>
          </cell>
        </row>
        <row r="4866">
          <cell r="E4866">
            <v>0</v>
          </cell>
          <cell r="O4866">
            <v>0</v>
          </cell>
          <cell r="Q4866">
            <v>0</v>
          </cell>
        </row>
        <row r="4867">
          <cell r="E4867">
            <v>0</v>
          </cell>
          <cell r="O4867">
            <v>0</v>
          </cell>
          <cell r="Q4867">
            <v>0</v>
          </cell>
        </row>
        <row r="4868">
          <cell r="E4868">
            <v>0</v>
          </cell>
          <cell r="O4868">
            <v>0</v>
          </cell>
          <cell r="Q4868">
            <v>0</v>
          </cell>
        </row>
        <row r="4869">
          <cell r="E4869">
            <v>0</v>
          </cell>
          <cell r="O4869">
            <v>0</v>
          </cell>
          <cell r="Q4869">
            <v>0</v>
          </cell>
        </row>
        <row r="4870">
          <cell r="E4870">
            <v>0</v>
          </cell>
          <cell r="O4870">
            <v>0</v>
          </cell>
          <cell r="Q4870">
            <v>0</v>
          </cell>
        </row>
        <row r="4871">
          <cell r="E4871">
            <v>0</v>
          </cell>
          <cell r="O4871">
            <v>0</v>
          </cell>
          <cell r="Q4871">
            <v>0</v>
          </cell>
        </row>
        <row r="4872">
          <cell r="E4872">
            <v>0</v>
          </cell>
          <cell r="O4872">
            <v>0</v>
          </cell>
          <cell r="Q4872">
            <v>0</v>
          </cell>
        </row>
        <row r="4873">
          <cell r="E4873">
            <v>0</v>
          </cell>
          <cell r="O4873">
            <v>0</v>
          </cell>
          <cell r="Q4873">
            <v>0</v>
          </cell>
        </row>
        <row r="4874">
          <cell r="E4874">
            <v>0</v>
          </cell>
          <cell r="O4874">
            <v>0</v>
          </cell>
          <cell r="Q4874">
            <v>0</v>
          </cell>
        </row>
        <row r="4875">
          <cell r="E4875">
            <v>0</v>
          </cell>
          <cell r="O4875">
            <v>0</v>
          </cell>
          <cell r="Q4875">
            <v>0</v>
          </cell>
        </row>
        <row r="4876">
          <cell r="E4876">
            <v>0</v>
          </cell>
          <cell r="O4876">
            <v>0</v>
          </cell>
          <cell r="Q4876">
            <v>0</v>
          </cell>
        </row>
        <row r="4877">
          <cell r="E4877">
            <v>0</v>
          </cell>
          <cell r="O4877">
            <v>0</v>
          </cell>
          <cell r="Q4877">
            <v>0</v>
          </cell>
        </row>
        <row r="4878">
          <cell r="E4878">
            <v>0</v>
          </cell>
          <cell r="O4878">
            <v>0</v>
          </cell>
          <cell r="Q4878">
            <v>0</v>
          </cell>
        </row>
        <row r="4879">
          <cell r="E4879">
            <v>0</v>
          </cell>
          <cell r="O4879">
            <v>0</v>
          </cell>
          <cell r="Q4879">
            <v>0</v>
          </cell>
        </row>
        <row r="4880">
          <cell r="E4880">
            <v>0</v>
          </cell>
          <cell r="O4880">
            <v>0</v>
          </cell>
          <cell r="Q4880">
            <v>0</v>
          </cell>
        </row>
        <row r="4881">
          <cell r="E4881">
            <v>0</v>
          </cell>
          <cell r="O4881">
            <v>0</v>
          </cell>
          <cell r="Q4881">
            <v>0</v>
          </cell>
        </row>
        <row r="4882">
          <cell r="E4882">
            <v>0</v>
          </cell>
          <cell r="O4882">
            <v>0</v>
          </cell>
          <cell r="Q4882">
            <v>0</v>
          </cell>
        </row>
        <row r="4883">
          <cell r="E4883">
            <v>0</v>
          </cell>
          <cell r="O4883">
            <v>0</v>
          </cell>
          <cell r="Q4883">
            <v>0</v>
          </cell>
        </row>
        <row r="4884">
          <cell r="E4884">
            <v>0</v>
          </cell>
          <cell r="O4884">
            <v>0</v>
          </cell>
          <cell r="Q4884">
            <v>0</v>
          </cell>
        </row>
        <row r="4885">
          <cell r="E4885">
            <v>0</v>
          </cell>
          <cell r="O4885">
            <v>0</v>
          </cell>
          <cell r="Q4885">
            <v>0</v>
          </cell>
        </row>
        <row r="4886">
          <cell r="E4886">
            <v>0</v>
          </cell>
          <cell r="O4886">
            <v>0</v>
          </cell>
          <cell r="Q4886">
            <v>0</v>
          </cell>
        </row>
        <row r="4887">
          <cell r="E4887">
            <v>0</v>
          </cell>
          <cell r="O4887">
            <v>0</v>
          </cell>
          <cell r="Q4887">
            <v>0</v>
          </cell>
        </row>
        <row r="4888">
          <cell r="E4888">
            <v>0</v>
          </cell>
          <cell r="O4888">
            <v>0</v>
          </cell>
          <cell r="Q4888">
            <v>0</v>
          </cell>
        </row>
        <row r="4889">
          <cell r="E4889">
            <v>0</v>
          </cell>
          <cell r="O4889">
            <v>0</v>
          </cell>
          <cell r="Q4889">
            <v>0</v>
          </cell>
        </row>
        <row r="4890">
          <cell r="E4890">
            <v>0</v>
          </cell>
          <cell r="O4890">
            <v>0</v>
          </cell>
          <cell r="Q4890">
            <v>0</v>
          </cell>
        </row>
        <row r="4891">
          <cell r="E4891">
            <v>0</v>
          </cell>
          <cell r="O4891">
            <v>0</v>
          </cell>
          <cell r="Q4891">
            <v>0</v>
          </cell>
        </row>
        <row r="4892">
          <cell r="E4892">
            <v>0</v>
          </cell>
          <cell r="O4892">
            <v>0</v>
          </cell>
          <cell r="Q4892">
            <v>0</v>
          </cell>
        </row>
        <row r="4893">
          <cell r="E4893">
            <v>0</v>
          </cell>
          <cell r="O4893">
            <v>0</v>
          </cell>
          <cell r="Q4893">
            <v>0</v>
          </cell>
        </row>
        <row r="4894">
          <cell r="E4894">
            <v>0</v>
          </cell>
          <cell r="O4894">
            <v>0</v>
          </cell>
          <cell r="Q4894">
            <v>0</v>
          </cell>
        </row>
        <row r="4895">
          <cell r="E4895">
            <v>0</v>
          </cell>
          <cell r="O4895">
            <v>0</v>
          </cell>
          <cell r="Q4895">
            <v>0</v>
          </cell>
        </row>
        <row r="4896">
          <cell r="E4896">
            <v>0</v>
          </cell>
          <cell r="O4896">
            <v>0</v>
          </cell>
          <cell r="Q4896">
            <v>0</v>
          </cell>
        </row>
        <row r="4897">
          <cell r="E4897">
            <v>0</v>
          </cell>
          <cell r="O4897">
            <v>0</v>
          </cell>
          <cell r="Q4897">
            <v>0</v>
          </cell>
        </row>
        <row r="4898">
          <cell r="E4898">
            <v>0</v>
          </cell>
          <cell r="O4898">
            <v>0</v>
          </cell>
          <cell r="Q4898">
            <v>0</v>
          </cell>
        </row>
        <row r="4899">
          <cell r="E4899">
            <v>0</v>
          </cell>
          <cell r="O4899">
            <v>0</v>
          </cell>
          <cell r="Q4899">
            <v>0</v>
          </cell>
        </row>
        <row r="4900">
          <cell r="E4900">
            <v>0</v>
          </cell>
          <cell r="O4900">
            <v>0</v>
          </cell>
          <cell r="Q4900">
            <v>0</v>
          </cell>
        </row>
        <row r="4901">
          <cell r="E4901">
            <v>0</v>
          </cell>
          <cell r="O4901">
            <v>0</v>
          </cell>
          <cell r="Q4901">
            <v>0</v>
          </cell>
        </row>
        <row r="4902">
          <cell r="E4902">
            <v>0</v>
          </cell>
          <cell r="O4902">
            <v>0</v>
          </cell>
          <cell r="Q4902">
            <v>0</v>
          </cell>
        </row>
        <row r="4903">
          <cell r="E4903">
            <v>0</v>
          </cell>
          <cell r="O4903">
            <v>0</v>
          </cell>
          <cell r="Q4903">
            <v>0</v>
          </cell>
        </row>
        <row r="4904">
          <cell r="E4904">
            <v>0</v>
          </cell>
          <cell r="O4904">
            <v>0</v>
          </cell>
          <cell r="Q4904">
            <v>0</v>
          </cell>
        </row>
        <row r="4905">
          <cell r="E4905">
            <v>0</v>
          </cell>
          <cell r="O4905">
            <v>0</v>
          </cell>
          <cell r="Q4905">
            <v>0</v>
          </cell>
        </row>
        <row r="4906">
          <cell r="E4906">
            <v>0</v>
          </cell>
          <cell r="O4906">
            <v>0</v>
          </cell>
          <cell r="Q4906">
            <v>0</v>
          </cell>
        </row>
        <row r="4907">
          <cell r="E4907">
            <v>0</v>
          </cell>
          <cell r="O4907">
            <v>0</v>
          </cell>
          <cell r="Q4907">
            <v>0</v>
          </cell>
        </row>
        <row r="4908">
          <cell r="E4908">
            <v>0</v>
          </cell>
          <cell r="O4908">
            <v>0</v>
          </cell>
          <cell r="Q4908">
            <v>0</v>
          </cell>
        </row>
        <row r="4909">
          <cell r="E4909">
            <v>0</v>
          </cell>
          <cell r="O4909">
            <v>0</v>
          </cell>
          <cell r="Q4909">
            <v>0</v>
          </cell>
        </row>
        <row r="4910">
          <cell r="E4910">
            <v>0</v>
          </cell>
          <cell r="O4910">
            <v>0</v>
          </cell>
          <cell r="Q4910">
            <v>0</v>
          </cell>
        </row>
        <row r="4911">
          <cell r="E4911">
            <v>0</v>
          </cell>
          <cell r="O4911">
            <v>0</v>
          </cell>
          <cell r="Q4911">
            <v>0</v>
          </cell>
        </row>
        <row r="4912">
          <cell r="E4912">
            <v>0</v>
          </cell>
          <cell r="O4912">
            <v>0</v>
          </cell>
          <cell r="Q4912">
            <v>0</v>
          </cell>
        </row>
        <row r="4913">
          <cell r="E4913">
            <v>0</v>
          </cell>
          <cell r="O4913">
            <v>0</v>
          </cell>
          <cell r="Q4913">
            <v>0</v>
          </cell>
        </row>
        <row r="4914">
          <cell r="E4914">
            <v>0</v>
          </cell>
          <cell r="O4914">
            <v>0</v>
          </cell>
          <cell r="Q4914">
            <v>0</v>
          </cell>
        </row>
        <row r="4915">
          <cell r="E4915">
            <v>0</v>
          </cell>
          <cell r="O4915">
            <v>0</v>
          </cell>
          <cell r="Q4915">
            <v>0</v>
          </cell>
        </row>
        <row r="4916">
          <cell r="E4916">
            <v>0</v>
          </cell>
          <cell r="O4916">
            <v>0</v>
          </cell>
          <cell r="Q4916">
            <v>0</v>
          </cell>
        </row>
        <row r="4917">
          <cell r="E4917">
            <v>0</v>
          </cell>
          <cell r="O4917">
            <v>0</v>
          </cell>
          <cell r="Q4917">
            <v>0</v>
          </cell>
        </row>
        <row r="4918">
          <cell r="E4918">
            <v>0</v>
          </cell>
          <cell r="O4918">
            <v>0</v>
          </cell>
          <cell r="Q4918">
            <v>0</v>
          </cell>
        </row>
        <row r="4919">
          <cell r="E4919">
            <v>0</v>
          </cell>
          <cell r="O4919">
            <v>0</v>
          </cell>
          <cell r="Q4919">
            <v>0</v>
          </cell>
        </row>
        <row r="4920">
          <cell r="E4920">
            <v>0</v>
          </cell>
          <cell r="O4920">
            <v>0</v>
          </cell>
          <cell r="Q4920">
            <v>0</v>
          </cell>
        </row>
        <row r="4921">
          <cell r="E4921">
            <v>0</v>
          </cell>
          <cell r="O4921">
            <v>0</v>
          </cell>
          <cell r="Q4921">
            <v>0</v>
          </cell>
        </row>
        <row r="4922">
          <cell r="E4922">
            <v>0</v>
          </cell>
          <cell r="O4922">
            <v>0</v>
          </cell>
          <cell r="Q4922">
            <v>0</v>
          </cell>
        </row>
        <row r="4923">
          <cell r="E4923">
            <v>0</v>
          </cell>
          <cell r="O4923">
            <v>0</v>
          </cell>
          <cell r="Q4923">
            <v>0</v>
          </cell>
        </row>
        <row r="4924">
          <cell r="E4924">
            <v>0</v>
          </cell>
          <cell r="O4924">
            <v>0</v>
          </cell>
          <cell r="Q4924">
            <v>0</v>
          </cell>
        </row>
        <row r="4925">
          <cell r="E4925">
            <v>0</v>
          </cell>
          <cell r="O4925">
            <v>0</v>
          </cell>
          <cell r="Q4925">
            <v>0</v>
          </cell>
        </row>
        <row r="4926">
          <cell r="E4926">
            <v>0</v>
          </cell>
          <cell r="O4926">
            <v>0</v>
          </cell>
          <cell r="Q4926">
            <v>0</v>
          </cell>
        </row>
        <row r="4927">
          <cell r="E4927">
            <v>0</v>
          </cell>
          <cell r="O4927">
            <v>0</v>
          </cell>
          <cell r="Q4927">
            <v>0</v>
          </cell>
        </row>
        <row r="4928">
          <cell r="E4928">
            <v>0</v>
          </cell>
          <cell r="O4928">
            <v>0</v>
          </cell>
          <cell r="Q4928">
            <v>0</v>
          </cell>
        </row>
        <row r="4929">
          <cell r="E4929">
            <v>0</v>
          </cell>
          <cell r="O4929">
            <v>0</v>
          </cell>
          <cell r="Q4929">
            <v>0</v>
          </cell>
        </row>
        <row r="4930">
          <cell r="E4930">
            <v>0</v>
          </cell>
          <cell r="O4930">
            <v>0</v>
          </cell>
          <cell r="Q4930">
            <v>0</v>
          </cell>
        </row>
        <row r="4931">
          <cell r="E4931">
            <v>0</v>
          </cell>
          <cell r="O4931">
            <v>0</v>
          </cell>
          <cell r="Q4931">
            <v>0</v>
          </cell>
        </row>
        <row r="4932">
          <cell r="E4932">
            <v>0</v>
          </cell>
          <cell r="O4932">
            <v>0</v>
          </cell>
          <cell r="Q4932">
            <v>0</v>
          </cell>
        </row>
        <row r="4933">
          <cell r="E4933">
            <v>0</v>
          </cell>
          <cell r="O4933">
            <v>0</v>
          </cell>
          <cell r="Q4933">
            <v>0</v>
          </cell>
        </row>
        <row r="4934">
          <cell r="E4934">
            <v>0</v>
          </cell>
          <cell r="O4934">
            <v>0</v>
          </cell>
          <cell r="Q4934">
            <v>0</v>
          </cell>
        </row>
        <row r="4935">
          <cell r="E4935">
            <v>0</v>
          </cell>
          <cell r="O4935">
            <v>0</v>
          </cell>
          <cell r="Q4935">
            <v>0</v>
          </cell>
        </row>
        <row r="4936">
          <cell r="E4936">
            <v>0</v>
          </cell>
          <cell r="O4936">
            <v>0</v>
          </cell>
          <cell r="Q4936">
            <v>0</v>
          </cell>
        </row>
        <row r="4937">
          <cell r="E4937">
            <v>0</v>
          </cell>
          <cell r="O4937">
            <v>0</v>
          </cell>
          <cell r="Q4937">
            <v>0</v>
          </cell>
        </row>
        <row r="4938">
          <cell r="E4938">
            <v>0</v>
          </cell>
          <cell r="O4938">
            <v>0</v>
          </cell>
          <cell r="Q4938">
            <v>0</v>
          </cell>
        </row>
        <row r="4939">
          <cell r="E4939">
            <v>0</v>
          </cell>
          <cell r="O4939">
            <v>0</v>
          </cell>
          <cell r="Q4939">
            <v>0</v>
          </cell>
        </row>
        <row r="4940">
          <cell r="E4940">
            <v>0</v>
          </cell>
          <cell r="O4940">
            <v>0</v>
          </cell>
          <cell r="Q4940">
            <v>0</v>
          </cell>
        </row>
        <row r="4941">
          <cell r="E4941">
            <v>0</v>
          </cell>
          <cell r="O4941">
            <v>0</v>
          </cell>
          <cell r="Q4941">
            <v>0</v>
          </cell>
        </row>
        <row r="4942">
          <cell r="E4942">
            <v>0</v>
          </cell>
          <cell r="O4942">
            <v>0</v>
          </cell>
          <cell r="Q4942">
            <v>0</v>
          </cell>
        </row>
        <row r="4943">
          <cell r="E4943">
            <v>0</v>
          </cell>
          <cell r="O4943">
            <v>0</v>
          </cell>
          <cell r="Q4943">
            <v>0</v>
          </cell>
        </row>
        <row r="4944">
          <cell r="E4944">
            <v>0</v>
          </cell>
          <cell r="O4944">
            <v>0</v>
          </cell>
          <cell r="Q4944">
            <v>0</v>
          </cell>
        </row>
        <row r="4945">
          <cell r="E4945">
            <v>0</v>
          </cell>
          <cell r="O4945">
            <v>0</v>
          </cell>
          <cell r="Q4945">
            <v>0</v>
          </cell>
        </row>
        <row r="4946">
          <cell r="E4946">
            <v>0</v>
          </cell>
          <cell r="O4946">
            <v>0</v>
          </cell>
          <cell r="Q4946">
            <v>0</v>
          </cell>
        </row>
        <row r="4947">
          <cell r="E4947">
            <v>0</v>
          </cell>
          <cell r="O4947">
            <v>0</v>
          </cell>
          <cell r="Q4947">
            <v>0</v>
          </cell>
        </row>
        <row r="4948">
          <cell r="E4948">
            <v>0</v>
          </cell>
          <cell r="O4948">
            <v>0</v>
          </cell>
          <cell r="Q4948">
            <v>0</v>
          </cell>
        </row>
        <row r="4949">
          <cell r="E4949">
            <v>0</v>
          </cell>
          <cell r="O4949">
            <v>0</v>
          </cell>
          <cell r="Q4949">
            <v>0</v>
          </cell>
        </row>
        <row r="4950">
          <cell r="E4950">
            <v>0</v>
          </cell>
          <cell r="O4950">
            <v>0</v>
          </cell>
          <cell r="Q4950">
            <v>0</v>
          </cell>
        </row>
        <row r="4951">
          <cell r="E4951">
            <v>0</v>
          </cell>
          <cell r="O4951">
            <v>0</v>
          </cell>
          <cell r="Q4951">
            <v>0</v>
          </cell>
        </row>
        <row r="4952">
          <cell r="E4952">
            <v>0</v>
          </cell>
          <cell r="O4952">
            <v>0</v>
          </cell>
          <cell r="Q4952">
            <v>0</v>
          </cell>
        </row>
        <row r="4953">
          <cell r="E4953">
            <v>0</v>
          </cell>
          <cell r="O4953">
            <v>0</v>
          </cell>
          <cell r="Q4953">
            <v>0</v>
          </cell>
        </row>
        <row r="4954">
          <cell r="E4954">
            <v>0</v>
          </cell>
          <cell r="O4954">
            <v>0</v>
          </cell>
          <cell r="Q4954">
            <v>0</v>
          </cell>
        </row>
        <row r="4955">
          <cell r="E4955">
            <v>0</v>
          </cell>
          <cell r="O4955">
            <v>0</v>
          </cell>
          <cell r="Q4955">
            <v>0</v>
          </cell>
        </row>
        <row r="4956">
          <cell r="E4956">
            <v>0</v>
          </cell>
          <cell r="O4956">
            <v>0</v>
          </cell>
          <cell r="Q4956">
            <v>0</v>
          </cell>
        </row>
        <row r="4957">
          <cell r="E4957">
            <v>0</v>
          </cell>
          <cell r="O4957">
            <v>0</v>
          </cell>
          <cell r="Q4957">
            <v>0</v>
          </cell>
        </row>
        <row r="4958">
          <cell r="E4958">
            <v>0</v>
          </cell>
          <cell r="O4958">
            <v>0</v>
          </cell>
          <cell r="Q4958">
            <v>0</v>
          </cell>
        </row>
        <row r="4959">
          <cell r="E4959">
            <v>0</v>
          </cell>
          <cell r="O4959">
            <v>0</v>
          </cell>
          <cell r="Q4959">
            <v>0</v>
          </cell>
        </row>
        <row r="4960">
          <cell r="E4960">
            <v>0</v>
          </cell>
          <cell r="O4960">
            <v>0</v>
          </cell>
          <cell r="Q4960">
            <v>0</v>
          </cell>
        </row>
        <row r="4961">
          <cell r="E4961">
            <v>0</v>
          </cell>
          <cell r="O4961">
            <v>0</v>
          </cell>
          <cell r="Q4961">
            <v>0</v>
          </cell>
        </row>
        <row r="4962">
          <cell r="E4962">
            <v>0</v>
          </cell>
          <cell r="O4962">
            <v>0</v>
          </cell>
          <cell r="Q4962">
            <v>0</v>
          </cell>
        </row>
        <row r="4963">
          <cell r="E4963">
            <v>0</v>
          </cell>
          <cell r="O4963">
            <v>0</v>
          </cell>
          <cell r="Q4963">
            <v>0</v>
          </cell>
        </row>
        <row r="4964">
          <cell r="E4964">
            <v>0</v>
          </cell>
          <cell r="O4964">
            <v>0</v>
          </cell>
          <cell r="Q4964">
            <v>0</v>
          </cell>
        </row>
        <row r="4965">
          <cell r="E4965">
            <v>0</v>
          </cell>
          <cell r="O4965">
            <v>0</v>
          </cell>
          <cell r="Q4965">
            <v>0</v>
          </cell>
        </row>
        <row r="4966">
          <cell r="E4966">
            <v>0</v>
          </cell>
          <cell r="O4966">
            <v>0</v>
          </cell>
          <cell r="Q4966">
            <v>0</v>
          </cell>
        </row>
        <row r="4967">
          <cell r="E4967">
            <v>0</v>
          </cell>
          <cell r="O4967">
            <v>0</v>
          </cell>
          <cell r="Q4967">
            <v>0</v>
          </cell>
        </row>
        <row r="4968">
          <cell r="E4968">
            <v>0</v>
          </cell>
          <cell r="O4968">
            <v>0</v>
          </cell>
          <cell r="Q4968">
            <v>0</v>
          </cell>
        </row>
        <row r="4969">
          <cell r="E4969">
            <v>0</v>
          </cell>
          <cell r="O4969">
            <v>0</v>
          </cell>
          <cell r="Q4969">
            <v>0</v>
          </cell>
        </row>
        <row r="4970">
          <cell r="E4970">
            <v>0</v>
          </cell>
          <cell r="O4970">
            <v>0</v>
          </cell>
          <cell r="Q4970">
            <v>0</v>
          </cell>
        </row>
        <row r="4971">
          <cell r="E4971">
            <v>0</v>
          </cell>
          <cell r="O4971">
            <v>0</v>
          </cell>
          <cell r="Q4971">
            <v>0</v>
          </cell>
        </row>
        <row r="4972">
          <cell r="E4972">
            <v>0</v>
          </cell>
          <cell r="O4972">
            <v>0</v>
          </cell>
          <cell r="Q4972">
            <v>0</v>
          </cell>
        </row>
        <row r="4973">
          <cell r="E4973">
            <v>0</v>
          </cell>
          <cell r="O4973">
            <v>0</v>
          </cell>
          <cell r="Q4973">
            <v>0</v>
          </cell>
        </row>
        <row r="4974">
          <cell r="E4974">
            <v>0</v>
          </cell>
          <cell r="O4974">
            <v>0</v>
          </cell>
          <cell r="Q4974">
            <v>0</v>
          </cell>
        </row>
        <row r="4975">
          <cell r="E4975">
            <v>0</v>
          </cell>
          <cell r="O4975">
            <v>0</v>
          </cell>
          <cell r="Q4975">
            <v>0</v>
          </cell>
        </row>
        <row r="4976">
          <cell r="E4976">
            <v>0</v>
          </cell>
          <cell r="O4976">
            <v>0</v>
          </cell>
          <cell r="Q4976">
            <v>0</v>
          </cell>
        </row>
        <row r="4977">
          <cell r="E4977">
            <v>0</v>
          </cell>
          <cell r="O4977">
            <v>0</v>
          </cell>
          <cell r="Q4977">
            <v>0</v>
          </cell>
        </row>
        <row r="4978">
          <cell r="E4978">
            <v>0</v>
          </cell>
          <cell r="O4978">
            <v>0</v>
          </cell>
          <cell r="Q4978">
            <v>0</v>
          </cell>
        </row>
        <row r="4979">
          <cell r="E4979">
            <v>0</v>
          </cell>
          <cell r="O4979">
            <v>0</v>
          </cell>
          <cell r="Q4979">
            <v>0</v>
          </cell>
        </row>
        <row r="4980">
          <cell r="E4980">
            <v>0</v>
          </cell>
          <cell r="O4980">
            <v>0</v>
          </cell>
          <cell r="Q4980">
            <v>0</v>
          </cell>
        </row>
        <row r="4981">
          <cell r="E4981">
            <v>0</v>
          </cell>
          <cell r="O4981">
            <v>0</v>
          </cell>
          <cell r="Q4981">
            <v>0</v>
          </cell>
        </row>
        <row r="4982">
          <cell r="E4982">
            <v>0</v>
          </cell>
          <cell r="O4982">
            <v>0</v>
          </cell>
          <cell r="Q4982">
            <v>0</v>
          </cell>
        </row>
        <row r="4983">
          <cell r="E4983">
            <v>0</v>
          </cell>
          <cell r="O4983">
            <v>0</v>
          </cell>
          <cell r="Q4983">
            <v>0</v>
          </cell>
        </row>
        <row r="4984">
          <cell r="E4984">
            <v>0</v>
          </cell>
          <cell r="O4984">
            <v>0</v>
          </cell>
          <cell r="Q4984">
            <v>0</v>
          </cell>
        </row>
        <row r="4985">
          <cell r="E4985">
            <v>0</v>
          </cell>
          <cell r="O4985">
            <v>0</v>
          </cell>
          <cell r="Q4985">
            <v>0</v>
          </cell>
        </row>
        <row r="4986">
          <cell r="E4986">
            <v>0</v>
          </cell>
          <cell r="O4986">
            <v>0</v>
          </cell>
          <cell r="Q4986">
            <v>0</v>
          </cell>
        </row>
        <row r="4987">
          <cell r="E4987">
            <v>0</v>
          </cell>
          <cell r="O4987">
            <v>0</v>
          </cell>
          <cell r="Q4987">
            <v>0</v>
          </cell>
        </row>
        <row r="4988">
          <cell r="E4988">
            <v>0</v>
          </cell>
          <cell r="O4988">
            <v>0</v>
          </cell>
          <cell r="Q4988">
            <v>0</v>
          </cell>
        </row>
        <row r="4989">
          <cell r="E4989">
            <v>0</v>
          </cell>
          <cell r="O4989">
            <v>0</v>
          </cell>
          <cell r="Q4989">
            <v>0</v>
          </cell>
        </row>
        <row r="4990">
          <cell r="E4990">
            <v>0</v>
          </cell>
          <cell r="O4990">
            <v>0</v>
          </cell>
          <cell r="Q4990">
            <v>0</v>
          </cell>
        </row>
        <row r="4991">
          <cell r="E4991">
            <v>0</v>
          </cell>
          <cell r="O4991">
            <v>0</v>
          </cell>
          <cell r="Q4991">
            <v>0</v>
          </cell>
        </row>
        <row r="4992">
          <cell r="E4992">
            <v>0</v>
          </cell>
          <cell r="O4992">
            <v>0</v>
          </cell>
          <cell r="Q4992">
            <v>0</v>
          </cell>
        </row>
        <row r="4993">
          <cell r="E4993">
            <v>0</v>
          </cell>
          <cell r="O4993">
            <v>0</v>
          </cell>
          <cell r="Q4993">
            <v>0</v>
          </cell>
        </row>
        <row r="4994">
          <cell r="E4994">
            <v>0</v>
          </cell>
          <cell r="O4994">
            <v>0</v>
          </cell>
          <cell r="Q4994">
            <v>0</v>
          </cell>
        </row>
        <row r="4995">
          <cell r="E4995">
            <v>0</v>
          </cell>
          <cell r="O4995">
            <v>0</v>
          </cell>
          <cell r="Q4995">
            <v>0</v>
          </cell>
        </row>
        <row r="4996">
          <cell r="E4996">
            <v>0</v>
          </cell>
          <cell r="O4996">
            <v>0</v>
          </cell>
          <cell r="Q4996">
            <v>0</v>
          </cell>
        </row>
        <row r="4997">
          <cell r="E4997">
            <v>0</v>
          </cell>
          <cell r="O4997">
            <v>0</v>
          </cell>
          <cell r="Q4997">
            <v>0</v>
          </cell>
        </row>
        <row r="4998">
          <cell r="E4998">
            <v>0</v>
          </cell>
          <cell r="O4998">
            <v>0</v>
          </cell>
          <cell r="Q4998">
            <v>0</v>
          </cell>
        </row>
        <row r="4999">
          <cell r="E4999">
            <v>0</v>
          </cell>
          <cell r="O4999">
            <v>0</v>
          </cell>
          <cell r="Q4999">
            <v>0</v>
          </cell>
        </row>
        <row r="5000">
          <cell r="E5000">
            <v>0</v>
          </cell>
          <cell r="O5000">
            <v>0</v>
          </cell>
          <cell r="Q5000">
            <v>0</v>
          </cell>
        </row>
        <row r="5001">
          <cell r="E5001">
            <v>0</v>
          </cell>
          <cell r="O5001">
            <v>0</v>
          </cell>
          <cell r="Q5001">
            <v>0</v>
          </cell>
        </row>
        <row r="5002">
          <cell r="E5002">
            <v>0</v>
          </cell>
          <cell r="O5002">
            <v>0</v>
          </cell>
          <cell r="Q5002">
            <v>0</v>
          </cell>
        </row>
        <row r="5003">
          <cell r="E5003">
            <v>0</v>
          </cell>
          <cell r="O5003">
            <v>0</v>
          </cell>
          <cell r="Q5003">
            <v>0</v>
          </cell>
        </row>
        <row r="5004">
          <cell r="E5004">
            <v>0</v>
          </cell>
          <cell r="O5004">
            <v>0</v>
          </cell>
          <cell r="Q5004">
            <v>0</v>
          </cell>
        </row>
        <row r="5005">
          <cell r="E5005">
            <v>0</v>
          </cell>
          <cell r="O5005">
            <v>0</v>
          </cell>
          <cell r="Q5005">
            <v>0</v>
          </cell>
        </row>
        <row r="5006">
          <cell r="E5006">
            <v>0</v>
          </cell>
          <cell r="O5006">
            <v>0</v>
          </cell>
          <cell r="Q5006">
            <v>0</v>
          </cell>
        </row>
        <row r="5007">
          <cell r="E5007">
            <v>0</v>
          </cell>
          <cell r="O5007">
            <v>0</v>
          </cell>
          <cell r="Q5007">
            <v>0</v>
          </cell>
        </row>
        <row r="5008">
          <cell r="E5008">
            <v>0</v>
          </cell>
          <cell r="O5008">
            <v>0</v>
          </cell>
          <cell r="Q5008">
            <v>0</v>
          </cell>
        </row>
        <row r="5009">
          <cell r="E5009">
            <v>0</v>
          </cell>
          <cell r="O5009">
            <v>0</v>
          </cell>
          <cell r="Q5009">
            <v>0</v>
          </cell>
        </row>
        <row r="5010">
          <cell r="E5010">
            <v>0</v>
          </cell>
          <cell r="O5010">
            <v>0</v>
          </cell>
          <cell r="Q5010">
            <v>0</v>
          </cell>
        </row>
        <row r="5011">
          <cell r="E5011">
            <v>0</v>
          </cell>
          <cell r="O5011">
            <v>0</v>
          </cell>
          <cell r="Q5011">
            <v>0</v>
          </cell>
        </row>
        <row r="5012">
          <cell r="E5012">
            <v>0</v>
          </cell>
          <cell r="O5012">
            <v>0</v>
          </cell>
          <cell r="Q5012">
            <v>0</v>
          </cell>
        </row>
        <row r="5013">
          <cell r="E5013">
            <v>0</v>
          </cell>
          <cell r="O5013">
            <v>0</v>
          </cell>
          <cell r="Q5013">
            <v>0</v>
          </cell>
        </row>
        <row r="5014">
          <cell r="E5014">
            <v>0</v>
          </cell>
          <cell r="O5014">
            <v>0</v>
          </cell>
          <cell r="Q5014">
            <v>0</v>
          </cell>
        </row>
        <row r="5015">
          <cell r="E5015">
            <v>0</v>
          </cell>
          <cell r="O5015">
            <v>0</v>
          </cell>
          <cell r="Q5015">
            <v>0</v>
          </cell>
        </row>
        <row r="5016">
          <cell r="E5016">
            <v>0</v>
          </cell>
          <cell r="O5016">
            <v>0</v>
          </cell>
          <cell r="Q5016">
            <v>0</v>
          </cell>
        </row>
        <row r="5017">
          <cell r="E5017">
            <v>0</v>
          </cell>
          <cell r="O5017">
            <v>0</v>
          </cell>
          <cell r="Q5017">
            <v>0</v>
          </cell>
        </row>
        <row r="5018">
          <cell r="E5018">
            <v>0</v>
          </cell>
          <cell r="O5018">
            <v>0</v>
          </cell>
          <cell r="Q5018">
            <v>0</v>
          </cell>
        </row>
        <row r="5019">
          <cell r="E5019">
            <v>0</v>
          </cell>
          <cell r="O5019">
            <v>0</v>
          </cell>
          <cell r="Q5019">
            <v>0</v>
          </cell>
        </row>
        <row r="5020">
          <cell r="E5020">
            <v>0</v>
          </cell>
          <cell r="O5020">
            <v>0</v>
          </cell>
          <cell r="Q5020">
            <v>0</v>
          </cell>
        </row>
        <row r="5021">
          <cell r="E5021">
            <v>0</v>
          </cell>
          <cell r="O5021">
            <v>0</v>
          </cell>
          <cell r="Q5021">
            <v>0</v>
          </cell>
        </row>
        <row r="5022">
          <cell r="E5022">
            <v>0</v>
          </cell>
          <cell r="O5022">
            <v>0</v>
          </cell>
          <cell r="Q5022">
            <v>0</v>
          </cell>
        </row>
        <row r="5023">
          <cell r="E5023">
            <v>0</v>
          </cell>
          <cell r="O5023">
            <v>0</v>
          </cell>
          <cell r="Q5023">
            <v>0</v>
          </cell>
        </row>
        <row r="5024">
          <cell r="E5024">
            <v>0</v>
          </cell>
          <cell r="O5024">
            <v>0</v>
          </cell>
          <cell r="Q5024">
            <v>0</v>
          </cell>
        </row>
        <row r="5025">
          <cell r="E5025">
            <v>0</v>
          </cell>
          <cell r="O5025">
            <v>0</v>
          </cell>
          <cell r="Q5025">
            <v>0</v>
          </cell>
        </row>
        <row r="5026">
          <cell r="E5026">
            <v>0</v>
          </cell>
          <cell r="O5026">
            <v>0</v>
          </cell>
          <cell r="Q5026">
            <v>0</v>
          </cell>
        </row>
        <row r="5027">
          <cell r="E5027">
            <v>0</v>
          </cell>
          <cell r="O5027">
            <v>0</v>
          </cell>
          <cell r="Q5027">
            <v>0</v>
          </cell>
        </row>
        <row r="5028">
          <cell r="E5028">
            <v>0</v>
          </cell>
          <cell r="O5028">
            <v>0</v>
          </cell>
          <cell r="Q5028">
            <v>0</v>
          </cell>
        </row>
        <row r="5029">
          <cell r="E5029">
            <v>0</v>
          </cell>
          <cell r="O5029">
            <v>0</v>
          </cell>
          <cell r="Q5029">
            <v>0</v>
          </cell>
        </row>
        <row r="5030">
          <cell r="E5030">
            <v>0</v>
          </cell>
          <cell r="O5030">
            <v>0</v>
          </cell>
          <cell r="Q5030">
            <v>0</v>
          </cell>
        </row>
        <row r="5031">
          <cell r="E5031">
            <v>0</v>
          </cell>
          <cell r="O5031">
            <v>0</v>
          </cell>
          <cell r="Q5031">
            <v>0</v>
          </cell>
        </row>
        <row r="5032">
          <cell r="E5032">
            <v>0</v>
          </cell>
          <cell r="O5032">
            <v>0</v>
          </cell>
          <cell r="Q5032">
            <v>0</v>
          </cell>
        </row>
        <row r="5033">
          <cell r="E5033">
            <v>0</v>
          </cell>
          <cell r="O5033">
            <v>0</v>
          </cell>
          <cell r="Q5033">
            <v>0</v>
          </cell>
        </row>
        <row r="5034">
          <cell r="E5034">
            <v>0</v>
          </cell>
          <cell r="O5034">
            <v>0</v>
          </cell>
          <cell r="Q5034">
            <v>0</v>
          </cell>
        </row>
        <row r="5035">
          <cell r="E5035">
            <v>0</v>
          </cell>
          <cell r="O5035">
            <v>0</v>
          </cell>
          <cell r="Q5035">
            <v>0</v>
          </cell>
        </row>
        <row r="5036">
          <cell r="E5036">
            <v>0</v>
          </cell>
          <cell r="O5036">
            <v>0</v>
          </cell>
          <cell r="Q5036">
            <v>0</v>
          </cell>
        </row>
        <row r="5037">
          <cell r="E5037">
            <v>0</v>
          </cell>
          <cell r="O5037">
            <v>0</v>
          </cell>
          <cell r="Q5037">
            <v>0</v>
          </cell>
        </row>
        <row r="5038">
          <cell r="E5038">
            <v>0</v>
          </cell>
          <cell r="O5038">
            <v>0</v>
          </cell>
          <cell r="Q5038">
            <v>0</v>
          </cell>
        </row>
        <row r="5039">
          <cell r="E5039">
            <v>0</v>
          </cell>
          <cell r="O5039">
            <v>0</v>
          </cell>
          <cell r="Q5039">
            <v>0</v>
          </cell>
        </row>
        <row r="5040">
          <cell r="E5040">
            <v>0</v>
          </cell>
          <cell r="O5040">
            <v>0</v>
          </cell>
          <cell r="Q5040">
            <v>0</v>
          </cell>
        </row>
        <row r="5041">
          <cell r="E5041">
            <v>0</v>
          </cell>
          <cell r="O5041">
            <v>0</v>
          </cell>
          <cell r="Q5041">
            <v>0</v>
          </cell>
        </row>
        <row r="5042">
          <cell r="E5042">
            <v>0</v>
          </cell>
          <cell r="O5042">
            <v>0</v>
          </cell>
          <cell r="Q5042">
            <v>0</v>
          </cell>
        </row>
        <row r="5043">
          <cell r="E5043">
            <v>0</v>
          </cell>
          <cell r="O5043">
            <v>0</v>
          </cell>
          <cell r="Q5043">
            <v>0</v>
          </cell>
        </row>
        <row r="5044">
          <cell r="E5044">
            <v>0</v>
          </cell>
          <cell r="O5044">
            <v>0</v>
          </cell>
          <cell r="Q5044">
            <v>0</v>
          </cell>
        </row>
        <row r="5045">
          <cell r="E5045">
            <v>0</v>
          </cell>
          <cell r="O5045">
            <v>0</v>
          </cell>
          <cell r="Q5045">
            <v>0</v>
          </cell>
        </row>
        <row r="5046">
          <cell r="E5046">
            <v>0</v>
          </cell>
          <cell r="O5046">
            <v>0</v>
          </cell>
          <cell r="Q5046">
            <v>0</v>
          </cell>
        </row>
        <row r="5047">
          <cell r="E5047">
            <v>0</v>
          </cell>
          <cell r="O5047">
            <v>0</v>
          </cell>
          <cell r="Q5047">
            <v>0</v>
          </cell>
        </row>
        <row r="5048">
          <cell r="E5048">
            <v>0</v>
          </cell>
          <cell r="O5048">
            <v>0</v>
          </cell>
          <cell r="Q5048">
            <v>0</v>
          </cell>
        </row>
        <row r="5049">
          <cell r="E5049">
            <v>0</v>
          </cell>
          <cell r="O5049">
            <v>0</v>
          </cell>
          <cell r="Q5049">
            <v>0</v>
          </cell>
        </row>
        <row r="5050">
          <cell r="E5050">
            <v>0</v>
          </cell>
          <cell r="O5050">
            <v>0</v>
          </cell>
          <cell r="Q5050">
            <v>0</v>
          </cell>
        </row>
        <row r="5051">
          <cell r="E5051">
            <v>0</v>
          </cell>
          <cell r="O5051">
            <v>0</v>
          </cell>
          <cell r="Q5051">
            <v>0</v>
          </cell>
        </row>
        <row r="5052">
          <cell r="E5052">
            <v>0</v>
          </cell>
          <cell r="O5052">
            <v>0</v>
          </cell>
          <cell r="Q5052">
            <v>0</v>
          </cell>
        </row>
        <row r="5053">
          <cell r="E5053">
            <v>0</v>
          </cell>
          <cell r="O5053">
            <v>0</v>
          </cell>
          <cell r="Q5053">
            <v>0</v>
          </cell>
        </row>
        <row r="5054">
          <cell r="E5054">
            <v>0</v>
          </cell>
          <cell r="O5054">
            <v>0</v>
          </cell>
          <cell r="Q5054">
            <v>0</v>
          </cell>
        </row>
        <row r="5055">
          <cell r="E5055">
            <v>0</v>
          </cell>
          <cell r="O5055">
            <v>0</v>
          </cell>
          <cell r="Q5055">
            <v>0</v>
          </cell>
        </row>
        <row r="5056">
          <cell r="E5056">
            <v>0</v>
          </cell>
          <cell r="O5056">
            <v>0</v>
          </cell>
          <cell r="Q5056">
            <v>0</v>
          </cell>
        </row>
        <row r="5057">
          <cell r="E5057">
            <v>0</v>
          </cell>
          <cell r="O5057">
            <v>0</v>
          </cell>
          <cell r="Q5057">
            <v>0</v>
          </cell>
        </row>
        <row r="5058">
          <cell r="E5058">
            <v>0</v>
          </cell>
          <cell r="O5058">
            <v>0</v>
          </cell>
          <cell r="Q5058">
            <v>0</v>
          </cell>
        </row>
        <row r="5059">
          <cell r="E5059">
            <v>0</v>
          </cell>
          <cell r="O5059">
            <v>0</v>
          </cell>
          <cell r="Q5059">
            <v>0</v>
          </cell>
        </row>
        <row r="5060">
          <cell r="E5060">
            <v>0</v>
          </cell>
          <cell r="O5060">
            <v>0</v>
          </cell>
          <cell r="Q5060">
            <v>0</v>
          </cell>
        </row>
        <row r="5061">
          <cell r="E5061">
            <v>0</v>
          </cell>
          <cell r="O5061">
            <v>0</v>
          </cell>
          <cell r="Q5061">
            <v>0</v>
          </cell>
        </row>
        <row r="5062">
          <cell r="E5062">
            <v>0</v>
          </cell>
          <cell r="O5062">
            <v>0</v>
          </cell>
          <cell r="Q5062">
            <v>0</v>
          </cell>
        </row>
        <row r="5063">
          <cell r="E5063">
            <v>0</v>
          </cell>
          <cell r="O5063">
            <v>0</v>
          </cell>
          <cell r="Q5063">
            <v>0</v>
          </cell>
        </row>
        <row r="5064">
          <cell r="E5064">
            <v>0</v>
          </cell>
          <cell r="O5064">
            <v>0</v>
          </cell>
          <cell r="Q5064">
            <v>0</v>
          </cell>
        </row>
        <row r="5065">
          <cell r="E5065">
            <v>0</v>
          </cell>
          <cell r="O5065">
            <v>0</v>
          </cell>
          <cell r="Q5065">
            <v>0</v>
          </cell>
        </row>
        <row r="5066">
          <cell r="E5066">
            <v>0</v>
          </cell>
          <cell r="O5066">
            <v>0</v>
          </cell>
          <cell r="Q5066">
            <v>0</v>
          </cell>
        </row>
        <row r="5067">
          <cell r="E5067">
            <v>0</v>
          </cell>
          <cell r="O5067">
            <v>0</v>
          </cell>
          <cell r="Q5067">
            <v>0</v>
          </cell>
        </row>
        <row r="5068">
          <cell r="E5068">
            <v>0</v>
          </cell>
          <cell r="O5068">
            <v>0</v>
          </cell>
          <cell r="Q5068">
            <v>0</v>
          </cell>
        </row>
        <row r="5069">
          <cell r="E5069">
            <v>0</v>
          </cell>
          <cell r="O5069">
            <v>0</v>
          </cell>
          <cell r="Q5069">
            <v>0</v>
          </cell>
        </row>
        <row r="5070">
          <cell r="E5070">
            <v>0</v>
          </cell>
          <cell r="O5070">
            <v>0</v>
          </cell>
          <cell r="Q5070">
            <v>0</v>
          </cell>
        </row>
        <row r="5071">
          <cell r="E5071">
            <v>0</v>
          </cell>
          <cell r="O5071">
            <v>0</v>
          </cell>
          <cell r="Q5071">
            <v>0</v>
          </cell>
        </row>
        <row r="5072">
          <cell r="E5072">
            <v>0</v>
          </cell>
          <cell r="O5072">
            <v>0</v>
          </cell>
          <cell r="Q5072">
            <v>0</v>
          </cell>
        </row>
        <row r="5073">
          <cell r="E5073">
            <v>0</v>
          </cell>
          <cell r="O5073">
            <v>0</v>
          </cell>
          <cell r="Q5073">
            <v>0</v>
          </cell>
        </row>
        <row r="5074">
          <cell r="E5074">
            <v>0</v>
          </cell>
          <cell r="O5074">
            <v>0</v>
          </cell>
          <cell r="Q5074">
            <v>0</v>
          </cell>
        </row>
        <row r="5075">
          <cell r="E5075">
            <v>0</v>
          </cell>
          <cell r="O5075">
            <v>0</v>
          </cell>
          <cell r="Q5075">
            <v>0</v>
          </cell>
        </row>
        <row r="5076">
          <cell r="E5076">
            <v>0</v>
          </cell>
          <cell r="O5076">
            <v>0</v>
          </cell>
          <cell r="Q5076">
            <v>0</v>
          </cell>
        </row>
        <row r="5077">
          <cell r="E5077">
            <v>0</v>
          </cell>
          <cell r="O5077">
            <v>0</v>
          </cell>
          <cell r="Q5077">
            <v>0</v>
          </cell>
        </row>
        <row r="5078">
          <cell r="E5078">
            <v>0</v>
          </cell>
          <cell r="O5078">
            <v>0</v>
          </cell>
          <cell r="Q5078">
            <v>0</v>
          </cell>
        </row>
        <row r="5079">
          <cell r="E5079">
            <v>0</v>
          </cell>
          <cell r="O5079">
            <v>0</v>
          </cell>
          <cell r="Q5079">
            <v>0</v>
          </cell>
        </row>
        <row r="5080">
          <cell r="E5080">
            <v>0</v>
          </cell>
          <cell r="O5080">
            <v>0</v>
          </cell>
          <cell r="Q5080">
            <v>0</v>
          </cell>
        </row>
        <row r="5081">
          <cell r="E5081">
            <v>0</v>
          </cell>
          <cell r="O5081">
            <v>0</v>
          </cell>
          <cell r="Q5081">
            <v>0</v>
          </cell>
        </row>
        <row r="5082">
          <cell r="E5082">
            <v>0</v>
          </cell>
          <cell r="O5082">
            <v>0</v>
          </cell>
          <cell r="Q5082">
            <v>0</v>
          </cell>
        </row>
        <row r="5083">
          <cell r="E5083">
            <v>0</v>
          </cell>
          <cell r="O5083">
            <v>0</v>
          </cell>
          <cell r="Q5083">
            <v>0</v>
          </cell>
        </row>
        <row r="5084">
          <cell r="E5084">
            <v>0</v>
          </cell>
          <cell r="O5084">
            <v>0</v>
          </cell>
          <cell r="Q5084">
            <v>0</v>
          </cell>
        </row>
        <row r="5085">
          <cell r="E5085">
            <v>0</v>
          </cell>
          <cell r="O5085">
            <v>0</v>
          </cell>
          <cell r="Q5085">
            <v>0</v>
          </cell>
        </row>
        <row r="5086">
          <cell r="E5086">
            <v>0</v>
          </cell>
          <cell r="O5086">
            <v>0</v>
          </cell>
          <cell r="Q5086">
            <v>0</v>
          </cell>
        </row>
        <row r="5087">
          <cell r="E5087">
            <v>0</v>
          </cell>
          <cell r="O5087">
            <v>0</v>
          </cell>
          <cell r="Q5087">
            <v>0</v>
          </cell>
        </row>
        <row r="5088">
          <cell r="E5088">
            <v>0</v>
          </cell>
          <cell r="O5088">
            <v>0</v>
          </cell>
          <cell r="Q5088">
            <v>0</v>
          </cell>
        </row>
        <row r="5089">
          <cell r="E5089">
            <v>0</v>
          </cell>
          <cell r="O5089">
            <v>0</v>
          </cell>
          <cell r="Q5089">
            <v>0</v>
          </cell>
        </row>
        <row r="5090">
          <cell r="E5090">
            <v>0</v>
          </cell>
          <cell r="O5090">
            <v>0</v>
          </cell>
          <cell r="Q5090">
            <v>0</v>
          </cell>
        </row>
        <row r="5091">
          <cell r="E5091">
            <v>0</v>
          </cell>
          <cell r="O5091">
            <v>0</v>
          </cell>
          <cell r="Q5091">
            <v>0</v>
          </cell>
        </row>
        <row r="5092">
          <cell r="E5092">
            <v>0</v>
          </cell>
          <cell r="O5092">
            <v>0</v>
          </cell>
          <cell r="Q5092">
            <v>0</v>
          </cell>
        </row>
        <row r="5093">
          <cell r="E5093">
            <v>0</v>
          </cell>
          <cell r="O5093">
            <v>0</v>
          </cell>
          <cell r="Q5093">
            <v>0</v>
          </cell>
        </row>
        <row r="5094">
          <cell r="E5094">
            <v>0</v>
          </cell>
          <cell r="O5094">
            <v>0</v>
          </cell>
          <cell r="Q5094">
            <v>0</v>
          </cell>
        </row>
        <row r="5095">
          <cell r="E5095">
            <v>0</v>
          </cell>
          <cell r="O5095">
            <v>0</v>
          </cell>
          <cell r="Q5095">
            <v>0</v>
          </cell>
        </row>
        <row r="5096">
          <cell r="E5096">
            <v>0</v>
          </cell>
          <cell r="O5096">
            <v>0</v>
          </cell>
          <cell r="Q5096">
            <v>0</v>
          </cell>
        </row>
        <row r="5097">
          <cell r="E5097">
            <v>0</v>
          </cell>
          <cell r="O5097">
            <v>0</v>
          </cell>
          <cell r="Q5097">
            <v>0</v>
          </cell>
        </row>
        <row r="5098">
          <cell r="E5098">
            <v>0</v>
          </cell>
          <cell r="O5098">
            <v>0</v>
          </cell>
          <cell r="Q5098">
            <v>0</v>
          </cell>
        </row>
        <row r="5099">
          <cell r="E5099">
            <v>0</v>
          </cell>
          <cell r="O5099">
            <v>0</v>
          </cell>
          <cell r="Q5099">
            <v>0</v>
          </cell>
        </row>
        <row r="5100">
          <cell r="E5100">
            <v>0</v>
          </cell>
          <cell r="O5100">
            <v>0</v>
          </cell>
          <cell r="Q5100">
            <v>0</v>
          </cell>
        </row>
        <row r="5101">
          <cell r="E5101">
            <v>0</v>
          </cell>
          <cell r="O5101">
            <v>0</v>
          </cell>
          <cell r="Q5101">
            <v>0</v>
          </cell>
        </row>
        <row r="5102">
          <cell r="E5102">
            <v>0</v>
          </cell>
          <cell r="O5102">
            <v>0</v>
          </cell>
          <cell r="Q5102">
            <v>0</v>
          </cell>
        </row>
        <row r="5103">
          <cell r="E5103">
            <v>0</v>
          </cell>
          <cell r="O5103">
            <v>0</v>
          </cell>
          <cell r="Q5103">
            <v>0</v>
          </cell>
        </row>
        <row r="5104">
          <cell r="E5104">
            <v>0</v>
          </cell>
          <cell r="O5104">
            <v>0</v>
          </cell>
          <cell r="Q5104">
            <v>0</v>
          </cell>
        </row>
        <row r="5105">
          <cell r="E5105">
            <v>0</v>
          </cell>
          <cell r="O5105">
            <v>0</v>
          </cell>
          <cell r="Q5105">
            <v>0</v>
          </cell>
        </row>
        <row r="5106">
          <cell r="E5106">
            <v>0</v>
          </cell>
          <cell r="O5106">
            <v>0</v>
          </cell>
          <cell r="Q5106">
            <v>0</v>
          </cell>
        </row>
        <row r="5107">
          <cell r="E5107">
            <v>0</v>
          </cell>
          <cell r="O5107">
            <v>0</v>
          </cell>
          <cell r="Q5107">
            <v>0</v>
          </cell>
        </row>
        <row r="5108">
          <cell r="E5108">
            <v>0</v>
          </cell>
          <cell r="O5108">
            <v>0</v>
          </cell>
          <cell r="Q5108">
            <v>0</v>
          </cell>
        </row>
        <row r="5109">
          <cell r="E5109">
            <v>0</v>
          </cell>
          <cell r="O5109">
            <v>0</v>
          </cell>
          <cell r="Q5109">
            <v>0</v>
          </cell>
        </row>
        <row r="5110">
          <cell r="E5110">
            <v>0</v>
          </cell>
          <cell r="O5110">
            <v>0</v>
          </cell>
          <cell r="Q5110">
            <v>0</v>
          </cell>
        </row>
        <row r="5111">
          <cell r="E5111">
            <v>0</v>
          </cell>
          <cell r="O5111">
            <v>0</v>
          </cell>
          <cell r="Q5111">
            <v>0</v>
          </cell>
        </row>
        <row r="5112">
          <cell r="E5112">
            <v>0</v>
          </cell>
          <cell r="O5112">
            <v>0</v>
          </cell>
          <cell r="Q5112">
            <v>0</v>
          </cell>
        </row>
        <row r="5113">
          <cell r="E5113">
            <v>0</v>
          </cell>
          <cell r="O5113">
            <v>0</v>
          </cell>
          <cell r="Q5113">
            <v>0</v>
          </cell>
        </row>
        <row r="5114">
          <cell r="E5114">
            <v>0</v>
          </cell>
          <cell r="O5114">
            <v>0</v>
          </cell>
          <cell r="Q5114">
            <v>0</v>
          </cell>
        </row>
        <row r="5115">
          <cell r="E5115">
            <v>0</v>
          </cell>
          <cell r="O5115">
            <v>0</v>
          </cell>
          <cell r="Q5115">
            <v>0</v>
          </cell>
        </row>
        <row r="5116">
          <cell r="E5116">
            <v>0</v>
          </cell>
          <cell r="O5116">
            <v>0</v>
          </cell>
          <cell r="Q5116">
            <v>0</v>
          </cell>
        </row>
        <row r="5117">
          <cell r="E5117">
            <v>0</v>
          </cell>
          <cell r="O5117">
            <v>0</v>
          </cell>
          <cell r="Q5117">
            <v>0</v>
          </cell>
        </row>
        <row r="5118">
          <cell r="E5118">
            <v>0</v>
          </cell>
          <cell r="O5118">
            <v>0</v>
          </cell>
          <cell r="Q5118">
            <v>0</v>
          </cell>
        </row>
        <row r="5119">
          <cell r="E5119">
            <v>0</v>
          </cell>
          <cell r="O5119">
            <v>0</v>
          </cell>
          <cell r="Q5119">
            <v>0</v>
          </cell>
        </row>
        <row r="5120">
          <cell r="E5120">
            <v>0</v>
          </cell>
          <cell r="O5120">
            <v>0</v>
          </cell>
          <cell r="Q5120">
            <v>0</v>
          </cell>
        </row>
        <row r="5121">
          <cell r="E5121">
            <v>0</v>
          </cell>
          <cell r="O5121">
            <v>0</v>
          </cell>
          <cell r="Q5121">
            <v>0</v>
          </cell>
        </row>
        <row r="5122">
          <cell r="E5122">
            <v>0</v>
          </cell>
          <cell r="O5122">
            <v>0</v>
          </cell>
          <cell r="Q5122">
            <v>0</v>
          </cell>
        </row>
        <row r="5123">
          <cell r="E5123">
            <v>0</v>
          </cell>
          <cell r="O5123">
            <v>0</v>
          </cell>
          <cell r="Q5123">
            <v>0</v>
          </cell>
        </row>
        <row r="5124">
          <cell r="E5124">
            <v>0</v>
          </cell>
          <cell r="O5124">
            <v>0</v>
          </cell>
          <cell r="Q5124">
            <v>0</v>
          </cell>
        </row>
        <row r="5125">
          <cell r="E5125">
            <v>0</v>
          </cell>
          <cell r="O5125">
            <v>0</v>
          </cell>
          <cell r="Q5125">
            <v>0</v>
          </cell>
        </row>
        <row r="5126">
          <cell r="E5126">
            <v>0</v>
          </cell>
          <cell r="O5126">
            <v>0</v>
          </cell>
          <cell r="Q5126">
            <v>0</v>
          </cell>
        </row>
        <row r="5127">
          <cell r="E5127">
            <v>0</v>
          </cell>
          <cell r="O5127">
            <v>0</v>
          </cell>
          <cell r="Q5127">
            <v>0</v>
          </cell>
        </row>
        <row r="5128">
          <cell r="E5128">
            <v>0</v>
          </cell>
          <cell r="O5128">
            <v>0</v>
          </cell>
          <cell r="Q5128">
            <v>0</v>
          </cell>
        </row>
        <row r="5129">
          <cell r="E5129">
            <v>0</v>
          </cell>
          <cell r="O5129">
            <v>0</v>
          </cell>
          <cell r="Q5129">
            <v>0</v>
          </cell>
        </row>
        <row r="5130">
          <cell r="E5130">
            <v>0</v>
          </cell>
          <cell r="O5130">
            <v>0</v>
          </cell>
          <cell r="Q5130">
            <v>0</v>
          </cell>
        </row>
        <row r="5131">
          <cell r="E5131">
            <v>0</v>
          </cell>
          <cell r="O5131">
            <v>0</v>
          </cell>
          <cell r="Q5131">
            <v>0</v>
          </cell>
        </row>
        <row r="5132">
          <cell r="E5132">
            <v>0</v>
          </cell>
          <cell r="O5132">
            <v>0</v>
          </cell>
          <cell r="Q5132">
            <v>0</v>
          </cell>
        </row>
        <row r="5133">
          <cell r="E5133">
            <v>0</v>
          </cell>
          <cell r="O5133">
            <v>0</v>
          </cell>
          <cell r="Q5133">
            <v>0</v>
          </cell>
        </row>
        <row r="5134">
          <cell r="E5134">
            <v>0</v>
          </cell>
          <cell r="O5134">
            <v>0</v>
          </cell>
          <cell r="Q5134">
            <v>0</v>
          </cell>
        </row>
        <row r="5135">
          <cell r="E5135">
            <v>0</v>
          </cell>
          <cell r="O5135">
            <v>0</v>
          </cell>
          <cell r="Q5135">
            <v>0</v>
          </cell>
        </row>
        <row r="5136">
          <cell r="E5136">
            <v>0</v>
          </cell>
          <cell r="O5136">
            <v>0</v>
          </cell>
          <cell r="Q5136">
            <v>0</v>
          </cell>
        </row>
        <row r="5137">
          <cell r="E5137">
            <v>0</v>
          </cell>
          <cell r="O5137">
            <v>0</v>
          </cell>
          <cell r="Q5137">
            <v>0</v>
          </cell>
        </row>
        <row r="5138">
          <cell r="E5138">
            <v>0</v>
          </cell>
          <cell r="O5138">
            <v>0</v>
          </cell>
          <cell r="Q5138">
            <v>0</v>
          </cell>
        </row>
        <row r="5139">
          <cell r="E5139">
            <v>0</v>
          </cell>
          <cell r="O5139">
            <v>0</v>
          </cell>
          <cell r="Q5139">
            <v>0</v>
          </cell>
        </row>
        <row r="5140">
          <cell r="E5140">
            <v>0</v>
          </cell>
          <cell r="O5140">
            <v>0</v>
          </cell>
          <cell r="Q5140">
            <v>0</v>
          </cell>
        </row>
        <row r="5141">
          <cell r="E5141">
            <v>0</v>
          </cell>
          <cell r="O5141">
            <v>0</v>
          </cell>
          <cell r="Q5141">
            <v>0</v>
          </cell>
        </row>
        <row r="5142">
          <cell r="E5142">
            <v>0</v>
          </cell>
          <cell r="O5142">
            <v>0</v>
          </cell>
          <cell r="Q5142">
            <v>0</v>
          </cell>
        </row>
        <row r="5143">
          <cell r="E5143">
            <v>0</v>
          </cell>
          <cell r="O5143">
            <v>0</v>
          </cell>
          <cell r="Q5143">
            <v>0</v>
          </cell>
        </row>
        <row r="5144">
          <cell r="E5144">
            <v>0</v>
          </cell>
          <cell r="O5144">
            <v>0</v>
          </cell>
          <cell r="Q5144">
            <v>0</v>
          </cell>
        </row>
        <row r="5145">
          <cell r="E5145">
            <v>0</v>
          </cell>
          <cell r="O5145">
            <v>0</v>
          </cell>
          <cell r="Q5145">
            <v>0</v>
          </cell>
        </row>
        <row r="5146">
          <cell r="E5146">
            <v>0</v>
          </cell>
          <cell r="O5146">
            <v>0</v>
          </cell>
          <cell r="Q5146">
            <v>0</v>
          </cell>
        </row>
        <row r="5147">
          <cell r="E5147">
            <v>0</v>
          </cell>
          <cell r="O5147">
            <v>0</v>
          </cell>
          <cell r="Q5147">
            <v>0</v>
          </cell>
        </row>
        <row r="5148">
          <cell r="E5148">
            <v>0</v>
          </cell>
          <cell r="O5148">
            <v>0</v>
          </cell>
          <cell r="Q5148">
            <v>0</v>
          </cell>
        </row>
        <row r="5149">
          <cell r="E5149">
            <v>0</v>
          </cell>
          <cell r="O5149">
            <v>0</v>
          </cell>
          <cell r="Q5149">
            <v>0</v>
          </cell>
        </row>
        <row r="5150">
          <cell r="E5150">
            <v>0</v>
          </cell>
          <cell r="O5150">
            <v>0</v>
          </cell>
          <cell r="Q5150">
            <v>0</v>
          </cell>
        </row>
        <row r="5151">
          <cell r="E5151">
            <v>0</v>
          </cell>
          <cell r="O5151">
            <v>0</v>
          </cell>
          <cell r="Q5151">
            <v>0</v>
          </cell>
        </row>
        <row r="5152">
          <cell r="E5152">
            <v>0</v>
          </cell>
          <cell r="O5152">
            <v>0</v>
          </cell>
          <cell r="Q5152">
            <v>0</v>
          </cell>
        </row>
        <row r="5153">
          <cell r="E5153">
            <v>0</v>
          </cell>
          <cell r="O5153">
            <v>0</v>
          </cell>
          <cell r="Q5153">
            <v>0</v>
          </cell>
        </row>
        <row r="5154">
          <cell r="E5154">
            <v>0</v>
          </cell>
          <cell r="O5154">
            <v>0</v>
          </cell>
          <cell r="Q5154">
            <v>0</v>
          </cell>
        </row>
        <row r="5155">
          <cell r="E5155">
            <v>0</v>
          </cell>
          <cell r="O5155">
            <v>0</v>
          </cell>
          <cell r="Q5155">
            <v>0</v>
          </cell>
        </row>
        <row r="5156">
          <cell r="E5156">
            <v>0</v>
          </cell>
          <cell r="O5156">
            <v>0</v>
          </cell>
          <cell r="Q5156">
            <v>0</v>
          </cell>
        </row>
        <row r="5157">
          <cell r="E5157">
            <v>0</v>
          </cell>
          <cell r="O5157">
            <v>0</v>
          </cell>
          <cell r="Q5157">
            <v>0</v>
          </cell>
        </row>
        <row r="5158">
          <cell r="E5158">
            <v>0</v>
          </cell>
          <cell r="O5158">
            <v>0</v>
          </cell>
          <cell r="Q5158">
            <v>0</v>
          </cell>
        </row>
        <row r="5159">
          <cell r="E5159">
            <v>0</v>
          </cell>
          <cell r="O5159">
            <v>0</v>
          </cell>
          <cell r="Q5159">
            <v>0</v>
          </cell>
        </row>
        <row r="5160">
          <cell r="E5160">
            <v>0</v>
          </cell>
          <cell r="O5160">
            <v>0</v>
          </cell>
          <cell r="Q5160">
            <v>0</v>
          </cell>
        </row>
        <row r="5161">
          <cell r="E5161">
            <v>0</v>
          </cell>
          <cell r="O5161">
            <v>0</v>
          </cell>
          <cell r="Q5161">
            <v>0</v>
          </cell>
        </row>
        <row r="5162">
          <cell r="E5162">
            <v>0</v>
          </cell>
          <cell r="O5162">
            <v>0</v>
          </cell>
          <cell r="Q5162">
            <v>0</v>
          </cell>
        </row>
        <row r="5163">
          <cell r="E5163">
            <v>0</v>
          </cell>
          <cell r="O5163">
            <v>0</v>
          </cell>
          <cell r="Q5163">
            <v>0</v>
          </cell>
        </row>
        <row r="5164">
          <cell r="E5164">
            <v>0</v>
          </cell>
          <cell r="O5164">
            <v>0</v>
          </cell>
          <cell r="Q5164">
            <v>0</v>
          </cell>
        </row>
        <row r="5165">
          <cell r="E5165">
            <v>0</v>
          </cell>
          <cell r="O5165">
            <v>0</v>
          </cell>
          <cell r="Q5165">
            <v>0</v>
          </cell>
        </row>
        <row r="5166">
          <cell r="E5166">
            <v>0</v>
          </cell>
          <cell r="O5166">
            <v>0</v>
          </cell>
          <cell r="Q5166">
            <v>0</v>
          </cell>
        </row>
        <row r="5167">
          <cell r="E5167">
            <v>0</v>
          </cell>
          <cell r="O5167">
            <v>0</v>
          </cell>
          <cell r="Q5167">
            <v>0</v>
          </cell>
        </row>
        <row r="5168">
          <cell r="E5168">
            <v>0</v>
          </cell>
          <cell r="O5168">
            <v>0</v>
          </cell>
          <cell r="Q5168">
            <v>0</v>
          </cell>
        </row>
        <row r="5169">
          <cell r="E5169">
            <v>0</v>
          </cell>
          <cell r="O5169">
            <v>0</v>
          </cell>
          <cell r="Q5169">
            <v>0</v>
          </cell>
        </row>
        <row r="5170">
          <cell r="E5170">
            <v>0</v>
          </cell>
          <cell r="O5170">
            <v>0</v>
          </cell>
          <cell r="Q5170">
            <v>0</v>
          </cell>
        </row>
        <row r="5171">
          <cell r="E5171">
            <v>0</v>
          </cell>
          <cell r="O5171">
            <v>0</v>
          </cell>
          <cell r="Q5171">
            <v>0</v>
          </cell>
        </row>
        <row r="5172">
          <cell r="E5172">
            <v>0</v>
          </cell>
          <cell r="O5172">
            <v>0</v>
          </cell>
          <cell r="Q5172">
            <v>0</v>
          </cell>
        </row>
        <row r="5173">
          <cell r="E5173">
            <v>0</v>
          </cell>
          <cell r="O5173">
            <v>0</v>
          </cell>
          <cell r="Q5173">
            <v>0</v>
          </cell>
        </row>
        <row r="5174">
          <cell r="E5174">
            <v>0</v>
          </cell>
          <cell r="O5174">
            <v>0</v>
          </cell>
          <cell r="Q5174">
            <v>0</v>
          </cell>
        </row>
        <row r="5175">
          <cell r="E5175">
            <v>0</v>
          </cell>
          <cell r="O5175">
            <v>0</v>
          </cell>
          <cell r="Q5175">
            <v>0</v>
          </cell>
        </row>
        <row r="5176">
          <cell r="E5176">
            <v>0</v>
          </cell>
          <cell r="O5176">
            <v>0</v>
          </cell>
          <cell r="Q5176">
            <v>0</v>
          </cell>
        </row>
        <row r="5177">
          <cell r="E5177">
            <v>0</v>
          </cell>
          <cell r="O5177">
            <v>0</v>
          </cell>
          <cell r="Q5177">
            <v>0</v>
          </cell>
        </row>
        <row r="5178">
          <cell r="E5178">
            <v>0</v>
          </cell>
          <cell r="O5178">
            <v>0</v>
          </cell>
          <cell r="Q5178">
            <v>0</v>
          </cell>
        </row>
        <row r="5179">
          <cell r="E5179">
            <v>0</v>
          </cell>
          <cell r="O5179">
            <v>0</v>
          </cell>
          <cell r="Q5179">
            <v>0</v>
          </cell>
        </row>
        <row r="5180">
          <cell r="E5180">
            <v>0</v>
          </cell>
          <cell r="O5180">
            <v>0</v>
          </cell>
          <cell r="Q5180">
            <v>0</v>
          </cell>
        </row>
        <row r="5181">
          <cell r="E5181">
            <v>0</v>
          </cell>
          <cell r="O5181">
            <v>0</v>
          </cell>
          <cell r="Q5181">
            <v>0</v>
          </cell>
        </row>
        <row r="5182">
          <cell r="E5182">
            <v>0</v>
          </cell>
          <cell r="O5182">
            <v>0</v>
          </cell>
          <cell r="Q5182">
            <v>0</v>
          </cell>
        </row>
        <row r="5183">
          <cell r="E5183">
            <v>0</v>
          </cell>
          <cell r="O5183">
            <v>0</v>
          </cell>
          <cell r="Q5183">
            <v>0</v>
          </cell>
        </row>
        <row r="5184">
          <cell r="E5184">
            <v>0</v>
          </cell>
          <cell r="O5184">
            <v>0</v>
          </cell>
          <cell r="Q5184">
            <v>0</v>
          </cell>
        </row>
        <row r="5185">
          <cell r="E5185">
            <v>0</v>
          </cell>
          <cell r="O5185">
            <v>0</v>
          </cell>
          <cell r="Q5185">
            <v>0</v>
          </cell>
        </row>
        <row r="5186">
          <cell r="E5186">
            <v>0</v>
          </cell>
          <cell r="O5186">
            <v>0</v>
          </cell>
          <cell r="Q5186">
            <v>0</v>
          </cell>
        </row>
        <row r="5187">
          <cell r="E5187">
            <v>0</v>
          </cell>
          <cell r="O5187">
            <v>0</v>
          </cell>
          <cell r="Q5187">
            <v>0</v>
          </cell>
        </row>
        <row r="5188">
          <cell r="E5188">
            <v>0</v>
          </cell>
          <cell r="O5188">
            <v>0</v>
          </cell>
          <cell r="Q5188">
            <v>0</v>
          </cell>
        </row>
        <row r="5189">
          <cell r="E5189">
            <v>0</v>
          </cell>
          <cell r="O5189">
            <v>0</v>
          </cell>
          <cell r="Q5189">
            <v>0</v>
          </cell>
        </row>
        <row r="5190">
          <cell r="E5190">
            <v>0</v>
          </cell>
          <cell r="O5190">
            <v>0</v>
          </cell>
          <cell r="Q5190">
            <v>0</v>
          </cell>
        </row>
        <row r="5191">
          <cell r="E5191">
            <v>0</v>
          </cell>
          <cell r="O5191">
            <v>0</v>
          </cell>
          <cell r="Q5191">
            <v>0</v>
          </cell>
        </row>
        <row r="5192">
          <cell r="E5192">
            <v>0</v>
          </cell>
          <cell r="O5192">
            <v>0</v>
          </cell>
          <cell r="Q5192">
            <v>0</v>
          </cell>
        </row>
        <row r="5193">
          <cell r="E5193">
            <v>0</v>
          </cell>
          <cell r="O5193">
            <v>0</v>
          </cell>
          <cell r="Q5193">
            <v>0</v>
          </cell>
        </row>
        <row r="5194">
          <cell r="E5194">
            <v>0</v>
          </cell>
          <cell r="O5194">
            <v>0</v>
          </cell>
          <cell r="Q5194">
            <v>0</v>
          </cell>
        </row>
        <row r="5195">
          <cell r="E5195">
            <v>0</v>
          </cell>
          <cell r="O5195">
            <v>0</v>
          </cell>
          <cell r="Q5195">
            <v>0</v>
          </cell>
        </row>
        <row r="5196">
          <cell r="E5196">
            <v>0</v>
          </cell>
          <cell r="O5196">
            <v>0</v>
          </cell>
          <cell r="Q5196">
            <v>0</v>
          </cell>
        </row>
        <row r="5197">
          <cell r="E5197">
            <v>0</v>
          </cell>
          <cell r="O5197">
            <v>0</v>
          </cell>
          <cell r="Q5197">
            <v>0</v>
          </cell>
        </row>
        <row r="5198">
          <cell r="E5198">
            <v>0</v>
          </cell>
          <cell r="O5198">
            <v>0</v>
          </cell>
          <cell r="Q5198">
            <v>0</v>
          </cell>
        </row>
        <row r="5199">
          <cell r="E5199">
            <v>0</v>
          </cell>
          <cell r="O5199">
            <v>0</v>
          </cell>
          <cell r="Q5199">
            <v>0</v>
          </cell>
        </row>
        <row r="5200">
          <cell r="E5200">
            <v>0</v>
          </cell>
          <cell r="O5200">
            <v>0</v>
          </cell>
          <cell r="Q5200">
            <v>0</v>
          </cell>
        </row>
        <row r="5201">
          <cell r="E5201">
            <v>0</v>
          </cell>
          <cell r="O5201">
            <v>0</v>
          </cell>
          <cell r="Q5201">
            <v>0</v>
          </cell>
        </row>
        <row r="5202">
          <cell r="E5202">
            <v>0</v>
          </cell>
          <cell r="O5202">
            <v>0</v>
          </cell>
          <cell r="Q5202">
            <v>0</v>
          </cell>
        </row>
        <row r="5203">
          <cell r="E5203">
            <v>0</v>
          </cell>
          <cell r="O5203">
            <v>0</v>
          </cell>
          <cell r="Q5203">
            <v>0</v>
          </cell>
        </row>
        <row r="5204">
          <cell r="E5204">
            <v>0</v>
          </cell>
          <cell r="O5204">
            <v>0</v>
          </cell>
          <cell r="Q5204">
            <v>0</v>
          </cell>
        </row>
        <row r="5205">
          <cell r="E5205">
            <v>0</v>
          </cell>
          <cell r="O5205">
            <v>0</v>
          </cell>
          <cell r="Q5205">
            <v>0</v>
          </cell>
        </row>
        <row r="5206">
          <cell r="E5206">
            <v>0</v>
          </cell>
          <cell r="O5206">
            <v>0</v>
          </cell>
          <cell r="Q5206">
            <v>0</v>
          </cell>
        </row>
        <row r="5207">
          <cell r="E5207">
            <v>0</v>
          </cell>
          <cell r="O5207">
            <v>0</v>
          </cell>
          <cell r="Q5207">
            <v>0</v>
          </cell>
        </row>
        <row r="5208">
          <cell r="E5208">
            <v>0</v>
          </cell>
          <cell r="O5208">
            <v>0</v>
          </cell>
          <cell r="Q5208">
            <v>0</v>
          </cell>
        </row>
        <row r="5209">
          <cell r="E5209">
            <v>0</v>
          </cell>
          <cell r="O5209">
            <v>0</v>
          </cell>
          <cell r="Q5209">
            <v>0</v>
          </cell>
        </row>
        <row r="5210">
          <cell r="E5210">
            <v>0</v>
          </cell>
          <cell r="O5210">
            <v>0</v>
          </cell>
          <cell r="Q5210">
            <v>0</v>
          </cell>
        </row>
        <row r="5211">
          <cell r="E5211">
            <v>0</v>
          </cell>
          <cell r="O5211">
            <v>0</v>
          </cell>
          <cell r="Q5211">
            <v>0</v>
          </cell>
        </row>
        <row r="5212">
          <cell r="E5212">
            <v>0</v>
          </cell>
          <cell r="O5212">
            <v>0</v>
          </cell>
          <cell r="Q5212">
            <v>0</v>
          </cell>
        </row>
        <row r="5213">
          <cell r="E5213">
            <v>0</v>
          </cell>
          <cell r="O5213">
            <v>0</v>
          </cell>
          <cell r="Q5213">
            <v>0</v>
          </cell>
        </row>
        <row r="5214">
          <cell r="E5214">
            <v>0</v>
          </cell>
          <cell r="O5214">
            <v>0</v>
          </cell>
          <cell r="Q5214">
            <v>0</v>
          </cell>
        </row>
        <row r="5215">
          <cell r="E5215">
            <v>0</v>
          </cell>
          <cell r="O5215">
            <v>0</v>
          </cell>
          <cell r="Q5215">
            <v>0</v>
          </cell>
        </row>
        <row r="5216">
          <cell r="E5216">
            <v>0</v>
          </cell>
          <cell r="O5216">
            <v>0</v>
          </cell>
          <cell r="Q5216">
            <v>0</v>
          </cell>
        </row>
        <row r="5217">
          <cell r="E5217">
            <v>0</v>
          </cell>
          <cell r="O5217">
            <v>0</v>
          </cell>
          <cell r="Q5217">
            <v>0</v>
          </cell>
        </row>
        <row r="5218">
          <cell r="E5218">
            <v>0</v>
          </cell>
          <cell r="O5218">
            <v>0</v>
          </cell>
          <cell r="Q5218">
            <v>0</v>
          </cell>
        </row>
        <row r="5219">
          <cell r="E5219">
            <v>0</v>
          </cell>
          <cell r="O5219">
            <v>0</v>
          </cell>
          <cell r="Q5219">
            <v>0</v>
          </cell>
        </row>
        <row r="5220">
          <cell r="E5220">
            <v>0</v>
          </cell>
          <cell r="O5220">
            <v>0</v>
          </cell>
          <cell r="Q5220">
            <v>0</v>
          </cell>
        </row>
        <row r="5221">
          <cell r="E5221">
            <v>0</v>
          </cell>
          <cell r="O5221">
            <v>0</v>
          </cell>
          <cell r="Q5221">
            <v>0</v>
          </cell>
        </row>
        <row r="5222">
          <cell r="E5222">
            <v>0</v>
          </cell>
          <cell r="O5222">
            <v>0</v>
          </cell>
          <cell r="Q5222">
            <v>0</v>
          </cell>
        </row>
        <row r="5223">
          <cell r="E5223">
            <v>0</v>
          </cell>
          <cell r="O5223">
            <v>0</v>
          </cell>
          <cell r="Q5223">
            <v>0</v>
          </cell>
        </row>
        <row r="5224">
          <cell r="E5224">
            <v>0</v>
          </cell>
          <cell r="O5224">
            <v>0</v>
          </cell>
          <cell r="Q5224">
            <v>0</v>
          </cell>
        </row>
        <row r="5225">
          <cell r="E5225">
            <v>0</v>
          </cell>
          <cell r="O5225">
            <v>0</v>
          </cell>
          <cell r="Q5225">
            <v>0</v>
          </cell>
        </row>
        <row r="5226">
          <cell r="E5226">
            <v>0</v>
          </cell>
          <cell r="O5226">
            <v>0</v>
          </cell>
          <cell r="Q5226">
            <v>0</v>
          </cell>
        </row>
        <row r="5227">
          <cell r="E5227">
            <v>0</v>
          </cell>
          <cell r="O5227">
            <v>0</v>
          </cell>
          <cell r="Q5227">
            <v>0</v>
          </cell>
        </row>
        <row r="5228">
          <cell r="E5228">
            <v>0</v>
          </cell>
          <cell r="O5228">
            <v>0</v>
          </cell>
          <cell r="Q5228">
            <v>0</v>
          </cell>
        </row>
        <row r="5229">
          <cell r="E5229">
            <v>0</v>
          </cell>
          <cell r="O5229">
            <v>0</v>
          </cell>
          <cell r="Q5229">
            <v>0</v>
          </cell>
        </row>
        <row r="5230">
          <cell r="E5230">
            <v>0</v>
          </cell>
          <cell r="O5230">
            <v>0</v>
          </cell>
          <cell r="Q5230">
            <v>0</v>
          </cell>
        </row>
        <row r="5231">
          <cell r="E5231">
            <v>0</v>
          </cell>
          <cell r="O5231">
            <v>0</v>
          </cell>
          <cell r="Q5231">
            <v>0</v>
          </cell>
        </row>
        <row r="5232">
          <cell r="E5232">
            <v>0</v>
          </cell>
          <cell r="O5232">
            <v>0</v>
          </cell>
          <cell r="Q5232">
            <v>0</v>
          </cell>
        </row>
        <row r="5233">
          <cell r="E5233">
            <v>0</v>
          </cell>
          <cell r="O5233">
            <v>0</v>
          </cell>
          <cell r="Q5233">
            <v>0</v>
          </cell>
        </row>
        <row r="5234">
          <cell r="E5234">
            <v>0</v>
          </cell>
          <cell r="O5234">
            <v>0</v>
          </cell>
          <cell r="Q5234">
            <v>0</v>
          </cell>
        </row>
        <row r="5235">
          <cell r="E5235">
            <v>0</v>
          </cell>
          <cell r="O5235">
            <v>0</v>
          </cell>
          <cell r="Q5235">
            <v>0</v>
          </cell>
        </row>
        <row r="5236">
          <cell r="E5236">
            <v>0</v>
          </cell>
          <cell r="O5236">
            <v>0</v>
          </cell>
          <cell r="Q5236">
            <v>0</v>
          </cell>
        </row>
        <row r="5237">
          <cell r="E5237">
            <v>0</v>
          </cell>
          <cell r="O5237">
            <v>0</v>
          </cell>
          <cell r="Q5237">
            <v>0</v>
          </cell>
        </row>
        <row r="5238">
          <cell r="E5238">
            <v>0</v>
          </cell>
          <cell r="O5238">
            <v>0</v>
          </cell>
          <cell r="Q5238">
            <v>0</v>
          </cell>
        </row>
        <row r="5239">
          <cell r="E5239">
            <v>0</v>
          </cell>
          <cell r="O5239">
            <v>0</v>
          </cell>
          <cell r="Q5239">
            <v>0</v>
          </cell>
        </row>
        <row r="5240">
          <cell r="E5240">
            <v>0</v>
          </cell>
          <cell r="O5240">
            <v>0</v>
          </cell>
          <cell r="Q5240">
            <v>0</v>
          </cell>
        </row>
        <row r="5241">
          <cell r="E5241">
            <v>0</v>
          </cell>
          <cell r="O5241">
            <v>0</v>
          </cell>
          <cell r="Q5241">
            <v>0</v>
          </cell>
        </row>
        <row r="5242">
          <cell r="E5242">
            <v>0</v>
          </cell>
          <cell r="O5242">
            <v>0</v>
          </cell>
          <cell r="Q5242">
            <v>0</v>
          </cell>
        </row>
        <row r="5243">
          <cell r="E5243">
            <v>0</v>
          </cell>
          <cell r="O5243">
            <v>0</v>
          </cell>
          <cell r="Q5243">
            <v>0</v>
          </cell>
        </row>
        <row r="5244">
          <cell r="E5244">
            <v>0</v>
          </cell>
          <cell r="O5244">
            <v>0</v>
          </cell>
          <cell r="Q5244">
            <v>0</v>
          </cell>
        </row>
        <row r="5245">
          <cell r="E5245">
            <v>0</v>
          </cell>
          <cell r="O5245">
            <v>0</v>
          </cell>
          <cell r="Q5245">
            <v>0</v>
          </cell>
        </row>
        <row r="5246">
          <cell r="E5246">
            <v>0</v>
          </cell>
          <cell r="O5246">
            <v>0</v>
          </cell>
          <cell r="Q5246">
            <v>0</v>
          </cell>
        </row>
        <row r="5247">
          <cell r="E5247">
            <v>0</v>
          </cell>
          <cell r="O5247">
            <v>0</v>
          </cell>
          <cell r="Q5247">
            <v>0</v>
          </cell>
        </row>
        <row r="5248">
          <cell r="E5248">
            <v>0</v>
          </cell>
          <cell r="O5248">
            <v>0</v>
          </cell>
          <cell r="Q5248">
            <v>0</v>
          </cell>
        </row>
        <row r="5249">
          <cell r="E5249">
            <v>0</v>
          </cell>
          <cell r="O5249">
            <v>0</v>
          </cell>
          <cell r="Q5249">
            <v>0</v>
          </cell>
        </row>
        <row r="5250">
          <cell r="E5250">
            <v>0</v>
          </cell>
          <cell r="O5250">
            <v>0</v>
          </cell>
          <cell r="Q5250">
            <v>0</v>
          </cell>
        </row>
        <row r="5251">
          <cell r="E5251">
            <v>0</v>
          </cell>
          <cell r="O5251">
            <v>0</v>
          </cell>
          <cell r="Q5251">
            <v>0</v>
          </cell>
        </row>
        <row r="5252">
          <cell r="E5252">
            <v>0</v>
          </cell>
          <cell r="O5252">
            <v>0</v>
          </cell>
          <cell r="Q5252">
            <v>0</v>
          </cell>
        </row>
        <row r="5253">
          <cell r="E5253">
            <v>0</v>
          </cell>
          <cell r="O5253">
            <v>0</v>
          </cell>
          <cell r="Q5253">
            <v>0</v>
          </cell>
        </row>
        <row r="5254">
          <cell r="E5254">
            <v>0</v>
          </cell>
          <cell r="O5254">
            <v>0</v>
          </cell>
          <cell r="Q5254">
            <v>0</v>
          </cell>
        </row>
        <row r="5255">
          <cell r="E5255">
            <v>0</v>
          </cell>
          <cell r="O5255">
            <v>0</v>
          </cell>
          <cell r="Q5255">
            <v>0</v>
          </cell>
        </row>
        <row r="5256">
          <cell r="E5256">
            <v>0</v>
          </cell>
          <cell r="O5256">
            <v>0</v>
          </cell>
          <cell r="Q5256">
            <v>0</v>
          </cell>
        </row>
        <row r="5257">
          <cell r="E5257">
            <v>0</v>
          </cell>
          <cell r="O5257">
            <v>0</v>
          </cell>
          <cell r="Q5257">
            <v>0</v>
          </cell>
        </row>
        <row r="5258">
          <cell r="E5258">
            <v>0</v>
          </cell>
          <cell r="O5258">
            <v>0</v>
          </cell>
          <cell r="Q5258">
            <v>0</v>
          </cell>
        </row>
        <row r="5259">
          <cell r="E5259">
            <v>0</v>
          </cell>
          <cell r="O5259">
            <v>0</v>
          </cell>
          <cell r="Q5259">
            <v>0</v>
          </cell>
        </row>
        <row r="5260">
          <cell r="E5260">
            <v>0</v>
          </cell>
          <cell r="O5260">
            <v>0</v>
          </cell>
          <cell r="Q5260">
            <v>0</v>
          </cell>
        </row>
        <row r="5261">
          <cell r="E5261">
            <v>0</v>
          </cell>
          <cell r="O5261">
            <v>0</v>
          </cell>
          <cell r="Q5261">
            <v>0</v>
          </cell>
        </row>
        <row r="5262">
          <cell r="E5262">
            <v>0</v>
          </cell>
          <cell r="O5262">
            <v>0</v>
          </cell>
          <cell r="Q5262">
            <v>0</v>
          </cell>
        </row>
        <row r="5263">
          <cell r="E5263">
            <v>0</v>
          </cell>
          <cell r="O5263">
            <v>0</v>
          </cell>
          <cell r="Q5263">
            <v>0</v>
          </cell>
        </row>
        <row r="5264">
          <cell r="E5264">
            <v>0</v>
          </cell>
          <cell r="O5264">
            <v>0</v>
          </cell>
          <cell r="Q5264">
            <v>0</v>
          </cell>
        </row>
        <row r="5265">
          <cell r="E5265">
            <v>0</v>
          </cell>
          <cell r="O5265">
            <v>0</v>
          </cell>
          <cell r="Q5265">
            <v>0</v>
          </cell>
        </row>
        <row r="5266">
          <cell r="E5266">
            <v>0</v>
          </cell>
          <cell r="O5266">
            <v>0</v>
          </cell>
          <cell r="Q5266">
            <v>0</v>
          </cell>
        </row>
        <row r="5267">
          <cell r="E5267">
            <v>0</v>
          </cell>
          <cell r="O5267">
            <v>0</v>
          </cell>
          <cell r="Q5267">
            <v>0</v>
          </cell>
        </row>
        <row r="5268">
          <cell r="E5268">
            <v>0</v>
          </cell>
          <cell r="O5268">
            <v>0</v>
          </cell>
          <cell r="Q5268">
            <v>0</v>
          </cell>
        </row>
        <row r="5269">
          <cell r="E5269">
            <v>0</v>
          </cell>
          <cell r="O5269">
            <v>0</v>
          </cell>
          <cell r="Q5269">
            <v>0</v>
          </cell>
        </row>
        <row r="5270">
          <cell r="E5270">
            <v>0</v>
          </cell>
          <cell r="O5270">
            <v>0</v>
          </cell>
          <cell r="Q5270">
            <v>0</v>
          </cell>
        </row>
        <row r="5271">
          <cell r="E5271">
            <v>0</v>
          </cell>
          <cell r="O5271">
            <v>0</v>
          </cell>
          <cell r="Q5271">
            <v>0</v>
          </cell>
        </row>
        <row r="5272">
          <cell r="E5272">
            <v>0</v>
          </cell>
          <cell r="O5272">
            <v>0</v>
          </cell>
          <cell r="Q5272">
            <v>0</v>
          </cell>
        </row>
        <row r="5273">
          <cell r="E5273">
            <v>0</v>
          </cell>
          <cell r="O5273">
            <v>0</v>
          </cell>
          <cell r="Q5273">
            <v>0</v>
          </cell>
        </row>
        <row r="5274">
          <cell r="E5274">
            <v>0</v>
          </cell>
          <cell r="O5274">
            <v>0</v>
          </cell>
          <cell r="Q5274">
            <v>0</v>
          </cell>
        </row>
        <row r="5275">
          <cell r="E5275">
            <v>0</v>
          </cell>
          <cell r="O5275">
            <v>0</v>
          </cell>
          <cell r="Q5275">
            <v>0</v>
          </cell>
        </row>
        <row r="5276">
          <cell r="E5276">
            <v>0</v>
          </cell>
          <cell r="O5276">
            <v>0</v>
          </cell>
          <cell r="Q5276">
            <v>0</v>
          </cell>
        </row>
        <row r="5277">
          <cell r="E5277">
            <v>0</v>
          </cell>
          <cell r="O5277">
            <v>0</v>
          </cell>
          <cell r="Q5277">
            <v>0</v>
          </cell>
        </row>
        <row r="5278">
          <cell r="E5278">
            <v>0</v>
          </cell>
          <cell r="O5278">
            <v>0</v>
          </cell>
          <cell r="Q5278">
            <v>0</v>
          </cell>
        </row>
        <row r="5279">
          <cell r="E5279">
            <v>0</v>
          </cell>
          <cell r="O5279">
            <v>0</v>
          </cell>
          <cell r="Q5279">
            <v>0</v>
          </cell>
        </row>
        <row r="5280">
          <cell r="E5280">
            <v>0</v>
          </cell>
          <cell r="O5280">
            <v>0</v>
          </cell>
          <cell r="Q5280">
            <v>0</v>
          </cell>
        </row>
        <row r="5281">
          <cell r="E5281">
            <v>0</v>
          </cell>
          <cell r="O5281">
            <v>0</v>
          </cell>
          <cell r="Q5281">
            <v>0</v>
          </cell>
        </row>
        <row r="5282">
          <cell r="E5282">
            <v>0</v>
          </cell>
          <cell r="O5282">
            <v>0</v>
          </cell>
          <cell r="Q5282">
            <v>0</v>
          </cell>
        </row>
        <row r="5283">
          <cell r="E5283">
            <v>0</v>
          </cell>
          <cell r="O5283">
            <v>0</v>
          </cell>
          <cell r="Q5283">
            <v>0</v>
          </cell>
        </row>
        <row r="5284">
          <cell r="E5284">
            <v>0</v>
          </cell>
          <cell r="O5284">
            <v>0</v>
          </cell>
          <cell r="Q5284">
            <v>0</v>
          </cell>
        </row>
        <row r="5285">
          <cell r="E5285">
            <v>0</v>
          </cell>
          <cell r="O5285">
            <v>0</v>
          </cell>
          <cell r="Q5285">
            <v>0</v>
          </cell>
        </row>
        <row r="5286">
          <cell r="E5286">
            <v>0</v>
          </cell>
          <cell r="O5286">
            <v>0</v>
          </cell>
          <cell r="Q5286">
            <v>0</v>
          </cell>
        </row>
        <row r="5287">
          <cell r="E5287">
            <v>0</v>
          </cell>
          <cell r="O5287">
            <v>0</v>
          </cell>
          <cell r="Q5287">
            <v>0</v>
          </cell>
        </row>
        <row r="5288">
          <cell r="E5288">
            <v>0</v>
          </cell>
          <cell r="O5288">
            <v>0</v>
          </cell>
          <cell r="Q5288">
            <v>0</v>
          </cell>
        </row>
        <row r="5289">
          <cell r="E5289">
            <v>0</v>
          </cell>
          <cell r="O5289">
            <v>0</v>
          </cell>
          <cell r="Q5289">
            <v>0</v>
          </cell>
        </row>
        <row r="5290">
          <cell r="E5290">
            <v>0</v>
          </cell>
          <cell r="O5290">
            <v>0</v>
          </cell>
          <cell r="Q5290">
            <v>0</v>
          </cell>
        </row>
        <row r="5291">
          <cell r="E5291">
            <v>0</v>
          </cell>
          <cell r="O5291">
            <v>0</v>
          </cell>
          <cell r="Q5291">
            <v>0</v>
          </cell>
        </row>
        <row r="5292">
          <cell r="E5292">
            <v>0</v>
          </cell>
          <cell r="O5292">
            <v>0</v>
          </cell>
          <cell r="Q5292">
            <v>0</v>
          </cell>
        </row>
        <row r="5293">
          <cell r="E5293">
            <v>0</v>
          </cell>
          <cell r="O5293">
            <v>0</v>
          </cell>
          <cell r="Q5293">
            <v>0</v>
          </cell>
        </row>
        <row r="5294">
          <cell r="E5294">
            <v>0</v>
          </cell>
          <cell r="O5294">
            <v>0</v>
          </cell>
          <cell r="Q5294">
            <v>0</v>
          </cell>
        </row>
        <row r="5295">
          <cell r="E5295">
            <v>0</v>
          </cell>
          <cell r="O5295">
            <v>0</v>
          </cell>
          <cell r="Q5295">
            <v>0</v>
          </cell>
        </row>
        <row r="5296">
          <cell r="E5296">
            <v>0</v>
          </cell>
          <cell r="O5296">
            <v>0</v>
          </cell>
          <cell r="Q5296">
            <v>0</v>
          </cell>
        </row>
        <row r="5297">
          <cell r="E5297">
            <v>0</v>
          </cell>
          <cell r="O5297">
            <v>0</v>
          </cell>
          <cell r="Q5297">
            <v>0</v>
          </cell>
        </row>
        <row r="5298">
          <cell r="E5298">
            <v>0</v>
          </cell>
          <cell r="O5298">
            <v>0</v>
          </cell>
          <cell r="Q5298">
            <v>0</v>
          </cell>
        </row>
        <row r="5299">
          <cell r="E5299">
            <v>0</v>
          </cell>
          <cell r="O5299">
            <v>0</v>
          </cell>
          <cell r="Q5299">
            <v>0</v>
          </cell>
        </row>
        <row r="5300">
          <cell r="E5300">
            <v>0</v>
          </cell>
          <cell r="O5300">
            <v>0</v>
          </cell>
          <cell r="Q5300">
            <v>0</v>
          </cell>
        </row>
        <row r="5301">
          <cell r="E5301">
            <v>0</v>
          </cell>
          <cell r="O5301">
            <v>0</v>
          </cell>
          <cell r="Q5301">
            <v>0</v>
          </cell>
        </row>
        <row r="5302">
          <cell r="E5302">
            <v>0</v>
          </cell>
          <cell r="O5302">
            <v>0</v>
          </cell>
          <cell r="Q5302">
            <v>0</v>
          </cell>
        </row>
        <row r="5303">
          <cell r="E5303">
            <v>0</v>
          </cell>
          <cell r="O5303">
            <v>0</v>
          </cell>
          <cell r="Q5303">
            <v>0</v>
          </cell>
        </row>
        <row r="5304">
          <cell r="E5304">
            <v>0</v>
          </cell>
          <cell r="O5304">
            <v>0</v>
          </cell>
          <cell r="Q5304">
            <v>0</v>
          </cell>
        </row>
        <row r="5305">
          <cell r="E5305">
            <v>0</v>
          </cell>
          <cell r="O5305">
            <v>0</v>
          </cell>
          <cell r="Q5305">
            <v>0</v>
          </cell>
        </row>
        <row r="5306">
          <cell r="E5306">
            <v>0</v>
          </cell>
          <cell r="O5306">
            <v>0</v>
          </cell>
          <cell r="Q5306">
            <v>0</v>
          </cell>
        </row>
        <row r="5307">
          <cell r="E5307">
            <v>0</v>
          </cell>
          <cell r="O5307">
            <v>0</v>
          </cell>
          <cell r="Q5307">
            <v>0</v>
          </cell>
        </row>
        <row r="5308">
          <cell r="E5308">
            <v>0</v>
          </cell>
          <cell r="O5308">
            <v>0</v>
          </cell>
          <cell r="Q5308">
            <v>0</v>
          </cell>
        </row>
        <row r="5309">
          <cell r="E5309">
            <v>0</v>
          </cell>
          <cell r="O5309">
            <v>0</v>
          </cell>
          <cell r="Q5309">
            <v>0</v>
          </cell>
        </row>
        <row r="5310">
          <cell r="E5310">
            <v>0</v>
          </cell>
          <cell r="O5310">
            <v>0</v>
          </cell>
          <cell r="Q5310">
            <v>0</v>
          </cell>
        </row>
        <row r="5311">
          <cell r="E5311">
            <v>0</v>
          </cell>
          <cell r="O5311">
            <v>0</v>
          </cell>
          <cell r="Q5311">
            <v>0</v>
          </cell>
        </row>
        <row r="5312">
          <cell r="E5312">
            <v>0</v>
          </cell>
          <cell r="O5312">
            <v>0</v>
          </cell>
          <cell r="Q5312">
            <v>0</v>
          </cell>
        </row>
        <row r="5313">
          <cell r="E5313">
            <v>0</v>
          </cell>
          <cell r="O5313">
            <v>0</v>
          </cell>
          <cell r="Q5313">
            <v>0</v>
          </cell>
        </row>
        <row r="5314">
          <cell r="E5314">
            <v>0</v>
          </cell>
          <cell r="O5314">
            <v>0</v>
          </cell>
          <cell r="Q5314">
            <v>0</v>
          </cell>
        </row>
        <row r="5315">
          <cell r="E5315">
            <v>0</v>
          </cell>
          <cell r="O5315">
            <v>0</v>
          </cell>
          <cell r="Q5315">
            <v>0</v>
          </cell>
        </row>
        <row r="5316">
          <cell r="E5316">
            <v>0</v>
          </cell>
          <cell r="O5316">
            <v>0</v>
          </cell>
          <cell r="Q5316">
            <v>0</v>
          </cell>
        </row>
        <row r="5317">
          <cell r="E5317">
            <v>0</v>
          </cell>
          <cell r="O5317">
            <v>0</v>
          </cell>
          <cell r="Q5317">
            <v>0</v>
          </cell>
        </row>
        <row r="5318">
          <cell r="E5318">
            <v>0</v>
          </cell>
          <cell r="O5318">
            <v>0</v>
          </cell>
          <cell r="Q5318">
            <v>0</v>
          </cell>
        </row>
        <row r="5319">
          <cell r="E5319">
            <v>0</v>
          </cell>
          <cell r="O5319">
            <v>0</v>
          </cell>
          <cell r="Q5319">
            <v>0</v>
          </cell>
        </row>
        <row r="5320">
          <cell r="E5320">
            <v>0</v>
          </cell>
          <cell r="O5320">
            <v>0</v>
          </cell>
          <cell r="Q5320">
            <v>0</v>
          </cell>
        </row>
        <row r="5321">
          <cell r="E5321">
            <v>0</v>
          </cell>
          <cell r="O5321">
            <v>0</v>
          </cell>
          <cell r="Q5321">
            <v>0</v>
          </cell>
        </row>
        <row r="5322">
          <cell r="E5322">
            <v>0</v>
          </cell>
          <cell r="O5322">
            <v>0</v>
          </cell>
          <cell r="Q5322">
            <v>0</v>
          </cell>
        </row>
        <row r="5323">
          <cell r="E5323">
            <v>0</v>
          </cell>
          <cell r="O5323">
            <v>0</v>
          </cell>
          <cell r="Q5323">
            <v>0</v>
          </cell>
        </row>
        <row r="5324">
          <cell r="E5324">
            <v>0</v>
          </cell>
          <cell r="O5324">
            <v>0</v>
          </cell>
          <cell r="Q5324">
            <v>0</v>
          </cell>
        </row>
        <row r="5325">
          <cell r="E5325">
            <v>0</v>
          </cell>
          <cell r="O5325">
            <v>0</v>
          </cell>
          <cell r="Q5325">
            <v>0</v>
          </cell>
        </row>
        <row r="5326">
          <cell r="E5326">
            <v>0</v>
          </cell>
          <cell r="O5326">
            <v>0</v>
          </cell>
          <cell r="Q5326">
            <v>0</v>
          </cell>
        </row>
        <row r="5327">
          <cell r="E5327">
            <v>0</v>
          </cell>
          <cell r="O5327">
            <v>0</v>
          </cell>
          <cell r="Q5327">
            <v>0</v>
          </cell>
        </row>
        <row r="5328">
          <cell r="E5328">
            <v>0</v>
          </cell>
          <cell r="O5328">
            <v>0</v>
          </cell>
          <cell r="Q5328">
            <v>0</v>
          </cell>
        </row>
        <row r="5329">
          <cell r="E5329">
            <v>0</v>
          </cell>
          <cell r="O5329">
            <v>0</v>
          </cell>
          <cell r="Q5329">
            <v>0</v>
          </cell>
        </row>
        <row r="5330">
          <cell r="E5330">
            <v>0</v>
          </cell>
          <cell r="O5330">
            <v>0</v>
          </cell>
          <cell r="Q5330">
            <v>0</v>
          </cell>
        </row>
        <row r="5331">
          <cell r="E5331">
            <v>0</v>
          </cell>
          <cell r="O5331">
            <v>0</v>
          </cell>
          <cell r="Q5331">
            <v>0</v>
          </cell>
        </row>
        <row r="5332">
          <cell r="E5332">
            <v>0</v>
          </cell>
          <cell r="O5332">
            <v>0</v>
          </cell>
          <cell r="Q5332">
            <v>0</v>
          </cell>
        </row>
        <row r="5333">
          <cell r="E5333">
            <v>0</v>
          </cell>
          <cell r="O5333">
            <v>0</v>
          </cell>
          <cell r="Q5333">
            <v>0</v>
          </cell>
        </row>
        <row r="5334">
          <cell r="E5334">
            <v>0</v>
          </cell>
          <cell r="O5334">
            <v>0</v>
          </cell>
          <cell r="Q5334">
            <v>0</v>
          </cell>
        </row>
        <row r="5335">
          <cell r="E5335">
            <v>0</v>
          </cell>
          <cell r="O5335">
            <v>0</v>
          </cell>
          <cell r="Q5335">
            <v>0</v>
          </cell>
        </row>
        <row r="5336">
          <cell r="E5336">
            <v>0</v>
          </cell>
          <cell r="O5336">
            <v>0</v>
          </cell>
          <cell r="Q5336">
            <v>0</v>
          </cell>
        </row>
        <row r="5337">
          <cell r="E5337">
            <v>0</v>
          </cell>
          <cell r="O5337">
            <v>0</v>
          </cell>
          <cell r="Q5337">
            <v>0</v>
          </cell>
        </row>
        <row r="5338">
          <cell r="E5338">
            <v>0</v>
          </cell>
          <cell r="O5338">
            <v>0</v>
          </cell>
          <cell r="Q5338">
            <v>0</v>
          </cell>
        </row>
        <row r="5339">
          <cell r="E5339">
            <v>0</v>
          </cell>
          <cell r="O5339">
            <v>0</v>
          </cell>
          <cell r="Q5339">
            <v>0</v>
          </cell>
        </row>
        <row r="5340">
          <cell r="E5340">
            <v>0</v>
          </cell>
          <cell r="O5340">
            <v>0</v>
          </cell>
          <cell r="Q5340">
            <v>0</v>
          </cell>
        </row>
        <row r="5341">
          <cell r="E5341">
            <v>0</v>
          </cell>
          <cell r="O5341">
            <v>0</v>
          </cell>
          <cell r="Q5341">
            <v>0</v>
          </cell>
        </row>
        <row r="5342">
          <cell r="E5342">
            <v>0</v>
          </cell>
          <cell r="O5342">
            <v>0</v>
          </cell>
          <cell r="Q5342">
            <v>0</v>
          </cell>
        </row>
        <row r="5343">
          <cell r="E5343">
            <v>0</v>
          </cell>
          <cell r="O5343">
            <v>0</v>
          </cell>
          <cell r="Q5343">
            <v>0</v>
          </cell>
        </row>
        <row r="5344">
          <cell r="E5344">
            <v>0</v>
          </cell>
          <cell r="O5344">
            <v>0</v>
          </cell>
          <cell r="Q5344">
            <v>0</v>
          </cell>
        </row>
        <row r="5345">
          <cell r="E5345">
            <v>0</v>
          </cell>
          <cell r="O5345">
            <v>0</v>
          </cell>
          <cell r="Q5345">
            <v>0</v>
          </cell>
        </row>
        <row r="5346">
          <cell r="E5346">
            <v>0</v>
          </cell>
          <cell r="O5346">
            <v>0</v>
          </cell>
          <cell r="Q5346">
            <v>0</v>
          </cell>
        </row>
        <row r="5347">
          <cell r="E5347">
            <v>0</v>
          </cell>
          <cell r="O5347">
            <v>0</v>
          </cell>
          <cell r="Q5347">
            <v>0</v>
          </cell>
        </row>
        <row r="5348">
          <cell r="E5348">
            <v>0</v>
          </cell>
          <cell r="O5348">
            <v>0</v>
          </cell>
          <cell r="Q5348">
            <v>0</v>
          </cell>
        </row>
        <row r="5349">
          <cell r="E5349">
            <v>0</v>
          </cell>
          <cell r="O5349">
            <v>0</v>
          </cell>
          <cell r="Q5349">
            <v>0</v>
          </cell>
        </row>
        <row r="5350">
          <cell r="E5350">
            <v>0</v>
          </cell>
          <cell r="O5350">
            <v>0</v>
          </cell>
          <cell r="Q5350">
            <v>0</v>
          </cell>
        </row>
        <row r="5351">
          <cell r="E5351">
            <v>0</v>
          </cell>
          <cell r="O5351">
            <v>0</v>
          </cell>
          <cell r="Q5351">
            <v>0</v>
          </cell>
        </row>
        <row r="5352">
          <cell r="E5352">
            <v>0</v>
          </cell>
          <cell r="O5352">
            <v>0</v>
          </cell>
          <cell r="Q5352">
            <v>0</v>
          </cell>
        </row>
        <row r="5353">
          <cell r="E5353">
            <v>0</v>
          </cell>
          <cell r="O5353">
            <v>0</v>
          </cell>
          <cell r="Q5353">
            <v>0</v>
          </cell>
        </row>
        <row r="5354">
          <cell r="E5354">
            <v>0</v>
          </cell>
          <cell r="O5354">
            <v>0</v>
          </cell>
          <cell r="Q5354">
            <v>0</v>
          </cell>
        </row>
        <row r="5355">
          <cell r="E5355">
            <v>0</v>
          </cell>
          <cell r="O5355">
            <v>0</v>
          </cell>
          <cell r="Q5355">
            <v>0</v>
          </cell>
        </row>
        <row r="5356">
          <cell r="E5356">
            <v>0</v>
          </cell>
          <cell r="O5356">
            <v>0</v>
          </cell>
          <cell r="Q5356">
            <v>0</v>
          </cell>
        </row>
        <row r="5357">
          <cell r="E5357">
            <v>0</v>
          </cell>
          <cell r="O5357">
            <v>0</v>
          </cell>
          <cell r="Q5357">
            <v>0</v>
          </cell>
        </row>
        <row r="5358">
          <cell r="E5358">
            <v>0</v>
          </cell>
          <cell r="O5358">
            <v>0</v>
          </cell>
          <cell r="Q5358">
            <v>0</v>
          </cell>
        </row>
        <row r="5359">
          <cell r="E5359">
            <v>0</v>
          </cell>
          <cell r="O5359">
            <v>0</v>
          </cell>
          <cell r="Q5359">
            <v>0</v>
          </cell>
        </row>
        <row r="5360">
          <cell r="E5360">
            <v>0</v>
          </cell>
          <cell r="O5360">
            <v>0</v>
          </cell>
          <cell r="Q5360">
            <v>0</v>
          </cell>
        </row>
        <row r="5361">
          <cell r="E5361">
            <v>0</v>
          </cell>
          <cell r="O5361">
            <v>0</v>
          </cell>
          <cell r="Q5361">
            <v>0</v>
          </cell>
        </row>
        <row r="5362">
          <cell r="E5362">
            <v>0</v>
          </cell>
          <cell r="O5362">
            <v>0</v>
          </cell>
          <cell r="Q5362">
            <v>0</v>
          </cell>
        </row>
        <row r="5363">
          <cell r="E5363">
            <v>0</v>
          </cell>
          <cell r="O5363">
            <v>0</v>
          </cell>
          <cell r="Q5363">
            <v>0</v>
          </cell>
        </row>
        <row r="5364">
          <cell r="E5364">
            <v>0</v>
          </cell>
          <cell r="O5364">
            <v>0</v>
          </cell>
          <cell r="Q5364">
            <v>0</v>
          </cell>
        </row>
        <row r="5365">
          <cell r="E5365">
            <v>0</v>
          </cell>
          <cell r="O5365">
            <v>0</v>
          </cell>
          <cell r="Q5365">
            <v>0</v>
          </cell>
        </row>
        <row r="5366">
          <cell r="E5366">
            <v>0</v>
          </cell>
          <cell r="O5366">
            <v>0</v>
          </cell>
          <cell r="Q5366">
            <v>0</v>
          </cell>
        </row>
        <row r="5367">
          <cell r="E5367">
            <v>0</v>
          </cell>
          <cell r="O5367">
            <v>0</v>
          </cell>
          <cell r="Q5367">
            <v>0</v>
          </cell>
        </row>
        <row r="5368">
          <cell r="E5368">
            <v>0</v>
          </cell>
          <cell r="O5368">
            <v>0</v>
          </cell>
          <cell r="Q5368">
            <v>0</v>
          </cell>
        </row>
        <row r="5369">
          <cell r="E5369">
            <v>0</v>
          </cell>
          <cell r="O5369">
            <v>0</v>
          </cell>
          <cell r="Q5369">
            <v>0</v>
          </cell>
        </row>
        <row r="5370">
          <cell r="E5370">
            <v>0</v>
          </cell>
          <cell r="O5370">
            <v>0</v>
          </cell>
          <cell r="Q5370">
            <v>0</v>
          </cell>
        </row>
        <row r="5371">
          <cell r="E5371">
            <v>0</v>
          </cell>
          <cell r="O5371">
            <v>0</v>
          </cell>
          <cell r="Q5371">
            <v>0</v>
          </cell>
        </row>
        <row r="5372">
          <cell r="E5372">
            <v>0</v>
          </cell>
          <cell r="O5372">
            <v>0</v>
          </cell>
          <cell r="Q5372">
            <v>0</v>
          </cell>
        </row>
        <row r="5373">
          <cell r="E5373">
            <v>0</v>
          </cell>
          <cell r="O5373">
            <v>0</v>
          </cell>
          <cell r="Q5373">
            <v>0</v>
          </cell>
        </row>
        <row r="5374">
          <cell r="E5374">
            <v>0</v>
          </cell>
          <cell r="O5374">
            <v>0</v>
          </cell>
          <cell r="Q5374">
            <v>0</v>
          </cell>
        </row>
        <row r="5375">
          <cell r="E5375">
            <v>0</v>
          </cell>
          <cell r="O5375">
            <v>0</v>
          </cell>
          <cell r="Q5375">
            <v>0</v>
          </cell>
        </row>
        <row r="5376">
          <cell r="E5376">
            <v>0</v>
          </cell>
          <cell r="O5376">
            <v>0</v>
          </cell>
          <cell r="Q5376">
            <v>0</v>
          </cell>
        </row>
        <row r="5377">
          <cell r="E5377">
            <v>0</v>
          </cell>
          <cell r="O5377">
            <v>0</v>
          </cell>
          <cell r="Q5377">
            <v>0</v>
          </cell>
        </row>
        <row r="5378">
          <cell r="E5378">
            <v>0</v>
          </cell>
          <cell r="O5378">
            <v>0</v>
          </cell>
          <cell r="Q5378">
            <v>0</v>
          </cell>
        </row>
        <row r="5379">
          <cell r="E5379">
            <v>0</v>
          </cell>
          <cell r="O5379">
            <v>0</v>
          </cell>
          <cell r="Q5379">
            <v>0</v>
          </cell>
        </row>
        <row r="5380">
          <cell r="E5380">
            <v>0</v>
          </cell>
          <cell r="O5380">
            <v>0</v>
          </cell>
          <cell r="Q5380">
            <v>0</v>
          </cell>
        </row>
        <row r="5381">
          <cell r="E5381">
            <v>0</v>
          </cell>
          <cell r="O5381">
            <v>0</v>
          </cell>
          <cell r="Q5381">
            <v>0</v>
          </cell>
        </row>
        <row r="5382">
          <cell r="E5382">
            <v>0</v>
          </cell>
          <cell r="O5382">
            <v>0</v>
          </cell>
          <cell r="Q5382">
            <v>0</v>
          </cell>
        </row>
        <row r="5383">
          <cell r="E5383">
            <v>0</v>
          </cell>
          <cell r="O5383">
            <v>0</v>
          </cell>
          <cell r="Q5383">
            <v>0</v>
          </cell>
        </row>
        <row r="5384">
          <cell r="E5384">
            <v>0</v>
          </cell>
          <cell r="O5384">
            <v>0</v>
          </cell>
          <cell r="Q5384">
            <v>0</v>
          </cell>
        </row>
        <row r="5385">
          <cell r="E5385">
            <v>0</v>
          </cell>
          <cell r="O5385">
            <v>0</v>
          </cell>
          <cell r="Q5385">
            <v>0</v>
          </cell>
        </row>
        <row r="5386">
          <cell r="E5386">
            <v>0</v>
          </cell>
          <cell r="O5386">
            <v>0</v>
          </cell>
          <cell r="Q5386">
            <v>0</v>
          </cell>
        </row>
        <row r="5387">
          <cell r="E5387">
            <v>0</v>
          </cell>
          <cell r="O5387">
            <v>0</v>
          </cell>
          <cell r="Q5387">
            <v>0</v>
          </cell>
        </row>
        <row r="5388">
          <cell r="E5388">
            <v>0</v>
          </cell>
          <cell r="O5388">
            <v>0</v>
          </cell>
          <cell r="Q5388">
            <v>0</v>
          </cell>
        </row>
        <row r="5389">
          <cell r="E5389">
            <v>0</v>
          </cell>
          <cell r="O5389">
            <v>0</v>
          </cell>
          <cell r="Q5389">
            <v>0</v>
          </cell>
        </row>
        <row r="5390">
          <cell r="E5390">
            <v>0</v>
          </cell>
          <cell r="O5390">
            <v>0</v>
          </cell>
          <cell r="Q5390">
            <v>0</v>
          </cell>
        </row>
        <row r="5391">
          <cell r="E5391">
            <v>0</v>
          </cell>
          <cell r="O5391">
            <v>0</v>
          </cell>
          <cell r="Q5391">
            <v>0</v>
          </cell>
        </row>
        <row r="5392">
          <cell r="E5392">
            <v>0</v>
          </cell>
          <cell r="O5392">
            <v>0</v>
          </cell>
          <cell r="Q5392">
            <v>0</v>
          </cell>
        </row>
        <row r="5393">
          <cell r="E5393">
            <v>0</v>
          </cell>
          <cell r="O5393">
            <v>0</v>
          </cell>
          <cell r="Q5393">
            <v>0</v>
          </cell>
        </row>
        <row r="5394">
          <cell r="E5394">
            <v>0</v>
          </cell>
          <cell r="O5394">
            <v>0</v>
          </cell>
          <cell r="Q5394">
            <v>0</v>
          </cell>
        </row>
        <row r="5395">
          <cell r="E5395">
            <v>0</v>
          </cell>
          <cell r="O5395">
            <v>0</v>
          </cell>
          <cell r="Q5395">
            <v>0</v>
          </cell>
        </row>
        <row r="5396">
          <cell r="E5396">
            <v>0</v>
          </cell>
          <cell r="O5396">
            <v>0</v>
          </cell>
          <cell r="Q5396">
            <v>0</v>
          </cell>
        </row>
        <row r="5397">
          <cell r="E5397">
            <v>0</v>
          </cell>
          <cell r="O5397">
            <v>0</v>
          </cell>
          <cell r="Q5397">
            <v>0</v>
          </cell>
        </row>
        <row r="5398">
          <cell r="E5398">
            <v>0</v>
          </cell>
          <cell r="O5398">
            <v>0</v>
          </cell>
          <cell r="Q5398">
            <v>0</v>
          </cell>
        </row>
        <row r="5399">
          <cell r="E5399">
            <v>0</v>
          </cell>
          <cell r="O5399">
            <v>0</v>
          </cell>
          <cell r="Q5399">
            <v>0</v>
          </cell>
        </row>
        <row r="5400">
          <cell r="E5400">
            <v>0</v>
          </cell>
          <cell r="O5400">
            <v>0</v>
          </cell>
          <cell r="Q5400">
            <v>0</v>
          </cell>
        </row>
        <row r="5401">
          <cell r="E5401">
            <v>0</v>
          </cell>
          <cell r="O5401">
            <v>0</v>
          </cell>
          <cell r="Q5401">
            <v>0</v>
          </cell>
        </row>
        <row r="5402">
          <cell r="E5402">
            <v>0</v>
          </cell>
          <cell r="O5402">
            <v>0</v>
          </cell>
          <cell r="Q5402">
            <v>0</v>
          </cell>
        </row>
        <row r="5403">
          <cell r="E5403">
            <v>0</v>
          </cell>
          <cell r="O5403">
            <v>0</v>
          </cell>
          <cell r="Q5403">
            <v>0</v>
          </cell>
        </row>
        <row r="5404">
          <cell r="E5404">
            <v>0</v>
          </cell>
          <cell r="O5404">
            <v>0</v>
          </cell>
          <cell r="Q5404">
            <v>0</v>
          </cell>
        </row>
        <row r="5405">
          <cell r="E5405">
            <v>0</v>
          </cell>
          <cell r="O5405">
            <v>0</v>
          </cell>
          <cell r="Q5405">
            <v>0</v>
          </cell>
        </row>
        <row r="5406">
          <cell r="E5406">
            <v>0</v>
          </cell>
          <cell r="O5406">
            <v>0</v>
          </cell>
          <cell r="Q5406">
            <v>0</v>
          </cell>
        </row>
        <row r="5407">
          <cell r="E5407">
            <v>0</v>
          </cell>
          <cell r="O5407">
            <v>0</v>
          </cell>
          <cell r="Q5407">
            <v>0</v>
          </cell>
        </row>
        <row r="5408">
          <cell r="E5408">
            <v>0</v>
          </cell>
          <cell r="O5408">
            <v>0</v>
          </cell>
          <cell r="Q5408">
            <v>0</v>
          </cell>
        </row>
        <row r="5409">
          <cell r="E5409">
            <v>0</v>
          </cell>
          <cell r="O5409">
            <v>0</v>
          </cell>
          <cell r="Q5409">
            <v>0</v>
          </cell>
        </row>
        <row r="5410">
          <cell r="E5410">
            <v>0</v>
          </cell>
          <cell r="O5410">
            <v>0</v>
          </cell>
          <cell r="Q5410">
            <v>0</v>
          </cell>
        </row>
        <row r="5411">
          <cell r="E5411">
            <v>0</v>
          </cell>
          <cell r="O5411">
            <v>0</v>
          </cell>
          <cell r="Q5411">
            <v>0</v>
          </cell>
        </row>
        <row r="5412">
          <cell r="E5412">
            <v>0</v>
          </cell>
          <cell r="O5412">
            <v>0</v>
          </cell>
          <cell r="Q5412">
            <v>0</v>
          </cell>
        </row>
        <row r="5413">
          <cell r="E5413">
            <v>0</v>
          </cell>
          <cell r="O5413">
            <v>0</v>
          </cell>
          <cell r="Q5413">
            <v>0</v>
          </cell>
        </row>
        <row r="5414">
          <cell r="E5414">
            <v>0</v>
          </cell>
          <cell r="O5414">
            <v>0</v>
          </cell>
          <cell r="Q5414">
            <v>0</v>
          </cell>
        </row>
        <row r="5415">
          <cell r="E5415">
            <v>0</v>
          </cell>
          <cell r="O5415">
            <v>0</v>
          </cell>
          <cell r="Q5415">
            <v>0</v>
          </cell>
        </row>
        <row r="5416">
          <cell r="E5416">
            <v>0</v>
          </cell>
          <cell r="O5416">
            <v>0</v>
          </cell>
          <cell r="Q5416">
            <v>0</v>
          </cell>
        </row>
        <row r="5417">
          <cell r="E5417">
            <v>0</v>
          </cell>
          <cell r="O5417">
            <v>0</v>
          </cell>
          <cell r="Q5417">
            <v>0</v>
          </cell>
        </row>
        <row r="5418">
          <cell r="E5418">
            <v>0</v>
          </cell>
          <cell r="O5418">
            <v>0</v>
          </cell>
          <cell r="Q5418">
            <v>0</v>
          </cell>
        </row>
        <row r="5419">
          <cell r="E5419">
            <v>0</v>
          </cell>
          <cell r="O5419">
            <v>0</v>
          </cell>
          <cell r="Q5419">
            <v>0</v>
          </cell>
        </row>
        <row r="5420">
          <cell r="E5420">
            <v>0</v>
          </cell>
          <cell r="O5420">
            <v>0</v>
          </cell>
          <cell r="Q5420">
            <v>0</v>
          </cell>
        </row>
        <row r="5421">
          <cell r="E5421">
            <v>0</v>
          </cell>
          <cell r="O5421">
            <v>0</v>
          </cell>
          <cell r="Q5421">
            <v>0</v>
          </cell>
        </row>
        <row r="5422">
          <cell r="E5422">
            <v>0</v>
          </cell>
          <cell r="O5422">
            <v>0</v>
          </cell>
          <cell r="Q5422">
            <v>0</v>
          </cell>
        </row>
        <row r="5423">
          <cell r="E5423">
            <v>0</v>
          </cell>
          <cell r="O5423">
            <v>0</v>
          </cell>
          <cell r="Q5423">
            <v>0</v>
          </cell>
        </row>
        <row r="5424">
          <cell r="E5424">
            <v>0</v>
          </cell>
          <cell r="O5424">
            <v>0</v>
          </cell>
          <cell r="Q5424">
            <v>0</v>
          </cell>
        </row>
        <row r="5425">
          <cell r="E5425">
            <v>0</v>
          </cell>
          <cell r="O5425">
            <v>0</v>
          </cell>
          <cell r="Q5425">
            <v>0</v>
          </cell>
        </row>
        <row r="5426">
          <cell r="E5426">
            <v>0</v>
          </cell>
          <cell r="O5426">
            <v>0</v>
          </cell>
          <cell r="Q5426">
            <v>0</v>
          </cell>
        </row>
        <row r="5427">
          <cell r="E5427">
            <v>0</v>
          </cell>
          <cell r="O5427">
            <v>0</v>
          </cell>
          <cell r="Q5427">
            <v>0</v>
          </cell>
        </row>
        <row r="5428">
          <cell r="E5428">
            <v>0</v>
          </cell>
          <cell r="O5428">
            <v>0</v>
          </cell>
          <cell r="Q5428">
            <v>0</v>
          </cell>
        </row>
        <row r="5429">
          <cell r="E5429">
            <v>0</v>
          </cell>
          <cell r="O5429">
            <v>0</v>
          </cell>
          <cell r="Q5429">
            <v>0</v>
          </cell>
        </row>
        <row r="5430">
          <cell r="E5430">
            <v>0</v>
          </cell>
          <cell r="O5430">
            <v>0</v>
          </cell>
          <cell r="Q5430">
            <v>0</v>
          </cell>
        </row>
        <row r="5431">
          <cell r="E5431">
            <v>0</v>
          </cell>
          <cell r="O5431">
            <v>0</v>
          </cell>
          <cell r="Q5431">
            <v>0</v>
          </cell>
        </row>
        <row r="5432">
          <cell r="E5432">
            <v>0</v>
          </cell>
          <cell r="O5432">
            <v>0</v>
          </cell>
          <cell r="Q5432">
            <v>0</v>
          </cell>
        </row>
        <row r="5433">
          <cell r="E5433">
            <v>0</v>
          </cell>
          <cell r="O5433">
            <v>0</v>
          </cell>
          <cell r="Q5433">
            <v>0</v>
          </cell>
        </row>
        <row r="5434">
          <cell r="E5434">
            <v>0</v>
          </cell>
          <cell r="O5434">
            <v>0</v>
          </cell>
          <cell r="Q5434">
            <v>0</v>
          </cell>
        </row>
        <row r="5435">
          <cell r="E5435">
            <v>0</v>
          </cell>
          <cell r="O5435">
            <v>0</v>
          </cell>
          <cell r="Q5435">
            <v>0</v>
          </cell>
        </row>
        <row r="5436">
          <cell r="E5436">
            <v>0</v>
          </cell>
          <cell r="O5436">
            <v>0</v>
          </cell>
          <cell r="Q5436">
            <v>0</v>
          </cell>
        </row>
        <row r="5437">
          <cell r="E5437">
            <v>0</v>
          </cell>
          <cell r="O5437">
            <v>0</v>
          </cell>
          <cell r="Q5437">
            <v>0</v>
          </cell>
        </row>
        <row r="5438">
          <cell r="E5438">
            <v>0</v>
          </cell>
          <cell r="O5438">
            <v>0</v>
          </cell>
          <cell r="Q5438">
            <v>0</v>
          </cell>
        </row>
        <row r="5439">
          <cell r="E5439">
            <v>0</v>
          </cell>
          <cell r="O5439">
            <v>0</v>
          </cell>
          <cell r="Q5439">
            <v>0</v>
          </cell>
        </row>
        <row r="5440">
          <cell r="E5440">
            <v>0</v>
          </cell>
          <cell r="O5440">
            <v>0</v>
          </cell>
          <cell r="Q5440">
            <v>0</v>
          </cell>
        </row>
        <row r="5441">
          <cell r="E5441">
            <v>0</v>
          </cell>
          <cell r="O5441">
            <v>0</v>
          </cell>
          <cell r="Q5441">
            <v>0</v>
          </cell>
        </row>
        <row r="5442">
          <cell r="E5442">
            <v>0</v>
          </cell>
          <cell r="O5442">
            <v>0</v>
          </cell>
          <cell r="Q5442">
            <v>0</v>
          </cell>
        </row>
        <row r="5443">
          <cell r="E5443">
            <v>0</v>
          </cell>
          <cell r="O5443">
            <v>0</v>
          </cell>
          <cell r="Q5443">
            <v>0</v>
          </cell>
        </row>
        <row r="5444">
          <cell r="E5444">
            <v>0</v>
          </cell>
          <cell r="O5444">
            <v>0</v>
          </cell>
          <cell r="Q5444">
            <v>0</v>
          </cell>
        </row>
        <row r="5445">
          <cell r="E5445">
            <v>0</v>
          </cell>
          <cell r="O5445">
            <v>0</v>
          </cell>
          <cell r="Q5445">
            <v>0</v>
          </cell>
        </row>
        <row r="5446">
          <cell r="E5446">
            <v>0</v>
          </cell>
          <cell r="O5446">
            <v>0</v>
          </cell>
          <cell r="Q5446">
            <v>0</v>
          </cell>
        </row>
        <row r="5447">
          <cell r="E5447">
            <v>0</v>
          </cell>
          <cell r="O5447">
            <v>0</v>
          </cell>
          <cell r="Q5447">
            <v>0</v>
          </cell>
        </row>
        <row r="5448">
          <cell r="E5448">
            <v>0</v>
          </cell>
          <cell r="O5448">
            <v>0</v>
          </cell>
          <cell r="Q5448">
            <v>0</v>
          </cell>
        </row>
        <row r="5449">
          <cell r="E5449">
            <v>0</v>
          </cell>
          <cell r="O5449">
            <v>0</v>
          </cell>
          <cell r="Q5449">
            <v>0</v>
          </cell>
        </row>
        <row r="5450">
          <cell r="E5450">
            <v>0</v>
          </cell>
          <cell r="O5450">
            <v>0</v>
          </cell>
          <cell r="Q5450">
            <v>0</v>
          </cell>
        </row>
        <row r="5451">
          <cell r="E5451">
            <v>0</v>
          </cell>
          <cell r="O5451">
            <v>0</v>
          </cell>
          <cell r="Q5451">
            <v>0</v>
          </cell>
        </row>
        <row r="5452">
          <cell r="E5452">
            <v>0</v>
          </cell>
          <cell r="O5452">
            <v>0</v>
          </cell>
          <cell r="Q5452">
            <v>0</v>
          </cell>
        </row>
        <row r="5453">
          <cell r="E5453">
            <v>0</v>
          </cell>
          <cell r="O5453">
            <v>0</v>
          </cell>
          <cell r="Q5453">
            <v>0</v>
          </cell>
        </row>
        <row r="5454">
          <cell r="E5454">
            <v>0</v>
          </cell>
          <cell r="O5454">
            <v>0</v>
          </cell>
          <cell r="Q5454">
            <v>0</v>
          </cell>
        </row>
        <row r="5455">
          <cell r="E5455">
            <v>0</v>
          </cell>
          <cell r="O5455">
            <v>0</v>
          </cell>
          <cell r="Q5455">
            <v>0</v>
          </cell>
        </row>
        <row r="5456">
          <cell r="E5456">
            <v>0</v>
          </cell>
          <cell r="O5456">
            <v>0</v>
          </cell>
          <cell r="Q5456">
            <v>0</v>
          </cell>
        </row>
        <row r="5457">
          <cell r="E5457">
            <v>0</v>
          </cell>
          <cell r="O5457">
            <v>0</v>
          </cell>
          <cell r="Q5457">
            <v>0</v>
          </cell>
        </row>
        <row r="5458">
          <cell r="E5458">
            <v>0</v>
          </cell>
          <cell r="O5458">
            <v>0</v>
          </cell>
          <cell r="Q5458">
            <v>0</v>
          </cell>
        </row>
        <row r="5459">
          <cell r="E5459">
            <v>0</v>
          </cell>
          <cell r="O5459">
            <v>0</v>
          </cell>
          <cell r="Q5459">
            <v>0</v>
          </cell>
        </row>
        <row r="5460">
          <cell r="E5460">
            <v>0</v>
          </cell>
          <cell r="O5460">
            <v>0</v>
          </cell>
          <cell r="Q5460">
            <v>0</v>
          </cell>
        </row>
        <row r="5461">
          <cell r="E5461">
            <v>0</v>
          </cell>
          <cell r="O5461">
            <v>0</v>
          </cell>
          <cell r="Q5461">
            <v>0</v>
          </cell>
        </row>
        <row r="5462">
          <cell r="E5462">
            <v>0</v>
          </cell>
          <cell r="O5462">
            <v>0</v>
          </cell>
          <cell r="Q5462">
            <v>0</v>
          </cell>
        </row>
        <row r="5463">
          <cell r="E5463">
            <v>0</v>
          </cell>
          <cell r="O5463">
            <v>0</v>
          </cell>
          <cell r="Q5463">
            <v>0</v>
          </cell>
        </row>
        <row r="5464">
          <cell r="E5464">
            <v>0</v>
          </cell>
          <cell r="O5464">
            <v>0</v>
          </cell>
          <cell r="Q5464">
            <v>0</v>
          </cell>
        </row>
        <row r="5465">
          <cell r="E5465">
            <v>0</v>
          </cell>
          <cell r="O5465">
            <v>0</v>
          </cell>
          <cell r="Q5465">
            <v>0</v>
          </cell>
        </row>
        <row r="5466">
          <cell r="E5466">
            <v>0</v>
          </cell>
          <cell r="O5466">
            <v>0</v>
          </cell>
          <cell r="Q5466">
            <v>0</v>
          </cell>
        </row>
        <row r="5467">
          <cell r="E5467">
            <v>0</v>
          </cell>
          <cell r="O5467">
            <v>0</v>
          </cell>
          <cell r="Q5467">
            <v>0</v>
          </cell>
        </row>
        <row r="5468">
          <cell r="E5468">
            <v>0</v>
          </cell>
          <cell r="O5468">
            <v>0</v>
          </cell>
          <cell r="Q5468">
            <v>0</v>
          </cell>
        </row>
        <row r="5469">
          <cell r="E5469">
            <v>0</v>
          </cell>
          <cell r="O5469">
            <v>0</v>
          </cell>
          <cell r="Q5469">
            <v>0</v>
          </cell>
        </row>
        <row r="5470">
          <cell r="E5470">
            <v>0</v>
          </cell>
          <cell r="O5470">
            <v>0</v>
          </cell>
          <cell r="Q5470">
            <v>0</v>
          </cell>
        </row>
        <row r="5471">
          <cell r="E5471">
            <v>0</v>
          </cell>
          <cell r="O5471">
            <v>0</v>
          </cell>
          <cell r="Q5471">
            <v>0</v>
          </cell>
        </row>
        <row r="5472">
          <cell r="E5472">
            <v>0</v>
          </cell>
          <cell r="O5472">
            <v>0</v>
          </cell>
          <cell r="Q5472">
            <v>0</v>
          </cell>
        </row>
        <row r="5473">
          <cell r="E5473">
            <v>0</v>
          </cell>
          <cell r="O5473">
            <v>0</v>
          </cell>
          <cell r="Q5473">
            <v>0</v>
          </cell>
        </row>
        <row r="5474">
          <cell r="E5474">
            <v>0</v>
          </cell>
          <cell r="O5474">
            <v>0</v>
          </cell>
          <cell r="Q5474">
            <v>0</v>
          </cell>
        </row>
        <row r="5475">
          <cell r="E5475">
            <v>0</v>
          </cell>
          <cell r="O5475">
            <v>0</v>
          </cell>
          <cell r="Q5475">
            <v>0</v>
          </cell>
        </row>
        <row r="5476">
          <cell r="E5476">
            <v>0</v>
          </cell>
          <cell r="O5476">
            <v>0</v>
          </cell>
          <cell r="Q5476">
            <v>0</v>
          </cell>
        </row>
        <row r="5477">
          <cell r="E5477">
            <v>0</v>
          </cell>
          <cell r="O5477">
            <v>0</v>
          </cell>
          <cell r="Q5477">
            <v>0</v>
          </cell>
        </row>
        <row r="5478">
          <cell r="E5478">
            <v>0</v>
          </cell>
          <cell r="O5478">
            <v>0</v>
          </cell>
          <cell r="Q5478">
            <v>0</v>
          </cell>
        </row>
        <row r="5479">
          <cell r="E5479">
            <v>0</v>
          </cell>
          <cell r="O5479">
            <v>0</v>
          </cell>
          <cell r="Q5479">
            <v>0</v>
          </cell>
        </row>
        <row r="5480">
          <cell r="E5480">
            <v>0</v>
          </cell>
          <cell r="O5480">
            <v>0</v>
          </cell>
          <cell r="Q5480">
            <v>0</v>
          </cell>
        </row>
        <row r="5481">
          <cell r="E5481">
            <v>0</v>
          </cell>
          <cell r="O5481">
            <v>0</v>
          </cell>
          <cell r="Q5481">
            <v>0</v>
          </cell>
        </row>
        <row r="5482">
          <cell r="E5482">
            <v>0</v>
          </cell>
          <cell r="O5482">
            <v>0</v>
          </cell>
          <cell r="Q5482">
            <v>0</v>
          </cell>
        </row>
        <row r="5483">
          <cell r="E5483">
            <v>0</v>
          </cell>
          <cell r="O5483">
            <v>0</v>
          </cell>
          <cell r="Q5483">
            <v>0</v>
          </cell>
        </row>
        <row r="5484">
          <cell r="E5484">
            <v>0</v>
          </cell>
          <cell r="O5484">
            <v>0</v>
          </cell>
          <cell r="Q5484">
            <v>0</v>
          </cell>
        </row>
        <row r="5485">
          <cell r="E5485">
            <v>0</v>
          </cell>
          <cell r="O5485">
            <v>0</v>
          </cell>
          <cell r="Q5485">
            <v>0</v>
          </cell>
        </row>
        <row r="5486">
          <cell r="E5486">
            <v>0</v>
          </cell>
          <cell r="O5486">
            <v>0</v>
          </cell>
          <cell r="Q5486">
            <v>0</v>
          </cell>
        </row>
        <row r="5487">
          <cell r="E5487">
            <v>0</v>
          </cell>
          <cell r="O5487">
            <v>0</v>
          </cell>
          <cell r="Q5487">
            <v>0</v>
          </cell>
        </row>
        <row r="5488">
          <cell r="E5488">
            <v>0</v>
          </cell>
          <cell r="O5488">
            <v>0</v>
          </cell>
          <cell r="Q5488">
            <v>0</v>
          </cell>
        </row>
        <row r="5489">
          <cell r="E5489">
            <v>0</v>
          </cell>
          <cell r="O5489">
            <v>0</v>
          </cell>
          <cell r="Q5489">
            <v>0</v>
          </cell>
        </row>
        <row r="5490">
          <cell r="E5490">
            <v>0</v>
          </cell>
          <cell r="O5490">
            <v>0</v>
          </cell>
          <cell r="Q5490">
            <v>0</v>
          </cell>
        </row>
        <row r="5491">
          <cell r="E5491">
            <v>0</v>
          </cell>
          <cell r="O5491">
            <v>0</v>
          </cell>
          <cell r="Q5491">
            <v>0</v>
          </cell>
        </row>
        <row r="5492">
          <cell r="E5492">
            <v>0</v>
          </cell>
          <cell r="O5492">
            <v>0</v>
          </cell>
          <cell r="Q5492">
            <v>0</v>
          </cell>
        </row>
        <row r="5493">
          <cell r="E5493">
            <v>0</v>
          </cell>
          <cell r="O5493">
            <v>0</v>
          </cell>
          <cell r="Q5493">
            <v>0</v>
          </cell>
        </row>
        <row r="5494">
          <cell r="E5494">
            <v>0</v>
          </cell>
          <cell r="O5494">
            <v>0</v>
          </cell>
          <cell r="Q5494">
            <v>0</v>
          </cell>
        </row>
        <row r="5495">
          <cell r="E5495">
            <v>0</v>
          </cell>
          <cell r="O5495">
            <v>0</v>
          </cell>
          <cell r="Q5495">
            <v>0</v>
          </cell>
        </row>
        <row r="5496">
          <cell r="E5496">
            <v>0</v>
          </cell>
          <cell r="O5496">
            <v>0</v>
          </cell>
          <cell r="Q5496">
            <v>0</v>
          </cell>
        </row>
        <row r="5497">
          <cell r="E5497">
            <v>0</v>
          </cell>
          <cell r="O5497">
            <v>0</v>
          </cell>
          <cell r="Q5497">
            <v>0</v>
          </cell>
        </row>
        <row r="5498">
          <cell r="E5498">
            <v>0</v>
          </cell>
          <cell r="O5498">
            <v>0</v>
          </cell>
          <cell r="Q5498">
            <v>0</v>
          </cell>
        </row>
        <row r="5499">
          <cell r="E5499">
            <v>0</v>
          </cell>
          <cell r="O5499">
            <v>0</v>
          </cell>
          <cell r="Q5499">
            <v>0</v>
          </cell>
        </row>
        <row r="5500">
          <cell r="E5500">
            <v>0</v>
          </cell>
          <cell r="O5500">
            <v>0</v>
          </cell>
          <cell r="Q5500">
            <v>0</v>
          </cell>
        </row>
        <row r="5501">
          <cell r="E5501">
            <v>0</v>
          </cell>
          <cell r="O5501">
            <v>0</v>
          </cell>
          <cell r="Q5501">
            <v>0</v>
          </cell>
        </row>
        <row r="5502">
          <cell r="E5502">
            <v>0</v>
          </cell>
          <cell r="O5502">
            <v>0</v>
          </cell>
          <cell r="Q5502">
            <v>0</v>
          </cell>
        </row>
        <row r="5503">
          <cell r="E5503">
            <v>0</v>
          </cell>
          <cell r="O5503">
            <v>0</v>
          </cell>
          <cell r="Q5503">
            <v>0</v>
          </cell>
        </row>
        <row r="5504">
          <cell r="E5504">
            <v>0</v>
          </cell>
          <cell r="O5504">
            <v>0</v>
          </cell>
          <cell r="Q5504">
            <v>0</v>
          </cell>
        </row>
        <row r="5505">
          <cell r="E5505">
            <v>0</v>
          </cell>
          <cell r="O5505">
            <v>0</v>
          </cell>
          <cell r="Q5505">
            <v>0</v>
          </cell>
        </row>
        <row r="5506">
          <cell r="E5506">
            <v>0</v>
          </cell>
          <cell r="O5506">
            <v>0</v>
          </cell>
          <cell r="Q5506">
            <v>0</v>
          </cell>
        </row>
        <row r="5507">
          <cell r="E5507">
            <v>0</v>
          </cell>
          <cell r="O5507">
            <v>0</v>
          </cell>
          <cell r="Q5507">
            <v>0</v>
          </cell>
        </row>
        <row r="5508">
          <cell r="E5508">
            <v>0</v>
          </cell>
          <cell r="O5508">
            <v>0</v>
          </cell>
          <cell r="Q5508">
            <v>0</v>
          </cell>
        </row>
        <row r="5509">
          <cell r="E5509">
            <v>0</v>
          </cell>
          <cell r="O5509">
            <v>0</v>
          </cell>
          <cell r="Q5509">
            <v>0</v>
          </cell>
        </row>
        <row r="5510">
          <cell r="E5510">
            <v>0</v>
          </cell>
          <cell r="O5510">
            <v>0</v>
          </cell>
          <cell r="Q5510">
            <v>0</v>
          </cell>
        </row>
        <row r="5511">
          <cell r="E5511">
            <v>0</v>
          </cell>
          <cell r="O5511">
            <v>0</v>
          </cell>
          <cell r="Q5511">
            <v>0</v>
          </cell>
        </row>
        <row r="5512">
          <cell r="E5512">
            <v>0</v>
          </cell>
          <cell r="O5512">
            <v>0</v>
          </cell>
          <cell r="Q5512">
            <v>0</v>
          </cell>
        </row>
        <row r="5513">
          <cell r="E5513">
            <v>0</v>
          </cell>
          <cell r="O5513">
            <v>0</v>
          </cell>
          <cell r="Q5513">
            <v>0</v>
          </cell>
        </row>
        <row r="5514">
          <cell r="E5514">
            <v>0</v>
          </cell>
          <cell r="O5514">
            <v>0</v>
          </cell>
          <cell r="Q5514">
            <v>0</v>
          </cell>
        </row>
        <row r="5515">
          <cell r="E5515">
            <v>0</v>
          </cell>
          <cell r="O5515">
            <v>0</v>
          </cell>
          <cell r="Q5515">
            <v>0</v>
          </cell>
        </row>
        <row r="5516">
          <cell r="E5516">
            <v>0</v>
          </cell>
          <cell r="O5516">
            <v>0</v>
          </cell>
          <cell r="Q5516">
            <v>0</v>
          </cell>
        </row>
        <row r="5517">
          <cell r="E5517">
            <v>0</v>
          </cell>
          <cell r="O5517">
            <v>0</v>
          </cell>
          <cell r="Q5517">
            <v>0</v>
          </cell>
        </row>
        <row r="5518">
          <cell r="E5518">
            <v>0</v>
          </cell>
          <cell r="O5518">
            <v>0</v>
          </cell>
          <cell r="Q5518">
            <v>0</v>
          </cell>
        </row>
        <row r="5519">
          <cell r="E5519">
            <v>0</v>
          </cell>
          <cell r="O5519">
            <v>0</v>
          </cell>
          <cell r="Q5519">
            <v>0</v>
          </cell>
        </row>
        <row r="5520">
          <cell r="E5520">
            <v>0</v>
          </cell>
          <cell r="O5520">
            <v>0</v>
          </cell>
          <cell r="Q5520">
            <v>0</v>
          </cell>
        </row>
        <row r="5521">
          <cell r="E5521">
            <v>0</v>
          </cell>
          <cell r="O5521">
            <v>0</v>
          </cell>
          <cell r="Q5521">
            <v>0</v>
          </cell>
        </row>
        <row r="5522">
          <cell r="E5522">
            <v>0</v>
          </cell>
          <cell r="O5522">
            <v>0</v>
          </cell>
          <cell r="Q5522">
            <v>0</v>
          </cell>
        </row>
        <row r="5523">
          <cell r="E5523">
            <v>0</v>
          </cell>
          <cell r="O5523">
            <v>0</v>
          </cell>
          <cell r="Q5523">
            <v>0</v>
          </cell>
        </row>
        <row r="5524">
          <cell r="E5524">
            <v>0</v>
          </cell>
          <cell r="O5524">
            <v>0</v>
          </cell>
          <cell r="Q5524">
            <v>0</v>
          </cell>
        </row>
        <row r="5525">
          <cell r="E5525">
            <v>0</v>
          </cell>
          <cell r="O5525">
            <v>0</v>
          </cell>
          <cell r="Q5525">
            <v>0</v>
          </cell>
        </row>
        <row r="5526">
          <cell r="E5526">
            <v>0</v>
          </cell>
          <cell r="O5526">
            <v>0</v>
          </cell>
          <cell r="Q5526">
            <v>0</v>
          </cell>
        </row>
        <row r="5527">
          <cell r="E5527">
            <v>0</v>
          </cell>
          <cell r="O5527">
            <v>0</v>
          </cell>
          <cell r="Q5527">
            <v>0</v>
          </cell>
        </row>
        <row r="5528">
          <cell r="E5528">
            <v>0</v>
          </cell>
          <cell r="O5528">
            <v>0</v>
          </cell>
          <cell r="Q5528">
            <v>0</v>
          </cell>
        </row>
        <row r="5529">
          <cell r="E5529">
            <v>0</v>
          </cell>
          <cell r="O5529">
            <v>0</v>
          </cell>
          <cell r="Q5529">
            <v>0</v>
          </cell>
        </row>
        <row r="5530">
          <cell r="E5530">
            <v>0</v>
          </cell>
          <cell r="O5530">
            <v>0</v>
          </cell>
          <cell r="Q5530">
            <v>0</v>
          </cell>
        </row>
        <row r="5531">
          <cell r="E5531">
            <v>0</v>
          </cell>
          <cell r="O5531">
            <v>0</v>
          </cell>
          <cell r="Q5531">
            <v>0</v>
          </cell>
        </row>
        <row r="5532">
          <cell r="E5532">
            <v>0</v>
          </cell>
          <cell r="O5532">
            <v>0</v>
          </cell>
          <cell r="Q5532">
            <v>0</v>
          </cell>
        </row>
        <row r="5533">
          <cell r="E5533">
            <v>0</v>
          </cell>
          <cell r="O5533">
            <v>0</v>
          </cell>
          <cell r="Q5533">
            <v>0</v>
          </cell>
        </row>
        <row r="5534">
          <cell r="E5534">
            <v>0</v>
          </cell>
          <cell r="O5534">
            <v>0</v>
          </cell>
          <cell r="Q5534">
            <v>0</v>
          </cell>
        </row>
        <row r="5535">
          <cell r="E5535">
            <v>0</v>
          </cell>
          <cell r="O5535">
            <v>0</v>
          </cell>
          <cell r="Q5535">
            <v>0</v>
          </cell>
        </row>
        <row r="5536">
          <cell r="E5536">
            <v>0</v>
          </cell>
          <cell r="O5536">
            <v>0</v>
          </cell>
          <cell r="Q5536">
            <v>0</v>
          </cell>
        </row>
        <row r="5537">
          <cell r="E5537">
            <v>0</v>
          </cell>
          <cell r="O5537">
            <v>0</v>
          </cell>
          <cell r="Q5537">
            <v>0</v>
          </cell>
        </row>
        <row r="5538">
          <cell r="E5538">
            <v>0</v>
          </cell>
          <cell r="O5538">
            <v>0</v>
          </cell>
          <cell r="Q5538">
            <v>0</v>
          </cell>
        </row>
        <row r="5539">
          <cell r="E5539">
            <v>0</v>
          </cell>
          <cell r="O5539">
            <v>0</v>
          </cell>
          <cell r="Q5539">
            <v>0</v>
          </cell>
        </row>
        <row r="5540">
          <cell r="E5540">
            <v>0</v>
          </cell>
          <cell r="O5540">
            <v>0</v>
          </cell>
          <cell r="Q5540">
            <v>0</v>
          </cell>
        </row>
        <row r="5541">
          <cell r="E5541">
            <v>0</v>
          </cell>
          <cell r="O5541">
            <v>0</v>
          </cell>
          <cell r="Q5541">
            <v>0</v>
          </cell>
        </row>
        <row r="5542">
          <cell r="E5542">
            <v>0</v>
          </cell>
          <cell r="O5542">
            <v>0</v>
          </cell>
          <cell r="Q5542">
            <v>0</v>
          </cell>
        </row>
        <row r="5543">
          <cell r="E5543">
            <v>0</v>
          </cell>
          <cell r="O5543">
            <v>0</v>
          </cell>
          <cell r="Q5543">
            <v>0</v>
          </cell>
        </row>
        <row r="5544">
          <cell r="E5544">
            <v>0</v>
          </cell>
          <cell r="O5544">
            <v>0</v>
          </cell>
          <cell r="Q5544">
            <v>0</v>
          </cell>
        </row>
        <row r="5545">
          <cell r="E5545">
            <v>0</v>
          </cell>
          <cell r="O5545">
            <v>0</v>
          </cell>
          <cell r="Q5545">
            <v>0</v>
          </cell>
        </row>
        <row r="5546">
          <cell r="E5546">
            <v>0</v>
          </cell>
          <cell r="O5546">
            <v>0</v>
          </cell>
          <cell r="Q5546">
            <v>0</v>
          </cell>
        </row>
        <row r="5547">
          <cell r="E5547">
            <v>0</v>
          </cell>
          <cell r="O5547">
            <v>0</v>
          </cell>
          <cell r="Q5547">
            <v>0</v>
          </cell>
        </row>
        <row r="5548">
          <cell r="E5548">
            <v>0</v>
          </cell>
          <cell r="O5548">
            <v>0</v>
          </cell>
          <cell r="Q5548">
            <v>0</v>
          </cell>
        </row>
        <row r="5549">
          <cell r="E5549">
            <v>0</v>
          </cell>
          <cell r="O5549">
            <v>0</v>
          </cell>
          <cell r="Q5549">
            <v>0</v>
          </cell>
        </row>
        <row r="5550">
          <cell r="E5550">
            <v>0</v>
          </cell>
          <cell r="O5550">
            <v>0</v>
          </cell>
          <cell r="Q5550">
            <v>0</v>
          </cell>
        </row>
        <row r="5551">
          <cell r="E5551">
            <v>0</v>
          </cell>
          <cell r="O5551">
            <v>0</v>
          </cell>
          <cell r="Q5551">
            <v>0</v>
          </cell>
        </row>
        <row r="5552">
          <cell r="E5552">
            <v>0</v>
          </cell>
          <cell r="O5552">
            <v>0</v>
          </cell>
          <cell r="Q5552">
            <v>0</v>
          </cell>
        </row>
        <row r="5553">
          <cell r="E5553">
            <v>0</v>
          </cell>
          <cell r="O5553">
            <v>0</v>
          </cell>
          <cell r="Q5553">
            <v>0</v>
          </cell>
        </row>
        <row r="5554">
          <cell r="E5554">
            <v>0</v>
          </cell>
          <cell r="O5554">
            <v>0</v>
          </cell>
          <cell r="Q5554">
            <v>0</v>
          </cell>
        </row>
        <row r="5555">
          <cell r="E5555">
            <v>0</v>
          </cell>
          <cell r="O5555">
            <v>0</v>
          </cell>
          <cell r="Q5555">
            <v>0</v>
          </cell>
        </row>
        <row r="5556">
          <cell r="E5556">
            <v>0</v>
          </cell>
          <cell r="O5556">
            <v>0</v>
          </cell>
          <cell r="Q5556">
            <v>0</v>
          </cell>
        </row>
        <row r="5557">
          <cell r="E5557">
            <v>0</v>
          </cell>
          <cell r="O5557">
            <v>0</v>
          </cell>
          <cell r="Q5557">
            <v>0</v>
          </cell>
        </row>
        <row r="5558">
          <cell r="E5558">
            <v>0</v>
          </cell>
          <cell r="O5558">
            <v>0</v>
          </cell>
          <cell r="Q5558">
            <v>0</v>
          </cell>
        </row>
        <row r="5559">
          <cell r="E5559">
            <v>0</v>
          </cell>
          <cell r="O5559">
            <v>0</v>
          </cell>
          <cell r="Q5559">
            <v>0</v>
          </cell>
        </row>
        <row r="5560">
          <cell r="E5560">
            <v>0</v>
          </cell>
          <cell r="O5560">
            <v>0</v>
          </cell>
          <cell r="Q5560">
            <v>0</v>
          </cell>
        </row>
        <row r="5561">
          <cell r="E5561">
            <v>0</v>
          </cell>
          <cell r="O5561">
            <v>0</v>
          </cell>
          <cell r="Q5561">
            <v>0</v>
          </cell>
        </row>
        <row r="5562">
          <cell r="E5562">
            <v>0</v>
          </cell>
          <cell r="O5562">
            <v>0</v>
          </cell>
          <cell r="Q5562">
            <v>0</v>
          </cell>
        </row>
        <row r="5563">
          <cell r="E5563">
            <v>0</v>
          </cell>
          <cell r="O5563">
            <v>0</v>
          </cell>
          <cell r="Q5563">
            <v>0</v>
          </cell>
        </row>
        <row r="5564">
          <cell r="E5564">
            <v>0</v>
          </cell>
          <cell r="O5564">
            <v>0</v>
          </cell>
          <cell r="Q5564">
            <v>0</v>
          </cell>
        </row>
        <row r="5565">
          <cell r="E5565">
            <v>0</v>
          </cell>
          <cell r="O5565">
            <v>0</v>
          </cell>
          <cell r="Q5565">
            <v>0</v>
          </cell>
        </row>
        <row r="5566">
          <cell r="E5566">
            <v>0</v>
          </cell>
          <cell r="O5566">
            <v>0</v>
          </cell>
          <cell r="Q5566">
            <v>0</v>
          </cell>
        </row>
        <row r="5567">
          <cell r="E5567">
            <v>0</v>
          </cell>
          <cell r="O5567">
            <v>0</v>
          </cell>
          <cell r="Q5567">
            <v>0</v>
          </cell>
        </row>
        <row r="5568">
          <cell r="E5568">
            <v>0</v>
          </cell>
          <cell r="O5568">
            <v>0</v>
          </cell>
          <cell r="Q5568">
            <v>0</v>
          </cell>
        </row>
        <row r="5569">
          <cell r="E5569">
            <v>0</v>
          </cell>
          <cell r="O5569">
            <v>0</v>
          </cell>
          <cell r="Q5569">
            <v>0</v>
          </cell>
        </row>
        <row r="5570">
          <cell r="E5570">
            <v>0</v>
          </cell>
          <cell r="O5570">
            <v>0</v>
          </cell>
          <cell r="Q5570">
            <v>0</v>
          </cell>
        </row>
        <row r="5571">
          <cell r="E5571">
            <v>0</v>
          </cell>
          <cell r="O5571">
            <v>0</v>
          </cell>
          <cell r="Q5571">
            <v>0</v>
          </cell>
        </row>
        <row r="5572">
          <cell r="E5572">
            <v>0</v>
          </cell>
          <cell r="O5572">
            <v>0</v>
          </cell>
          <cell r="Q5572">
            <v>0</v>
          </cell>
        </row>
        <row r="5573">
          <cell r="E5573">
            <v>0</v>
          </cell>
          <cell r="O5573">
            <v>0</v>
          </cell>
          <cell r="Q5573">
            <v>0</v>
          </cell>
        </row>
        <row r="5574">
          <cell r="E5574">
            <v>0</v>
          </cell>
          <cell r="O5574">
            <v>0</v>
          </cell>
          <cell r="Q5574">
            <v>0</v>
          </cell>
        </row>
        <row r="5575">
          <cell r="E5575">
            <v>0</v>
          </cell>
          <cell r="O5575">
            <v>0</v>
          </cell>
          <cell r="Q5575">
            <v>0</v>
          </cell>
        </row>
        <row r="5576">
          <cell r="E5576">
            <v>0</v>
          </cell>
          <cell r="O5576">
            <v>0</v>
          </cell>
          <cell r="Q5576">
            <v>0</v>
          </cell>
        </row>
        <row r="5577">
          <cell r="E5577">
            <v>0</v>
          </cell>
          <cell r="O5577">
            <v>0</v>
          </cell>
          <cell r="Q5577">
            <v>0</v>
          </cell>
        </row>
        <row r="5578">
          <cell r="E5578">
            <v>0</v>
          </cell>
          <cell r="O5578">
            <v>0</v>
          </cell>
          <cell r="Q5578">
            <v>0</v>
          </cell>
        </row>
        <row r="5579">
          <cell r="E5579">
            <v>0</v>
          </cell>
          <cell r="O5579">
            <v>0</v>
          </cell>
          <cell r="Q5579">
            <v>0</v>
          </cell>
        </row>
        <row r="5580">
          <cell r="E5580">
            <v>0</v>
          </cell>
          <cell r="O5580">
            <v>0</v>
          </cell>
          <cell r="Q5580">
            <v>0</v>
          </cell>
        </row>
        <row r="5581">
          <cell r="E5581">
            <v>0</v>
          </cell>
          <cell r="O5581">
            <v>0</v>
          </cell>
          <cell r="Q5581">
            <v>0</v>
          </cell>
        </row>
        <row r="5582">
          <cell r="E5582">
            <v>0</v>
          </cell>
          <cell r="O5582">
            <v>0</v>
          </cell>
          <cell r="Q5582">
            <v>0</v>
          </cell>
        </row>
        <row r="5583">
          <cell r="E5583">
            <v>0</v>
          </cell>
          <cell r="O5583">
            <v>0</v>
          </cell>
          <cell r="Q5583">
            <v>0</v>
          </cell>
        </row>
        <row r="5584">
          <cell r="E5584">
            <v>0</v>
          </cell>
          <cell r="O5584">
            <v>0</v>
          </cell>
          <cell r="Q5584">
            <v>0</v>
          </cell>
        </row>
        <row r="5585">
          <cell r="E5585">
            <v>0</v>
          </cell>
          <cell r="O5585">
            <v>0</v>
          </cell>
          <cell r="Q5585">
            <v>0</v>
          </cell>
        </row>
        <row r="5586">
          <cell r="E5586">
            <v>0</v>
          </cell>
          <cell r="O5586">
            <v>0</v>
          </cell>
          <cell r="Q5586">
            <v>0</v>
          </cell>
        </row>
        <row r="5587">
          <cell r="E5587">
            <v>0</v>
          </cell>
          <cell r="O5587">
            <v>0</v>
          </cell>
          <cell r="Q5587">
            <v>0</v>
          </cell>
        </row>
        <row r="5588">
          <cell r="E5588">
            <v>0</v>
          </cell>
          <cell r="O5588">
            <v>0</v>
          </cell>
          <cell r="Q5588">
            <v>0</v>
          </cell>
        </row>
        <row r="5589">
          <cell r="E5589">
            <v>0</v>
          </cell>
          <cell r="O5589">
            <v>0</v>
          </cell>
          <cell r="Q5589">
            <v>0</v>
          </cell>
        </row>
        <row r="5590">
          <cell r="E5590">
            <v>0</v>
          </cell>
          <cell r="O5590">
            <v>0</v>
          </cell>
          <cell r="Q5590">
            <v>0</v>
          </cell>
        </row>
        <row r="5591">
          <cell r="E5591">
            <v>0</v>
          </cell>
          <cell r="O5591">
            <v>0</v>
          </cell>
          <cell r="Q5591">
            <v>0</v>
          </cell>
        </row>
        <row r="5592">
          <cell r="E5592">
            <v>0</v>
          </cell>
          <cell r="O5592">
            <v>0</v>
          </cell>
          <cell r="Q5592">
            <v>0</v>
          </cell>
        </row>
        <row r="5593">
          <cell r="E5593">
            <v>0</v>
          </cell>
          <cell r="O5593">
            <v>0</v>
          </cell>
          <cell r="Q5593">
            <v>0</v>
          </cell>
        </row>
        <row r="5594">
          <cell r="E5594">
            <v>0</v>
          </cell>
          <cell r="O5594">
            <v>0</v>
          </cell>
          <cell r="Q5594">
            <v>0</v>
          </cell>
        </row>
        <row r="5595">
          <cell r="E5595">
            <v>0</v>
          </cell>
          <cell r="O5595">
            <v>0</v>
          </cell>
          <cell r="Q5595">
            <v>0</v>
          </cell>
        </row>
        <row r="5596">
          <cell r="E5596">
            <v>0</v>
          </cell>
          <cell r="O5596">
            <v>0</v>
          </cell>
          <cell r="Q5596">
            <v>0</v>
          </cell>
        </row>
        <row r="5597">
          <cell r="E5597">
            <v>0</v>
          </cell>
          <cell r="O5597">
            <v>0</v>
          </cell>
          <cell r="Q5597">
            <v>0</v>
          </cell>
        </row>
        <row r="5598">
          <cell r="E5598">
            <v>0</v>
          </cell>
          <cell r="O5598">
            <v>0</v>
          </cell>
          <cell r="Q5598">
            <v>0</v>
          </cell>
        </row>
        <row r="5599">
          <cell r="E5599">
            <v>0</v>
          </cell>
          <cell r="O5599">
            <v>0</v>
          </cell>
          <cell r="Q5599">
            <v>0</v>
          </cell>
        </row>
        <row r="5600">
          <cell r="E5600">
            <v>0</v>
          </cell>
          <cell r="O5600">
            <v>0</v>
          </cell>
          <cell r="Q5600">
            <v>0</v>
          </cell>
        </row>
        <row r="5601">
          <cell r="E5601">
            <v>0</v>
          </cell>
          <cell r="O5601">
            <v>0</v>
          </cell>
          <cell r="Q5601">
            <v>0</v>
          </cell>
        </row>
        <row r="5602">
          <cell r="E5602">
            <v>0</v>
          </cell>
          <cell r="O5602">
            <v>0</v>
          </cell>
          <cell r="Q5602">
            <v>0</v>
          </cell>
        </row>
        <row r="5603">
          <cell r="E5603">
            <v>0</v>
          </cell>
          <cell r="O5603">
            <v>0</v>
          </cell>
          <cell r="Q5603">
            <v>0</v>
          </cell>
        </row>
        <row r="5604">
          <cell r="E5604">
            <v>0</v>
          </cell>
          <cell r="O5604">
            <v>0</v>
          </cell>
          <cell r="Q5604">
            <v>0</v>
          </cell>
        </row>
        <row r="5605">
          <cell r="E5605">
            <v>0</v>
          </cell>
          <cell r="O5605">
            <v>0</v>
          </cell>
          <cell r="Q5605">
            <v>0</v>
          </cell>
        </row>
        <row r="5606">
          <cell r="E5606">
            <v>0</v>
          </cell>
          <cell r="O5606">
            <v>0</v>
          </cell>
          <cell r="Q5606">
            <v>0</v>
          </cell>
        </row>
        <row r="5607">
          <cell r="E5607">
            <v>0</v>
          </cell>
          <cell r="O5607">
            <v>0</v>
          </cell>
          <cell r="Q5607">
            <v>0</v>
          </cell>
        </row>
        <row r="5608">
          <cell r="E5608">
            <v>0</v>
          </cell>
          <cell r="O5608">
            <v>0</v>
          </cell>
          <cell r="Q5608">
            <v>0</v>
          </cell>
        </row>
        <row r="5609">
          <cell r="E5609">
            <v>0</v>
          </cell>
          <cell r="O5609">
            <v>0</v>
          </cell>
          <cell r="Q5609">
            <v>0</v>
          </cell>
        </row>
        <row r="5610">
          <cell r="E5610">
            <v>0</v>
          </cell>
          <cell r="O5610">
            <v>0</v>
          </cell>
          <cell r="Q5610">
            <v>0</v>
          </cell>
        </row>
        <row r="5611">
          <cell r="E5611">
            <v>0</v>
          </cell>
          <cell r="O5611">
            <v>0</v>
          </cell>
          <cell r="Q5611">
            <v>0</v>
          </cell>
        </row>
        <row r="5612">
          <cell r="E5612">
            <v>0</v>
          </cell>
          <cell r="O5612">
            <v>0</v>
          </cell>
          <cell r="Q5612">
            <v>0</v>
          </cell>
        </row>
        <row r="5613">
          <cell r="E5613">
            <v>0</v>
          </cell>
          <cell r="O5613">
            <v>0</v>
          </cell>
          <cell r="Q5613">
            <v>0</v>
          </cell>
        </row>
        <row r="5614">
          <cell r="E5614">
            <v>0</v>
          </cell>
          <cell r="O5614">
            <v>0</v>
          </cell>
          <cell r="Q5614">
            <v>0</v>
          </cell>
        </row>
        <row r="5615">
          <cell r="E5615">
            <v>0</v>
          </cell>
          <cell r="O5615">
            <v>0</v>
          </cell>
          <cell r="Q5615">
            <v>0</v>
          </cell>
        </row>
        <row r="5616">
          <cell r="E5616">
            <v>0</v>
          </cell>
          <cell r="O5616">
            <v>0</v>
          </cell>
          <cell r="Q5616">
            <v>0</v>
          </cell>
        </row>
        <row r="5617">
          <cell r="E5617">
            <v>0</v>
          </cell>
          <cell r="O5617">
            <v>0</v>
          </cell>
          <cell r="Q5617">
            <v>0</v>
          </cell>
        </row>
        <row r="5618">
          <cell r="E5618">
            <v>0</v>
          </cell>
          <cell r="O5618">
            <v>0</v>
          </cell>
          <cell r="Q5618">
            <v>0</v>
          </cell>
        </row>
        <row r="5619">
          <cell r="E5619">
            <v>0</v>
          </cell>
          <cell r="O5619">
            <v>0</v>
          </cell>
          <cell r="Q5619">
            <v>0</v>
          </cell>
        </row>
        <row r="5620">
          <cell r="E5620">
            <v>0</v>
          </cell>
          <cell r="O5620">
            <v>0</v>
          </cell>
          <cell r="Q5620">
            <v>0</v>
          </cell>
        </row>
        <row r="5621">
          <cell r="E5621">
            <v>0</v>
          </cell>
          <cell r="O5621">
            <v>0</v>
          </cell>
          <cell r="Q5621">
            <v>0</v>
          </cell>
        </row>
        <row r="5622">
          <cell r="E5622">
            <v>0</v>
          </cell>
          <cell r="O5622">
            <v>0</v>
          </cell>
          <cell r="Q5622">
            <v>0</v>
          </cell>
        </row>
        <row r="5623">
          <cell r="E5623">
            <v>0</v>
          </cell>
          <cell r="O5623">
            <v>0</v>
          </cell>
          <cell r="Q5623">
            <v>0</v>
          </cell>
        </row>
        <row r="5624">
          <cell r="E5624">
            <v>0</v>
          </cell>
          <cell r="O5624">
            <v>0</v>
          </cell>
          <cell r="Q5624">
            <v>0</v>
          </cell>
        </row>
        <row r="5625">
          <cell r="E5625">
            <v>0</v>
          </cell>
          <cell r="O5625">
            <v>0</v>
          </cell>
          <cell r="Q5625">
            <v>0</v>
          </cell>
        </row>
        <row r="5626">
          <cell r="E5626">
            <v>0</v>
          </cell>
          <cell r="O5626">
            <v>0</v>
          </cell>
          <cell r="Q5626">
            <v>0</v>
          </cell>
        </row>
        <row r="5627">
          <cell r="E5627">
            <v>0</v>
          </cell>
          <cell r="O5627">
            <v>0</v>
          </cell>
          <cell r="Q5627">
            <v>0</v>
          </cell>
        </row>
        <row r="5628">
          <cell r="E5628">
            <v>0</v>
          </cell>
          <cell r="O5628">
            <v>0</v>
          </cell>
          <cell r="Q5628">
            <v>0</v>
          </cell>
        </row>
        <row r="5629">
          <cell r="E5629">
            <v>0</v>
          </cell>
          <cell r="O5629">
            <v>0</v>
          </cell>
          <cell r="Q5629">
            <v>0</v>
          </cell>
        </row>
        <row r="5630">
          <cell r="E5630">
            <v>0</v>
          </cell>
          <cell r="O5630">
            <v>0</v>
          </cell>
          <cell r="Q5630">
            <v>0</v>
          </cell>
        </row>
        <row r="5631">
          <cell r="E5631">
            <v>0</v>
          </cell>
          <cell r="O5631">
            <v>0</v>
          </cell>
          <cell r="Q5631">
            <v>0</v>
          </cell>
        </row>
        <row r="5632">
          <cell r="E5632">
            <v>0</v>
          </cell>
          <cell r="O5632">
            <v>0</v>
          </cell>
          <cell r="Q5632">
            <v>0</v>
          </cell>
        </row>
        <row r="5633">
          <cell r="E5633">
            <v>0</v>
          </cell>
          <cell r="O5633">
            <v>0</v>
          </cell>
          <cell r="Q5633">
            <v>0</v>
          </cell>
        </row>
        <row r="5634">
          <cell r="E5634">
            <v>0</v>
          </cell>
          <cell r="O5634">
            <v>0</v>
          </cell>
          <cell r="Q5634">
            <v>0</v>
          </cell>
        </row>
        <row r="5635">
          <cell r="E5635">
            <v>0</v>
          </cell>
          <cell r="O5635">
            <v>0</v>
          </cell>
          <cell r="Q5635">
            <v>0</v>
          </cell>
        </row>
        <row r="5636">
          <cell r="E5636">
            <v>0</v>
          </cell>
          <cell r="O5636">
            <v>0</v>
          </cell>
          <cell r="Q5636">
            <v>0</v>
          </cell>
        </row>
        <row r="5637">
          <cell r="E5637">
            <v>0</v>
          </cell>
          <cell r="O5637">
            <v>0</v>
          </cell>
          <cell r="Q5637">
            <v>0</v>
          </cell>
        </row>
        <row r="5638">
          <cell r="E5638">
            <v>0</v>
          </cell>
          <cell r="O5638">
            <v>0</v>
          </cell>
          <cell r="Q5638">
            <v>0</v>
          </cell>
        </row>
        <row r="5639">
          <cell r="E5639">
            <v>0</v>
          </cell>
          <cell r="O5639">
            <v>0</v>
          </cell>
          <cell r="Q5639">
            <v>0</v>
          </cell>
        </row>
        <row r="5640">
          <cell r="E5640">
            <v>0</v>
          </cell>
          <cell r="O5640">
            <v>0</v>
          </cell>
          <cell r="Q5640">
            <v>0</v>
          </cell>
        </row>
        <row r="5641">
          <cell r="E5641">
            <v>0</v>
          </cell>
          <cell r="O5641">
            <v>0</v>
          </cell>
          <cell r="Q5641">
            <v>0</v>
          </cell>
        </row>
        <row r="5642">
          <cell r="E5642">
            <v>0</v>
          </cell>
          <cell r="O5642">
            <v>0</v>
          </cell>
          <cell r="Q5642">
            <v>0</v>
          </cell>
        </row>
        <row r="5643">
          <cell r="E5643">
            <v>0</v>
          </cell>
          <cell r="O5643">
            <v>0</v>
          </cell>
          <cell r="Q5643">
            <v>0</v>
          </cell>
        </row>
        <row r="5644">
          <cell r="E5644">
            <v>0</v>
          </cell>
          <cell r="O5644">
            <v>0</v>
          </cell>
          <cell r="Q5644">
            <v>0</v>
          </cell>
        </row>
        <row r="5645">
          <cell r="E5645">
            <v>0</v>
          </cell>
          <cell r="O5645">
            <v>0</v>
          </cell>
          <cell r="Q5645">
            <v>0</v>
          </cell>
        </row>
        <row r="5646">
          <cell r="E5646">
            <v>0</v>
          </cell>
          <cell r="O5646">
            <v>0</v>
          </cell>
          <cell r="Q5646">
            <v>0</v>
          </cell>
        </row>
        <row r="5647">
          <cell r="E5647">
            <v>0</v>
          </cell>
          <cell r="O5647">
            <v>0</v>
          </cell>
          <cell r="Q5647">
            <v>0</v>
          </cell>
        </row>
        <row r="5648">
          <cell r="E5648">
            <v>0</v>
          </cell>
          <cell r="O5648">
            <v>0</v>
          </cell>
          <cell r="Q5648">
            <v>0</v>
          </cell>
        </row>
        <row r="5649">
          <cell r="E5649">
            <v>0</v>
          </cell>
          <cell r="O5649">
            <v>0</v>
          </cell>
          <cell r="Q5649">
            <v>0</v>
          </cell>
        </row>
        <row r="5650">
          <cell r="E5650">
            <v>0</v>
          </cell>
          <cell r="O5650">
            <v>0</v>
          </cell>
          <cell r="Q5650">
            <v>0</v>
          </cell>
        </row>
        <row r="5651">
          <cell r="E5651">
            <v>0</v>
          </cell>
          <cell r="O5651">
            <v>0</v>
          </cell>
          <cell r="Q5651">
            <v>0</v>
          </cell>
        </row>
        <row r="5652">
          <cell r="E5652">
            <v>0</v>
          </cell>
          <cell r="O5652">
            <v>0</v>
          </cell>
          <cell r="Q5652">
            <v>0</v>
          </cell>
        </row>
        <row r="5653">
          <cell r="E5653">
            <v>0</v>
          </cell>
          <cell r="O5653">
            <v>0</v>
          </cell>
          <cell r="Q5653">
            <v>0</v>
          </cell>
        </row>
        <row r="5654">
          <cell r="E5654">
            <v>0</v>
          </cell>
          <cell r="O5654">
            <v>0</v>
          </cell>
          <cell r="Q5654">
            <v>0</v>
          </cell>
        </row>
        <row r="5655">
          <cell r="E5655">
            <v>0</v>
          </cell>
          <cell r="O5655">
            <v>0</v>
          </cell>
          <cell r="Q5655">
            <v>0</v>
          </cell>
        </row>
        <row r="5656">
          <cell r="E5656">
            <v>0</v>
          </cell>
          <cell r="O5656">
            <v>0</v>
          </cell>
          <cell r="Q5656">
            <v>0</v>
          </cell>
        </row>
        <row r="5657">
          <cell r="E5657">
            <v>0</v>
          </cell>
          <cell r="O5657">
            <v>0</v>
          </cell>
          <cell r="Q5657">
            <v>0</v>
          </cell>
        </row>
        <row r="5658">
          <cell r="E5658">
            <v>0</v>
          </cell>
          <cell r="O5658">
            <v>0</v>
          </cell>
          <cell r="Q5658">
            <v>0</v>
          </cell>
        </row>
        <row r="5659">
          <cell r="E5659">
            <v>0</v>
          </cell>
          <cell r="O5659">
            <v>0</v>
          </cell>
          <cell r="Q5659">
            <v>0</v>
          </cell>
        </row>
        <row r="5660">
          <cell r="E5660">
            <v>0</v>
          </cell>
          <cell r="O5660">
            <v>0</v>
          </cell>
          <cell r="Q5660">
            <v>0</v>
          </cell>
        </row>
        <row r="5661">
          <cell r="E5661">
            <v>0</v>
          </cell>
          <cell r="O5661">
            <v>0</v>
          </cell>
          <cell r="Q5661">
            <v>0</v>
          </cell>
        </row>
        <row r="5662">
          <cell r="E5662">
            <v>0</v>
          </cell>
          <cell r="O5662">
            <v>0</v>
          </cell>
          <cell r="Q5662">
            <v>0</v>
          </cell>
        </row>
        <row r="5663">
          <cell r="E5663">
            <v>0</v>
          </cell>
          <cell r="O5663">
            <v>0</v>
          </cell>
          <cell r="Q5663">
            <v>0</v>
          </cell>
        </row>
        <row r="5664">
          <cell r="E5664">
            <v>0</v>
          </cell>
          <cell r="O5664">
            <v>0</v>
          </cell>
          <cell r="Q5664">
            <v>0</v>
          </cell>
        </row>
        <row r="5665">
          <cell r="E5665">
            <v>0</v>
          </cell>
          <cell r="O5665">
            <v>0</v>
          </cell>
          <cell r="Q5665">
            <v>0</v>
          </cell>
        </row>
        <row r="5666">
          <cell r="E5666">
            <v>0</v>
          </cell>
          <cell r="O5666">
            <v>0</v>
          </cell>
          <cell r="Q5666">
            <v>0</v>
          </cell>
        </row>
        <row r="5667">
          <cell r="E5667">
            <v>0</v>
          </cell>
          <cell r="O5667">
            <v>0</v>
          </cell>
          <cell r="Q5667">
            <v>0</v>
          </cell>
        </row>
        <row r="5668">
          <cell r="E5668">
            <v>0</v>
          </cell>
          <cell r="O5668">
            <v>0</v>
          </cell>
          <cell r="Q5668">
            <v>0</v>
          </cell>
        </row>
        <row r="5669">
          <cell r="E5669">
            <v>0</v>
          </cell>
          <cell r="O5669">
            <v>0</v>
          </cell>
          <cell r="Q5669">
            <v>0</v>
          </cell>
        </row>
        <row r="5670">
          <cell r="E5670">
            <v>0</v>
          </cell>
          <cell r="O5670">
            <v>0</v>
          </cell>
          <cell r="Q5670">
            <v>0</v>
          </cell>
        </row>
        <row r="5671">
          <cell r="E5671">
            <v>0</v>
          </cell>
          <cell r="O5671">
            <v>0</v>
          </cell>
          <cell r="Q5671">
            <v>0</v>
          </cell>
        </row>
        <row r="5672">
          <cell r="E5672">
            <v>0</v>
          </cell>
          <cell r="O5672">
            <v>0</v>
          </cell>
          <cell r="Q5672">
            <v>0</v>
          </cell>
        </row>
        <row r="5673">
          <cell r="E5673">
            <v>0</v>
          </cell>
          <cell r="O5673">
            <v>0</v>
          </cell>
          <cell r="Q5673">
            <v>0</v>
          </cell>
        </row>
        <row r="5674">
          <cell r="E5674">
            <v>0</v>
          </cell>
          <cell r="O5674">
            <v>0</v>
          </cell>
          <cell r="Q5674">
            <v>0</v>
          </cell>
        </row>
        <row r="5675">
          <cell r="E5675">
            <v>0</v>
          </cell>
          <cell r="O5675">
            <v>0</v>
          </cell>
          <cell r="Q5675">
            <v>0</v>
          </cell>
        </row>
        <row r="5676">
          <cell r="E5676">
            <v>0</v>
          </cell>
          <cell r="O5676">
            <v>0</v>
          </cell>
          <cell r="Q5676">
            <v>0</v>
          </cell>
        </row>
        <row r="5677">
          <cell r="E5677">
            <v>0</v>
          </cell>
          <cell r="O5677">
            <v>0</v>
          </cell>
          <cell r="Q5677">
            <v>0</v>
          </cell>
        </row>
        <row r="5678">
          <cell r="E5678">
            <v>0</v>
          </cell>
          <cell r="O5678">
            <v>0</v>
          </cell>
          <cell r="Q5678">
            <v>0</v>
          </cell>
        </row>
        <row r="5679">
          <cell r="E5679">
            <v>0</v>
          </cell>
          <cell r="O5679">
            <v>0</v>
          </cell>
          <cell r="Q5679">
            <v>0</v>
          </cell>
        </row>
        <row r="5680">
          <cell r="E5680">
            <v>0</v>
          </cell>
          <cell r="O5680">
            <v>0</v>
          </cell>
          <cell r="Q5680">
            <v>0</v>
          </cell>
        </row>
        <row r="5681">
          <cell r="E5681">
            <v>0</v>
          </cell>
          <cell r="O5681">
            <v>0</v>
          </cell>
          <cell r="Q5681">
            <v>0</v>
          </cell>
        </row>
        <row r="5682">
          <cell r="E5682">
            <v>0</v>
          </cell>
          <cell r="O5682">
            <v>0</v>
          </cell>
          <cell r="Q5682">
            <v>0</v>
          </cell>
        </row>
        <row r="5683">
          <cell r="E5683">
            <v>0</v>
          </cell>
          <cell r="O5683">
            <v>0</v>
          </cell>
          <cell r="Q5683">
            <v>0</v>
          </cell>
        </row>
        <row r="5684">
          <cell r="E5684">
            <v>0</v>
          </cell>
          <cell r="O5684">
            <v>0</v>
          </cell>
          <cell r="Q5684">
            <v>0</v>
          </cell>
        </row>
        <row r="5685">
          <cell r="E5685">
            <v>0</v>
          </cell>
          <cell r="O5685">
            <v>0</v>
          </cell>
          <cell r="Q5685">
            <v>0</v>
          </cell>
        </row>
        <row r="5686">
          <cell r="E5686">
            <v>0</v>
          </cell>
          <cell r="O5686">
            <v>0</v>
          </cell>
          <cell r="Q5686">
            <v>0</v>
          </cell>
        </row>
        <row r="5687">
          <cell r="E5687">
            <v>0</v>
          </cell>
          <cell r="O5687">
            <v>0</v>
          </cell>
          <cell r="Q5687">
            <v>0</v>
          </cell>
        </row>
        <row r="5688">
          <cell r="E5688">
            <v>0</v>
          </cell>
          <cell r="O5688">
            <v>0</v>
          </cell>
          <cell r="Q5688">
            <v>0</v>
          </cell>
        </row>
        <row r="5689">
          <cell r="E5689">
            <v>0</v>
          </cell>
          <cell r="O5689">
            <v>0</v>
          </cell>
          <cell r="Q5689">
            <v>0</v>
          </cell>
        </row>
        <row r="5690">
          <cell r="E5690">
            <v>0</v>
          </cell>
          <cell r="O5690">
            <v>0</v>
          </cell>
          <cell r="Q5690">
            <v>0</v>
          </cell>
        </row>
        <row r="5691">
          <cell r="E5691">
            <v>0</v>
          </cell>
          <cell r="O5691">
            <v>0</v>
          </cell>
          <cell r="Q5691">
            <v>0</v>
          </cell>
        </row>
        <row r="5692">
          <cell r="E5692">
            <v>0</v>
          </cell>
          <cell r="O5692">
            <v>0</v>
          </cell>
          <cell r="Q5692">
            <v>0</v>
          </cell>
        </row>
        <row r="5693">
          <cell r="E5693">
            <v>0</v>
          </cell>
          <cell r="O5693">
            <v>0</v>
          </cell>
          <cell r="Q5693">
            <v>0</v>
          </cell>
        </row>
        <row r="5694">
          <cell r="E5694">
            <v>0</v>
          </cell>
          <cell r="O5694">
            <v>0</v>
          </cell>
          <cell r="Q5694">
            <v>0</v>
          </cell>
        </row>
        <row r="5695">
          <cell r="E5695">
            <v>0</v>
          </cell>
          <cell r="O5695">
            <v>0</v>
          </cell>
          <cell r="Q5695">
            <v>0</v>
          </cell>
        </row>
        <row r="5696">
          <cell r="E5696">
            <v>0</v>
          </cell>
          <cell r="O5696">
            <v>0</v>
          </cell>
          <cell r="Q5696">
            <v>0</v>
          </cell>
        </row>
        <row r="5697">
          <cell r="E5697">
            <v>0</v>
          </cell>
          <cell r="O5697">
            <v>0</v>
          </cell>
          <cell r="Q5697">
            <v>0</v>
          </cell>
        </row>
        <row r="5698">
          <cell r="E5698">
            <v>0</v>
          </cell>
          <cell r="O5698">
            <v>0</v>
          </cell>
          <cell r="Q5698">
            <v>0</v>
          </cell>
        </row>
        <row r="5699">
          <cell r="E5699">
            <v>0</v>
          </cell>
          <cell r="O5699">
            <v>0</v>
          </cell>
          <cell r="Q5699">
            <v>0</v>
          </cell>
        </row>
        <row r="5700">
          <cell r="E5700">
            <v>0</v>
          </cell>
          <cell r="O5700">
            <v>0</v>
          </cell>
          <cell r="Q5700">
            <v>0</v>
          </cell>
        </row>
        <row r="5701">
          <cell r="E5701">
            <v>0</v>
          </cell>
          <cell r="O5701">
            <v>0</v>
          </cell>
          <cell r="Q5701">
            <v>0</v>
          </cell>
        </row>
        <row r="5702">
          <cell r="E5702">
            <v>0</v>
          </cell>
          <cell r="O5702">
            <v>0</v>
          </cell>
          <cell r="Q5702">
            <v>0</v>
          </cell>
        </row>
        <row r="5703">
          <cell r="E5703">
            <v>0</v>
          </cell>
          <cell r="O5703">
            <v>0</v>
          </cell>
          <cell r="Q5703">
            <v>0</v>
          </cell>
        </row>
        <row r="5704">
          <cell r="E5704">
            <v>0</v>
          </cell>
          <cell r="O5704">
            <v>0</v>
          </cell>
          <cell r="Q5704">
            <v>0</v>
          </cell>
        </row>
        <row r="5705">
          <cell r="E5705">
            <v>0</v>
          </cell>
          <cell r="O5705">
            <v>0</v>
          </cell>
          <cell r="Q5705">
            <v>0</v>
          </cell>
        </row>
        <row r="5706">
          <cell r="E5706">
            <v>0</v>
          </cell>
          <cell r="O5706">
            <v>0</v>
          </cell>
          <cell r="Q5706">
            <v>0</v>
          </cell>
        </row>
        <row r="5707">
          <cell r="E5707">
            <v>0</v>
          </cell>
          <cell r="O5707">
            <v>0</v>
          </cell>
          <cell r="Q5707">
            <v>0</v>
          </cell>
        </row>
        <row r="5708">
          <cell r="E5708">
            <v>0</v>
          </cell>
          <cell r="O5708">
            <v>0</v>
          </cell>
          <cell r="Q5708">
            <v>0</v>
          </cell>
        </row>
        <row r="5709">
          <cell r="E5709">
            <v>0</v>
          </cell>
          <cell r="O5709">
            <v>0</v>
          </cell>
          <cell r="Q5709">
            <v>0</v>
          </cell>
        </row>
        <row r="5710">
          <cell r="E5710">
            <v>0</v>
          </cell>
          <cell r="O5710">
            <v>0</v>
          </cell>
          <cell r="Q5710">
            <v>0</v>
          </cell>
        </row>
        <row r="5711">
          <cell r="E5711">
            <v>0</v>
          </cell>
          <cell r="O5711">
            <v>0</v>
          </cell>
          <cell r="Q5711">
            <v>0</v>
          </cell>
        </row>
        <row r="5712">
          <cell r="E5712">
            <v>0</v>
          </cell>
          <cell r="O5712">
            <v>0</v>
          </cell>
          <cell r="Q5712">
            <v>0</v>
          </cell>
        </row>
        <row r="5713">
          <cell r="E5713">
            <v>0</v>
          </cell>
          <cell r="O5713">
            <v>0</v>
          </cell>
          <cell r="Q5713">
            <v>0</v>
          </cell>
        </row>
        <row r="5714">
          <cell r="E5714">
            <v>0</v>
          </cell>
          <cell r="O5714">
            <v>0</v>
          </cell>
          <cell r="Q5714">
            <v>0</v>
          </cell>
        </row>
        <row r="5715">
          <cell r="E5715">
            <v>0</v>
          </cell>
          <cell r="O5715">
            <v>0</v>
          </cell>
          <cell r="Q5715">
            <v>0</v>
          </cell>
        </row>
        <row r="5716">
          <cell r="E5716">
            <v>0</v>
          </cell>
          <cell r="O5716">
            <v>0</v>
          </cell>
          <cell r="Q5716">
            <v>0</v>
          </cell>
        </row>
        <row r="5717">
          <cell r="E5717">
            <v>0</v>
          </cell>
          <cell r="O5717">
            <v>0</v>
          </cell>
          <cell r="Q5717">
            <v>0</v>
          </cell>
        </row>
        <row r="5718">
          <cell r="E5718">
            <v>0</v>
          </cell>
          <cell r="O5718">
            <v>0</v>
          </cell>
          <cell r="Q5718">
            <v>0</v>
          </cell>
        </row>
        <row r="5719">
          <cell r="E5719">
            <v>0</v>
          </cell>
          <cell r="O5719">
            <v>0</v>
          </cell>
          <cell r="Q5719">
            <v>0</v>
          </cell>
        </row>
        <row r="5720">
          <cell r="E5720">
            <v>0</v>
          </cell>
          <cell r="O5720">
            <v>0</v>
          </cell>
          <cell r="Q5720">
            <v>0</v>
          </cell>
        </row>
        <row r="5721">
          <cell r="E5721">
            <v>0</v>
          </cell>
          <cell r="O5721">
            <v>0</v>
          </cell>
          <cell r="Q5721">
            <v>0</v>
          </cell>
        </row>
        <row r="5722">
          <cell r="E5722">
            <v>0</v>
          </cell>
          <cell r="O5722">
            <v>0</v>
          </cell>
          <cell r="Q5722">
            <v>0</v>
          </cell>
        </row>
        <row r="5723">
          <cell r="E5723">
            <v>0</v>
          </cell>
          <cell r="O5723">
            <v>0</v>
          </cell>
          <cell r="Q5723">
            <v>0</v>
          </cell>
        </row>
        <row r="5724">
          <cell r="E5724">
            <v>0</v>
          </cell>
          <cell r="O5724">
            <v>0</v>
          </cell>
          <cell r="Q5724">
            <v>0</v>
          </cell>
        </row>
        <row r="5725">
          <cell r="E5725">
            <v>0</v>
          </cell>
          <cell r="O5725">
            <v>0</v>
          </cell>
          <cell r="Q5725">
            <v>0</v>
          </cell>
        </row>
        <row r="5726">
          <cell r="E5726">
            <v>0</v>
          </cell>
          <cell r="O5726">
            <v>0</v>
          </cell>
          <cell r="Q5726">
            <v>0</v>
          </cell>
        </row>
        <row r="5727">
          <cell r="E5727">
            <v>0</v>
          </cell>
          <cell r="O5727">
            <v>0</v>
          </cell>
          <cell r="Q5727">
            <v>0</v>
          </cell>
        </row>
        <row r="5728">
          <cell r="E5728">
            <v>0</v>
          </cell>
          <cell r="O5728">
            <v>0</v>
          </cell>
          <cell r="Q5728">
            <v>0</v>
          </cell>
        </row>
        <row r="5729">
          <cell r="E5729">
            <v>0</v>
          </cell>
          <cell r="O5729">
            <v>0</v>
          </cell>
          <cell r="Q5729">
            <v>0</v>
          </cell>
        </row>
        <row r="5730">
          <cell r="E5730">
            <v>0</v>
          </cell>
          <cell r="O5730">
            <v>0</v>
          </cell>
          <cell r="Q5730">
            <v>0</v>
          </cell>
        </row>
        <row r="5731">
          <cell r="E5731">
            <v>0</v>
          </cell>
          <cell r="O5731">
            <v>0</v>
          </cell>
          <cell r="Q5731">
            <v>0</v>
          </cell>
        </row>
        <row r="5732">
          <cell r="E5732">
            <v>0</v>
          </cell>
          <cell r="O5732">
            <v>0</v>
          </cell>
          <cell r="Q5732">
            <v>0</v>
          </cell>
        </row>
        <row r="5733">
          <cell r="E5733">
            <v>0</v>
          </cell>
          <cell r="O5733">
            <v>0</v>
          </cell>
          <cell r="Q5733">
            <v>0</v>
          </cell>
        </row>
        <row r="5734">
          <cell r="E5734">
            <v>0</v>
          </cell>
          <cell r="O5734">
            <v>0</v>
          </cell>
          <cell r="Q5734">
            <v>0</v>
          </cell>
        </row>
        <row r="5735">
          <cell r="E5735">
            <v>0</v>
          </cell>
          <cell r="O5735">
            <v>0</v>
          </cell>
          <cell r="Q5735">
            <v>0</v>
          </cell>
        </row>
        <row r="5736">
          <cell r="E5736">
            <v>0</v>
          </cell>
          <cell r="O5736">
            <v>0</v>
          </cell>
          <cell r="Q5736">
            <v>0</v>
          </cell>
        </row>
        <row r="5737">
          <cell r="E5737">
            <v>0</v>
          </cell>
          <cell r="O5737">
            <v>0</v>
          </cell>
          <cell r="Q5737">
            <v>0</v>
          </cell>
        </row>
        <row r="5738">
          <cell r="E5738">
            <v>0</v>
          </cell>
          <cell r="O5738">
            <v>0</v>
          </cell>
          <cell r="Q5738">
            <v>0</v>
          </cell>
        </row>
        <row r="5739">
          <cell r="E5739">
            <v>0</v>
          </cell>
          <cell r="O5739">
            <v>0</v>
          </cell>
          <cell r="Q5739">
            <v>0</v>
          </cell>
        </row>
        <row r="5740">
          <cell r="E5740">
            <v>0</v>
          </cell>
          <cell r="O5740">
            <v>0</v>
          </cell>
          <cell r="Q5740">
            <v>0</v>
          </cell>
        </row>
        <row r="5741">
          <cell r="E5741">
            <v>0</v>
          </cell>
          <cell r="O5741">
            <v>0</v>
          </cell>
          <cell r="Q5741">
            <v>0</v>
          </cell>
        </row>
        <row r="5742">
          <cell r="E5742">
            <v>0</v>
          </cell>
          <cell r="O5742">
            <v>0</v>
          </cell>
          <cell r="Q5742">
            <v>0</v>
          </cell>
        </row>
        <row r="5743">
          <cell r="E5743">
            <v>0</v>
          </cell>
          <cell r="O5743">
            <v>0</v>
          </cell>
          <cell r="Q5743">
            <v>0</v>
          </cell>
        </row>
        <row r="5744">
          <cell r="E5744">
            <v>0</v>
          </cell>
          <cell r="O5744">
            <v>0</v>
          </cell>
          <cell r="Q5744">
            <v>0</v>
          </cell>
        </row>
        <row r="5745">
          <cell r="E5745">
            <v>0</v>
          </cell>
          <cell r="O5745">
            <v>0</v>
          </cell>
          <cell r="Q5745">
            <v>0</v>
          </cell>
        </row>
        <row r="5746">
          <cell r="E5746">
            <v>0</v>
          </cell>
          <cell r="O5746">
            <v>0</v>
          </cell>
          <cell r="Q5746">
            <v>0</v>
          </cell>
        </row>
        <row r="5747">
          <cell r="E5747">
            <v>0</v>
          </cell>
          <cell r="O5747">
            <v>0</v>
          </cell>
          <cell r="Q5747">
            <v>0</v>
          </cell>
        </row>
        <row r="5748">
          <cell r="E5748">
            <v>0</v>
          </cell>
          <cell r="O5748">
            <v>0</v>
          </cell>
          <cell r="Q5748">
            <v>0</v>
          </cell>
        </row>
        <row r="5749">
          <cell r="E5749">
            <v>0</v>
          </cell>
          <cell r="O5749">
            <v>0</v>
          </cell>
          <cell r="Q5749">
            <v>0</v>
          </cell>
        </row>
        <row r="5750">
          <cell r="E5750">
            <v>0</v>
          </cell>
          <cell r="O5750">
            <v>0</v>
          </cell>
          <cell r="Q5750">
            <v>0</v>
          </cell>
        </row>
        <row r="5751">
          <cell r="E5751">
            <v>0</v>
          </cell>
          <cell r="O5751">
            <v>0</v>
          </cell>
          <cell r="Q5751">
            <v>0</v>
          </cell>
        </row>
        <row r="5752">
          <cell r="E5752">
            <v>0</v>
          </cell>
          <cell r="O5752">
            <v>0</v>
          </cell>
          <cell r="Q5752">
            <v>0</v>
          </cell>
        </row>
        <row r="5753">
          <cell r="E5753">
            <v>0</v>
          </cell>
          <cell r="O5753">
            <v>0</v>
          </cell>
          <cell r="Q5753">
            <v>0</v>
          </cell>
        </row>
        <row r="5754">
          <cell r="E5754">
            <v>0</v>
          </cell>
          <cell r="O5754">
            <v>0</v>
          </cell>
          <cell r="Q5754">
            <v>0</v>
          </cell>
        </row>
        <row r="5755">
          <cell r="E5755">
            <v>0</v>
          </cell>
          <cell r="O5755">
            <v>0</v>
          </cell>
          <cell r="Q5755">
            <v>0</v>
          </cell>
        </row>
        <row r="5756">
          <cell r="E5756">
            <v>0</v>
          </cell>
          <cell r="O5756">
            <v>0</v>
          </cell>
          <cell r="Q5756">
            <v>0</v>
          </cell>
        </row>
        <row r="5757">
          <cell r="E5757">
            <v>0</v>
          </cell>
          <cell r="O5757">
            <v>0</v>
          </cell>
          <cell r="Q5757">
            <v>0</v>
          </cell>
        </row>
        <row r="5758">
          <cell r="E5758">
            <v>0</v>
          </cell>
          <cell r="O5758">
            <v>0</v>
          </cell>
          <cell r="Q5758">
            <v>0</v>
          </cell>
        </row>
        <row r="5759">
          <cell r="E5759">
            <v>0</v>
          </cell>
          <cell r="O5759">
            <v>0</v>
          </cell>
          <cell r="Q5759">
            <v>0</v>
          </cell>
        </row>
        <row r="5760">
          <cell r="E5760">
            <v>0</v>
          </cell>
          <cell r="O5760">
            <v>0</v>
          </cell>
          <cell r="Q5760">
            <v>0</v>
          </cell>
        </row>
        <row r="5761">
          <cell r="E5761">
            <v>0</v>
          </cell>
          <cell r="O5761">
            <v>0</v>
          </cell>
          <cell r="Q5761">
            <v>0</v>
          </cell>
        </row>
        <row r="5762">
          <cell r="E5762">
            <v>0</v>
          </cell>
          <cell r="O5762">
            <v>0</v>
          </cell>
          <cell r="Q5762">
            <v>0</v>
          </cell>
        </row>
        <row r="5763">
          <cell r="E5763">
            <v>0</v>
          </cell>
          <cell r="O5763">
            <v>0</v>
          </cell>
          <cell r="Q5763">
            <v>0</v>
          </cell>
        </row>
        <row r="5764">
          <cell r="E5764">
            <v>0</v>
          </cell>
          <cell r="O5764">
            <v>0</v>
          </cell>
          <cell r="Q5764">
            <v>0</v>
          </cell>
        </row>
        <row r="5765">
          <cell r="E5765">
            <v>0</v>
          </cell>
          <cell r="O5765">
            <v>0</v>
          </cell>
          <cell r="Q5765">
            <v>0</v>
          </cell>
        </row>
        <row r="5766">
          <cell r="E5766">
            <v>0</v>
          </cell>
          <cell r="O5766">
            <v>0</v>
          </cell>
          <cell r="Q5766">
            <v>0</v>
          </cell>
        </row>
        <row r="5767">
          <cell r="E5767">
            <v>0</v>
          </cell>
          <cell r="O5767">
            <v>0</v>
          </cell>
          <cell r="Q5767">
            <v>0</v>
          </cell>
        </row>
        <row r="5768">
          <cell r="E5768">
            <v>0</v>
          </cell>
          <cell r="O5768">
            <v>0</v>
          </cell>
          <cell r="Q5768">
            <v>0</v>
          </cell>
        </row>
        <row r="5769">
          <cell r="E5769">
            <v>0</v>
          </cell>
          <cell r="O5769">
            <v>0</v>
          </cell>
          <cell r="Q5769">
            <v>0</v>
          </cell>
        </row>
        <row r="5770">
          <cell r="E5770">
            <v>0</v>
          </cell>
          <cell r="O5770">
            <v>0</v>
          </cell>
          <cell r="Q5770">
            <v>0</v>
          </cell>
        </row>
        <row r="5771">
          <cell r="E5771">
            <v>0</v>
          </cell>
          <cell r="O5771">
            <v>0</v>
          </cell>
          <cell r="Q5771">
            <v>0</v>
          </cell>
        </row>
        <row r="5772">
          <cell r="E5772">
            <v>0</v>
          </cell>
          <cell r="O5772">
            <v>0</v>
          </cell>
          <cell r="Q5772">
            <v>0</v>
          </cell>
        </row>
        <row r="5773">
          <cell r="E5773">
            <v>0</v>
          </cell>
          <cell r="O5773">
            <v>0</v>
          </cell>
          <cell r="Q5773">
            <v>0</v>
          </cell>
        </row>
        <row r="5774">
          <cell r="E5774">
            <v>0</v>
          </cell>
          <cell r="O5774">
            <v>0</v>
          </cell>
          <cell r="Q5774">
            <v>0</v>
          </cell>
        </row>
        <row r="5775">
          <cell r="E5775">
            <v>0</v>
          </cell>
          <cell r="O5775">
            <v>0</v>
          </cell>
          <cell r="Q5775">
            <v>0</v>
          </cell>
        </row>
        <row r="5776">
          <cell r="E5776">
            <v>0</v>
          </cell>
          <cell r="O5776">
            <v>0</v>
          </cell>
          <cell r="Q5776">
            <v>0</v>
          </cell>
        </row>
        <row r="5777">
          <cell r="E5777">
            <v>0</v>
          </cell>
          <cell r="O5777">
            <v>0</v>
          </cell>
          <cell r="Q5777">
            <v>0</v>
          </cell>
        </row>
        <row r="5778">
          <cell r="E5778">
            <v>0</v>
          </cell>
          <cell r="O5778">
            <v>0</v>
          </cell>
          <cell r="Q5778">
            <v>0</v>
          </cell>
        </row>
        <row r="5779">
          <cell r="E5779">
            <v>0</v>
          </cell>
          <cell r="O5779">
            <v>0</v>
          </cell>
          <cell r="Q5779">
            <v>0</v>
          </cell>
        </row>
        <row r="5780">
          <cell r="E5780">
            <v>0</v>
          </cell>
          <cell r="O5780">
            <v>0</v>
          </cell>
          <cell r="Q5780">
            <v>0</v>
          </cell>
        </row>
        <row r="5781">
          <cell r="E5781">
            <v>0</v>
          </cell>
          <cell r="O5781">
            <v>0</v>
          </cell>
          <cell r="Q5781">
            <v>0</v>
          </cell>
        </row>
        <row r="5782">
          <cell r="E5782">
            <v>0</v>
          </cell>
          <cell r="O5782">
            <v>0</v>
          </cell>
          <cell r="Q5782">
            <v>0</v>
          </cell>
        </row>
        <row r="5783">
          <cell r="E5783">
            <v>0</v>
          </cell>
          <cell r="O5783">
            <v>0</v>
          </cell>
          <cell r="Q5783">
            <v>0</v>
          </cell>
        </row>
        <row r="5784">
          <cell r="E5784">
            <v>0</v>
          </cell>
          <cell r="O5784">
            <v>0</v>
          </cell>
          <cell r="Q5784">
            <v>0</v>
          </cell>
        </row>
        <row r="5785">
          <cell r="E5785">
            <v>0</v>
          </cell>
          <cell r="O5785">
            <v>0</v>
          </cell>
          <cell r="Q5785">
            <v>0</v>
          </cell>
        </row>
        <row r="5786">
          <cell r="E5786">
            <v>0</v>
          </cell>
          <cell r="O5786">
            <v>0</v>
          </cell>
          <cell r="Q5786">
            <v>0</v>
          </cell>
        </row>
        <row r="5787">
          <cell r="E5787">
            <v>0</v>
          </cell>
          <cell r="O5787">
            <v>0</v>
          </cell>
          <cell r="Q5787">
            <v>0</v>
          </cell>
        </row>
        <row r="5788">
          <cell r="E5788">
            <v>0</v>
          </cell>
          <cell r="O5788">
            <v>0</v>
          </cell>
          <cell r="Q5788">
            <v>0</v>
          </cell>
        </row>
        <row r="5789">
          <cell r="E5789">
            <v>0</v>
          </cell>
          <cell r="O5789">
            <v>0</v>
          </cell>
          <cell r="Q5789">
            <v>0</v>
          </cell>
        </row>
        <row r="5790">
          <cell r="E5790">
            <v>0</v>
          </cell>
          <cell r="O5790">
            <v>0</v>
          </cell>
          <cell r="Q5790">
            <v>0</v>
          </cell>
        </row>
        <row r="5791">
          <cell r="E5791">
            <v>0</v>
          </cell>
          <cell r="O5791">
            <v>0</v>
          </cell>
          <cell r="Q5791">
            <v>0</v>
          </cell>
        </row>
        <row r="5792">
          <cell r="E5792">
            <v>0</v>
          </cell>
          <cell r="O5792">
            <v>0</v>
          </cell>
          <cell r="Q5792">
            <v>0</v>
          </cell>
        </row>
        <row r="5793">
          <cell r="E5793">
            <v>0</v>
          </cell>
          <cell r="O5793">
            <v>0</v>
          </cell>
          <cell r="Q5793">
            <v>0</v>
          </cell>
        </row>
        <row r="5794">
          <cell r="E5794">
            <v>0</v>
          </cell>
          <cell r="O5794">
            <v>0</v>
          </cell>
          <cell r="Q5794">
            <v>0</v>
          </cell>
        </row>
        <row r="5795">
          <cell r="E5795">
            <v>0</v>
          </cell>
          <cell r="O5795">
            <v>0</v>
          </cell>
          <cell r="Q5795">
            <v>0</v>
          </cell>
        </row>
        <row r="5796">
          <cell r="E5796">
            <v>0</v>
          </cell>
          <cell r="O5796">
            <v>0</v>
          </cell>
          <cell r="Q5796">
            <v>0</v>
          </cell>
        </row>
        <row r="5797">
          <cell r="E5797">
            <v>0</v>
          </cell>
          <cell r="O5797">
            <v>0</v>
          </cell>
          <cell r="Q5797">
            <v>0</v>
          </cell>
        </row>
        <row r="5798">
          <cell r="E5798">
            <v>0</v>
          </cell>
          <cell r="O5798">
            <v>0</v>
          </cell>
          <cell r="Q5798">
            <v>0</v>
          </cell>
        </row>
        <row r="5799">
          <cell r="E5799">
            <v>0</v>
          </cell>
          <cell r="O5799">
            <v>0</v>
          </cell>
          <cell r="Q5799">
            <v>0</v>
          </cell>
        </row>
        <row r="5800">
          <cell r="E5800">
            <v>0</v>
          </cell>
          <cell r="O5800">
            <v>0</v>
          </cell>
          <cell r="Q5800">
            <v>0</v>
          </cell>
        </row>
        <row r="5801">
          <cell r="E5801">
            <v>0</v>
          </cell>
          <cell r="O5801">
            <v>0</v>
          </cell>
          <cell r="Q5801">
            <v>0</v>
          </cell>
        </row>
        <row r="5802">
          <cell r="E5802">
            <v>0</v>
          </cell>
          <cell r="O5802">
            <v>0</v>
          </cell>
          <cell r="Q5802">
            <v>0</v>
          </cell>
        </row>
        <row r="5803">
          <cell r="E5803">
            <v>0</v>
          </cell>
          <cell r="O5803">
            <v>0</v>
          </cell>
          <cell r="Q5803">
            <v>0</v>
          </cell>
        </row>
        <row r="5804">
          <cell r="E5804">
            <v>0</v>
          </cell>
          <cell r="O5804">
            <v>0</v>
          </cell>
          <cell r="Q5804">
            <v>0</v>
          </cell>
        </row>
        <row r="5805">
          <cell r="E5805">
            <v>0</v>
          </cell>
          <cell r="O5805">
            <v>0</v>
          </cell>
          <cell r="Q5805">
            <v>0</v>
          </cell>
        </row>
        <row r="5806">
          <cell r="E5806">
            <v>0</v>
          </cell>
          <cell r="O5806">
            <v>0</v>
          </cell>
          <cell r="Q5806">
            <v>0</v>
          </cell>
        </row>
        <row r="5807">
          <cell r="E5807">
            <v>0</v>
          </cell>
          <cell r="O5807">
            <v>0</v>
          </cell>
          <cell r="Q5807">
            <v>0</v>
          </cell>
        </row>
        <row r="5808">
          <cell r="E5808">
            <v>0</v>
          </cell>
          <cell r="O5808">
            <v>0</v>
          </cell>
          <cell r="Q5808">
            <v>0</v>
          </cell>
        </row>
        <row r="5809">
          <cell r="E5809">
            <v>0</v>
          </cell>
          <cell r="O5809">
            <v>0</v>
          </cell>
          <cell r="Q5809">
            <v>0</v>
          </cell>
        </row>
        <row r="5810">
          <cell r="E5810">
            <v>0</v>
          </cell>
          <cell r="O5810">
            <v>0</v>
          </cell>
          <cell r="Q5810">
            <v>0</v>
          </cell>
        </row>
        <row r="5811">
          <cell r="E5811">
            <v>0</v>
          </cell>
          <cell r="O5811">
            <v>0</v>
          </cell>
          <cell r="Q5811">
            <v>0</v>
          </cell>
        </row>
        <row r="5812">
          <cell r="E5812">
            <v>0</v>
          </cell>
          <cell r="O5812">
            <v>0</v>
          </cell>
          <cell r="Q5812">
            <v>0</v>
          </cell>
        </row>
        <row r="5813">
          <cell r="E5813">
            <v>0</v>
          </cell>
          <cell r="O5813">
            <v>0</v>
          </cell>
          <cell r="Q5813">
            <v>0</v>
          </cell>
        </row>
        <row r="5814">
          <cell r="E5814">
            <v>0</v>
          </cell>
          <cell r="O5814">
            <v>0</v>
          </cell>
          <cell r="Q5814">
            <v>0</v>
          </cell>
        </row>
        <row r="5815">
          <cell r="E5815">
            <v>0</v>
          </cell>
          <cell r="O5815">
            <v>0</v>
          </cell>
          <cell r="Q5815">
            <v>0</v>
          </cell>
        </row>
        <row r="5816">
          <cell r="E5816">
            <v>0</v>
          </cell>
          <cell r="O5816">
            <v>0</v>
          </cell>
          <cell r="Q5816">
            <v>0</v>
          </cell>
        </row>
        <row r="5817">
          <cell r="E5817">
            <v>0</v>
          </cell>
          <cell r="O5817">
            <v>0</v>
          </cell>
          <cell r="Q5817">
            <v>0</v>
          </cell>
        </row>
        <row r="5818">
          <cell r="E5818">
            <v>0</v>
          </cell>
          <cell r="O5818">
            <v>0</v>
          </cell>
          <cell r="Q5818">
            <v>0</v>
          </cell>
        </row>
        <row r="5819">
          <cell r="E5819">
            <v>0</v>
          </cell>
          <cell r="O5819">
            <v>0</v>
          </cell>
          <cell r="Q5819">
            <v>0</v>
          </cell>
        </row>
        <row r="5820">
          <cell r="E5820">
            <v>0</v>
          </cell>
          <cell r="O5820">
            <v>0</v>
          </cell>
          <cell r="Q5820">
            <v>0</v>
          </cell>
        </row>
        <row r="5821">
          <cell r="E5821">
            <v>0</v>
          </cell>
          <cell r="O5821">
            <v>0</v>
          </cell>
          <cell r="Q5821">
            <v>0</v>
          </cell>
        </row>
        <row r="5822">
          <cell r="E5822">
            <v>0</v>
          </cell>
          <cell r="O5822">
            <v>0</v>
          </cell>
          <cell r="Q5822">
            <v>0</v>
          </cell>
        </row>
        <row r="5823">
          <cell r="E5823">
            <v>0</v>
          </cell>
          <cell r="O5823">
            <v>0</v>
          </cell>
          <cell r="Q5823">
            <v>0</v>
          </cell>
        </row>
        <row r="5824">
          <cell r="E5824">
            <v>0</v>
          </cell>
          <cell r="O5824">
            <v>0</v>
          </cell>
          <cell r="Q5824">
            <v>0</v>
          </cell>
        </row>
        <row r="5825">
          <cell r="E5825">
            <v>0</v>
          </cell>
          <cell r="O5825">
            <v>0</v>
          </cell>
          <cell r="Q5825">
            <v>0</v>
          </cell>
        </row>
        <row r="5826">
          <cell r="E5826">
            <v>0</v>
          </cell>
          <cell r="O5826">
            <v>0</v>
          </cell>
          <cell r="Q5826">
            <v>0</v>
          </cell>
        </row>
        <row r="5827">
          <cell r="E5827">
            <v>0</v>
          </cell>
          <cell r="O5827">
            <v>0</v>
          </cell>
          <cell r="Q5827">
            <v>0</v>
          </cell>
        </row>
        <row r="5828">
          <cell r="E5828">
            <v>0</v>
          </cell>
          <cell r="O5828">
            <v>0</v>
          </cell>
          <cell r="Q5828">
            <v>0</v>
          </cell>
        </row>
        <row r="5829">
          <cell r="E5829">
            <v>0</v>
          </cell>
          <cell r="O5829">
            <v>0</v>
          </cell>
          <cell r="Q5829">
            <v>0</v>
          </cell>
        </row>
        <row r="5830">
          <cell r="E5830">
            <v>0</v>
          </cell>
          <cell r="O5830">
            <v>0</v>
          </cell>
          <cell r="Q5830">
            <v>0</v>
          </cell>
        </row>
        <row r="5831">
          <cell r="E5831">
            <v>0</v>
          </cell>
          <cell r="O5831">
            <v>0</v>
          </cell>
          <cell r="Q5831">
            <v>0</v>
          </cell>
        </row>
        <row r="5832">
          <cell r="E5832">
            <v>0</v>
          </cell>
          <cell r="O5832">
            <v>0</v>
          </cell>
          <cell r="Q5832">
            <v>0</v>
          </cell>
        </row>
        <row r="5833">
          <cell r="E5833">
            <v>0</v>
          </cell>
          <cell r="O5833">
            <v>0</v>
          </cell>
          <cell r="Q5833">
            <v>0</v>
          </cell>
        </row>
        <row r="5834">
          <cell r="E5834">
            <v>0</v>
          </cell>
          <cell r="O5834">
            <v>0</v>
          </cell>
          <cell r="Q5834">
            <v>0</v>
          </cell>
        </row>
        <row r="5835">
          <cell r="E5835">
            <v>0</v>
          </cell>
          <cell r="O5835">
            <v>0</v>
          </cell>
          <cell r="Q5835">
            <v>0</v>
          </cell>
        </row>
        <row r="5836">
          <cell r="E5836">
            <v>0</v>
          </cell>
          <cell r="O5836">
            <v>0</v>
          </cell>
          <cell r="Q5836">
            <v>0</v>
          </cell>
        </row>
        <row r="5837">
          <cell r="E5837">
            <v>0</v>
          </cell>
          <cell r="O5837">
            <v>0</v>
          </cell>
          <cell r="Q5837">
            <v>0</v>
          </cell>
        </row>
        <row r="5838">
          <cell r="E5838">
            <v>0</v>
          </cell>
          <cell r="O5838">
            <v>0</v>
          </cell>
          <cell r="Q5838">
            <v>0</v>
          </cell>
        </row>
        <row r="5839">
          <cell r="E5839">
            <v>0</v>
          </cell>
          <cell r="O5839">
            <v>0</v>
          </cell>
          <cell r="Q5839">
            <v>0</v>
          </cell>
        </row>
        <row r="5840">
          <cell r="E5840">
            <v>0</v>
          </cell>
          <cell r="O5840">
            <v>0</v>
          </cell>
          <cell r="Q5840">
            <v>0</v>
          </cell>
        </row>
        <row r="5841">
          <cell r="E5841">
            <v>0</v>
          </cell>
          <cell r="O5841">
            <v>0</v>
          </cell>
          <cell r="Q5841">
            <v>0</v>
          </cell>
        </row>
        <row r="5842">
          <cell r="E5842">
            <v>0</v>
          </cell>
          <cell r="O5842">
            <v>0</v>
          </cell>
          <cell r="Q5842">
            <v>0</v>
          </cell>
        </row>
        <row r="5843">
          <cell r="E5843">
            <v>0</v>
          </cell>
          <cell r="O5843">
            <v>0</v>
          </cell>
          <cell r="Q5843">
            <v>0</v>
          </cell>
        </row>
        <row r="5844">
          <cell r="E5844">
            <v>0</v>
          </cell>
          <cell r="O5844">
            <v>0</v>
          </cell>
          <cell r="Q5844">
            <v>0</v>
          </cell>
        </row>
        <row r="5845">
          <cell r="E5845">
            <v>0</v>
          </cell>
          <cell r="O5845">
            <v>0</v>
          </cell>
          <cell r="Q5845">
            <v>0</v>
          </cell>
        </row>
        <row r="5846">
          <cell r="E5846">
            <v>0</v>
          </cell>
          <cell r="O5846">
            <v>0</v>
          </cell>
          <cell r="Q5846">
            <v>0</v>
          </cell>
        </row>
        <row r="5847">
          <cell r="E5847">
            <v>0</v>
          </cell>
          <cell r="O5847">
            <v>0</v>
          </cell>
          <cell r="Q5847">
            <v>0</v>
          </cell>
        </row>
        <row r="5848">
          <cell r="E5848">
            <v>0</v>
          </cell>
          <cell r="O5848">
            <v>0</v>
          </cell>
          <cell r="Q5848">
            <v>0</v>
          </cell>
        </row>
        <row r="5849">
          <cell r="E5849">
            <v>0</v>
          </cell>
          <cell r="O5849">
            <v>0</v>
          </cell>
          <cell r="Q5849">
            <v>0</v>
          </cell>
        </row>
        <row r="5850">
          <cell r="E5850">
            <v>0</v>
          </cell>
          <cell r="O5850">
            <v>0</v>
          </cell>
          <cell r="Q5850">
            <v>0</v>
          </cell>
        </row>
        <row r="5851">
          <cell r="E5851">
            <v>0</v>
          </cell>
          <cell r="O5851">
            <v>0</v>
          </cell>
          <cell r="Q5851">
            <v>0</v>
          </cell>
        </row>
        <row r="5852">
          <cell r="E5852">
            <v>0</v>
          </cell>
          <cell r="O5852">
            <v>0</v>
          </cell>
          <cell r="Q5852">
            <v>0</v>
          </cell>
        </row>
        <row r="5853">
          <cell r="E5853">
            <v>0</v>
          </cell>
          <cell r="O5853">
            <v>0</v>
          </cell>
          <cell r="Q5853">
            <v>0</v>
          </cell>
        </row>
        <row r="5854">
          <cell r="E5854">
            <v>0</v>
          </cell>
          <cell r="O5854">
            <v>0</v>
          </cell>
          <cell r="Q5854">
            <v>0</v>
          </cell>
        </row>
        <row r="5855">
          <cell r="E5855">
            <v>0</v>
          </cell>
          <cell r="O5855">
            <v>0</v>
          </cell>
          <cell r="Q5855">
            <v>0</v>
          </cell>
        </row>
        <row r="5856">
          <cell r="E5856">
            <v>0</v>
          </cell>
          <cell r="O5856">
            <v>0</v>
          </cell>
          <cell r="Q5856">
            <v>0</v>
          </cell>
        </row>
        <row r="5857">
          <cell r="E5857">
            <v>0</v>
          </cell>
          <cell r="O5857">
            <v>0</v>
          </cell>
          <cell r="Q5857">
            <v>0</v>
          </cell>
        </row>
        <row r="5858">
          <cell r="E5858">
            <v>0</v>
          </cell>
          <cell r="O5858">
            <v>0</v>
          </cell>
          <cell r="Q5858">
            <v>0</v>
          </cell>
        </row>
        <row r="5859">
          <cell r="E5859">
            <v>0</v>
          </cell>
          <cell r="O5859">
            <v>0</v>
          </cell>
          <cell r="Q5859">
            <v>0</v>
          </cell>
        </row>
        <row r="5860">
          <cell r="E5860">
            <v>0</v>
          </cell>
          <cell r="O5860">
            <v>0</v>
          </cell>
          <cell r="Q5860">
            <v>0</v>
          </cell>
        </row>
        <row r="5861">
          <cell r="E5861">
            <v>0</v>
          </cell>
          <cell r="O5861">
            <v>0</v>
          </cell>
          <cell r="Q5861">
            <v>0</v>
          </cell>
        </row>
        <row r="5862">
          <cell r="E5862">
            <v>0</v>
          </cell>
          <cell r="O5862">
            <v>0</v>
          </cell>
          <cell r="Q5862">
            <v>0</v>
          </cell>
        </row>
        <row r="5863">
          <cell r="E5863">
            <v>0</v>
          </cell>
          <cell r="O5863">
            <v>0</v>
          </cell>
          <cell r="Q5863">
            <v>0</v>
          </cell>
        </row>
        <row r="5864">
          <cell r="E5864">
            <v>0</v>
          </cell>
          <cell r="O5864">
            <v>0</v>
          </cell>
          <cell r="Q5864">
            <v>0</v>
          </cell>
        </row>
        <row r="5865">
          <cell r="E5865">
            <v>0</v>
          </cell>
          <cell r="O5865">
            <v>0</v>
          </cell>
          <cell r="Q5865">
            <v>0</v>
          </cell>
        </row>
        <row r="5866">
          <cell r="E5866">
            <v>0</v>
          </cell>
          <cell r="O5866">
            <v>0</v>
          </cell>
          <cell r="Q5866">
            <v>0</v>
          </cell>
        </row>
        <row r="5867">
          <cell r="E5867">
            <v>0</v>
          </cell>
          <cell r="O5867">
            <v>0</v>
          </cell>
          <cell r="Q5867">
            <v>0</v>
          </cell>
        </row>
        <row r="5868">
          <cell r="E5868">
            <v>0</v>
          </cell>
          <cell r="O5868">
            <v>0</v>
          </cell>
          <cell r="Q5868">
            <v>0</v>
          </cell>
        </row>
        <row r="5869">
          <cell r="E5869">
            <v>0</v>
          </cell>
          <cell r="O5869">
            <v>0</v>
          </cell>
          <cell r="Q5869">
            <v>0</v>
          </cell>
        </row>
        <row r="5870">
          <cell r="E5870">
            <v>0</v>
          </cell>
          <cell r="O5870">
            <v>0</v>
          </cell>
          <cell r="Q5870">
            <v>0</v>
          </cell>
        </row>
        <row r="5871">
          <cell r="E5871">
            <v>0</v>
          </cell>
          <cell r="O5871">
            <v>0</v>
          </cell>
          <cell r="Q5871">
            <v>0</v>
          </cell>
        </row>
        <row r="5872">
          <cell r="E5872">
            <v>0</v>
          </cell>
          <cell r="O5872">
            <v>0</v>
          </cell>
          <cell r="Q5872">
            <v>0</v>
          </cell>
        </row>
        <row r="5873">
          <cell r="E5873">
            <v>0</v>
          </cell>
          <cell r="O5873">
            <v>0</v>
          </cell>
          <cell r="Q5873">
            <v>0</v>
          </cell>
        </row>
        <row r="5874">
          <cell r="E5874">
            <v>0</v>
          </cell>
          <cell r="O5874">
            <v>0</v>
          </cell>
          <cell r="Q5874">
            <v>0</v>
          </cell>
        </row>
        <row r="5875">
          <cell r="E5875">
            <v>0</v>
          </cell>
          <cell r="O5875">
            <v>0</v>
          </cell>
          <cell r="Q5875">
            <v>0</v>
          </cell>
        </row>
        <row r="5876">
          <cell r="E5876">
            <v>0</v>
          </cell>
          <cell r="O5876">
            <v>0</v>
          </cell>
          <cell r="Q5876">
            <v>0</v>
          </cell>
        </row>
        <row r="5877">
          <cell r="E5877">
            <v>0</v>
          </cell>
          <cell r="O5877">
            <v>0</v>
          </cell>
          <cell r="Q5877">
            <v>0</v>
          </cell>
        </row>
        <row r="5878">
          <cell r="E5878">
            <v>0</v>
          </cell>
          <cell r="O5878">
            <v>0</v>
          </cell>
          <cell r="Q5878">
            <v>0</v>
          </cell>
        </row>
        <row r="5879">
          <cell r="E5879">
            <v>0</v>
          </cell>
          <cell r="O5879">
            <v>0</v>
          </cell>
          <cell r="Q5879">
            <v>0</v>
          </cell>
        </row>
        <row r="5880">
          <cell r="E5880">
            <v>0</v>
          </cell>
          <cell r="O5880">
            <v>0</v>
          </cell>
          <cell r="Q5880">
            <v>0</v>
          </cell>
        </row>
        <row r="5881">
          <cell r="E5881">
            <v>0</v>
          </cell>
          <cell r="O5881">
            <v>0</v>
          </cell>
          <cell r="Q5881">
            <v>0</v>
          </cell>
        </row>
        <row r="5882">
          <cell r="E5882">
            <v>0</v>
          </cell>
          <cell r="O5882">
            <v>0</v>
          </cell>
          <cell r="Q5882">
            <v>0</v>
          </cell>
        </row>
        <row r="5883">
          <cell r="E5883">
            <v>0</v>
          </cell>
          <cell r="O5883">
            <v>0</v>
          </cell>
          <cell r="Q5883">
            <v>0</v>
          </cell>
        </row>
        <row r="5884">
          <cell r="E5884">
            <v>0</v>
          </cell>
          <cell r="O5884">
            <v>0</v>
          </cell>
          <cell r="Q5884">
            <v>0</v>
          </cell>
        </row>
        <row r="5885">
          <cell r="E5885">
            <v>0</v>
          </cell>
          <cell r="O5885">
            <v>0</v>
          </cell>
          <cell r="Q5885">
            <v>0</v>
          </cell>
        </row>
        <row r="5886">
          <cell r="E5886">
            <v>0</v>
          </cell>
          <cell r="O5886">
            <v>0</v>
          </cell>
          <cell r="Q5886">
            <v>0</v>
          </cell>
        </row>
        <row r="5887">
          <cell r="E5887">
            <v>0</v>
          </cell>
          <cell r="O5887">
            <v>0</v>
          </cell>
          <cell r="Q5887">
            <v>0</v>
          </cell>
        </row>
        <row r="5888">
          <cell r="E5888">
            <v>0</v>
          </cell>
          <cell r="O5888">
            <v>0</v>
          </cell>
          <cell r="Q5888">
            <v>0</v>
          </cell>
        </row>
        <row r="5889">
          <cell r="E5889">
            <v>0</v>
          </cell>
          <cell r="O5889">
            <v>0</v>
          </cell>
          <cell r="Q5889">
            <v>0</v>
          </cell>
        </row>
        <row r="5890">
          <cell r="E5890">
            <v>0</v>
          </cell>
          <cell r="O5890">
            <v>0</v>
          </cell>
          <cell r="Q5890">
            <v>0</v>
          </cell>
        </row>
        <row r="5891">
          <cell r="E5891">
            <v>0</v>
          </cell>
          <cell r="O5891">
            <v>0</v>
          </cell>
          <cell r="Q5891">
            <v>0</v>
          </cell>
        </row>
        <row r="5892">
          <cell r="E5892">
            <v>0</v>
          </cell>
          <cell r="O5892">
            <v>0</v>
          </cell>
          <cell r="Q5892">
            <v>0</v>
          </cell>
        </row>
        <row r="5893">
          <cell r="E5893">
            <v>0</v>
          </cell>
          <cell r="O5893">
            <v>0</v>
          </cell>
          <cell r="Q5893">
            <v>0</v>
          </cell>
        </row>
        <row r="5894">
          <cell r="E5894">
            <v>0</v>
          </cell>
          <cell r="O5894">
            <v>0</v>
          </cell>
          <cell r="Q5894">
            <v>0</v>
          </cell>
        </row>
        <row r="5895">
          <cell r="E5895">
            <v>0</v>
          </cell>
          <cell r="O5895">
            <v>0</v>
          </cell>
          <cell r="Q5895">
            <v>0</v>
          </cell>
        </row>
        <row r="5896">
          <cell r="E5896">
            <v>0</v>
          </cell>
          <cell r="O5896">
            <v>0</v>
          </cell>
          <cell r="Q5896">
            <v>0</v>
          </cell>
        </row>
        <row r="5897">
          <cell r="E5897">
            <v>0</v>
          </cell>
          <cell r="O5897">
            <v>0</v>
          </cell>
          <cell r="Q5897">
            <v>0</v>
          </cell>
        </row>
        <row r="5898">
          <cell r="E5898">
            <v>0</v>
          </cell>
          <cell r="O5898">
            <v>0</v>
          </cell>
          <cell r="Q5898">
            <v>0</v>
          </cell>
        </row>
        <row r="5899">
          <cell r="E5899">
            <v>0</v>
          </cell>
          <cell r="O5899">
            <v>0</v>
          </cell>
          <cell r="Q5899">
            <v>0</v>
          </cell>
        </row>
        <row r="5900">
          <cell r="E5900">
            <v>0</v>
          </cell>
          <cell r="O5900">
            <v>0</v>
          </cell>
          <cell r="Q5900">
            <v>0</v>
          </cell>
        </row>
        <row r="5901">
          <cell r="E5901">
            <v>0</v>
          </cell>
          <cell r="O5901">
            <v>0</v>
          </cell>
          <cell r="Q5901">
            <v>0</v>
          </cell>
        </row>
        <row r="5902">
          <cell r="E5902">
            <v>0</v>
          </cell>
          <cell r="O5902">
            <v>0</v>
          </cell>
          <cell r="Q5902">
            <v>0</v>
          </cell>
        </row>
        <row r="5903">
          <cell r="E5903">
            <v>0</v>
          </cell>
          <cell r="O5903">
            <v>0</v>
          </cell>
          <cell r="Q5903">
            <v>0</v>
          </cell>
        </row>
        <row r="5904">
          <cell r="E5904">
            <v>0</v>
          </cell>
          <cell r="O5904">
            <v>0</v>
          </cell>
          <cell r="Q5904">
            <v>0</v>
          </cell>
        </row>
        <row r="5905">
          <cell r="E5905">
            <v>0</v>
          </cell>
          <cell r="O5905">
            <v>0</v>
          </cell>
          <cell r="Q5905">
            <v>0</v>
          </cell>
        </row>
        <row r="5906">
          <cell r="E5906">
            <v>0</v>
          </cell>
          <cell r="O5906">
            <v>0</v>
          </cell>
          <cell r="Q5906">
            <v>0</v>
          </cell>
        </row>
        <row r="5907">
          <cell r="E5907">
            <v>0</v>
          </cell>
          <cell r="O5907">
            <v>0</v>
          </cell>
          <cell r="Q5907">
            <v>0</v>
          </cell>
        </row>
        <row r="5908">
          <cell r="E5908">
            <v>0</v>
          </cell>
          <cell r="O5908">
            <v>0</v>
          </cell>
          <cell r="Q5908">
            <v>0</v>
          </cell>
        </row>
        <row r="5909">
          <cell r="E5909">
            <v>0</v>
          </cell>
          <cell r="O5909">
            <v>0</v>
          </cell>
          <cell r="Q5909">
            <v>0</v>
          </cell>
        </row>
        <row r="5910">
          <cell r="E5910">
            <v>0</v>
          </cell>
          <cell r="O5910">
            <v>0</v>
          </cell>
          <cell r="Q5910">
            <v>0</v>
          </cell>
        </row>
        <row r="5911">
          <cell r="E5911">
            <v>0</v>
          </cell>
          <cell r="O5911">
            <v>0</v>
          </cell>
          <cell r="Q5911">
            <v>0</v>
          </cell>
        </row>
        <row r="5912">
          <cell r="E5912">
            <v>0</v>
          </cell>
          <cell r="O5912">
            <v>0</v>
          </cell>
          <cell r="Q5912">
            <v>0</v>
          </cell>
        </row>
        <row r="5913">
          <cell r="E5913">
            <v>0</v>
          </cell>
          <cell r="O5913">
            <v>0</v>
          </cell>
          <cell r="Q5913">
            <v>0</v>
          </cell>
        </row>
        <row r="5914">
          <cell r="E5914">
            <v>0</v>
          </cell>
          <cell r="O5914">
            <v>0</v>
          </cell>
          <cell r="Q5914">
            <v>0</v>
          </cell>
        </row>
        <row r="5915">
          <cell r="E5915">
            <v>0</v>
          </cell>
          <cell r="O5915">
            <v>0</v>
          </cell>
          <cell r="Q5915">
            <v>0</v>
          </cell>
        </row>
        <row r="5916">
          <cell r="E5916">
            <v>0</v>
          </cell>
          <cell r="O5916">
            <v>0</v>
          </cell>
          <cell r="Q5916">
            <v>0</v>
          </cell>
        </row>
        <row r="5917">
          <cell r="E5917">
            <v>0</v>
          </cell>
          <cell r="O5917">
            <v>0</v>
          </cell>
          <cell r="Q5917">
            <v>0</v>
          </cell>
        </row>
        <row r="5918">
          <cell r="E5918">
            <v>0</v>
          </cell>
          <cell r="O5918">
            <v>0</v>
          </cell>
          <cell r="Q5918">
            <v>0</v>
          </cell>
        </row>
        <row r="5919">
          <cell r="E5919">
            <v>0</v>
          </cell>
          <cell r="O5919">
            <v>0</v>
          </cell>
          <cell r="Q5919">
            <v>0</v>
          </cell>
        </row>
        <row r="5920">
          <cell r="E5920">
            <v>0</v>
          </cell>
          <cell r="O5920">
            <v>0</v>
          </cell>
          <cell r="Q5920">
            <v>0</v>
          </cell>
        </row>
        <row r="5921">
          <cell r="E5921">
            <v>0</v>
          </cell>
          <cell r="O5921">
            <v>0</v>
          </cell>
          <cell r="Q5921">
            <v>0</v>
          </cell>
        </row>
        <row r="5922">
          <cell r="E5922">
            <v>0</v>
          </cell>
          <cell r="O5922">
            <v>0</v>
          </cell>
          <cell r="Q5922">
            <v>0</v>
          </cell>
        </row>
        <row r="5923">
          <cell r="E5923">
            <v>0</v>
          </cell>
          <cell r="O5923">
            <v>0</v>
          </cell>
          <cell r="Q5923">
            <v>0</v>
          </cell>
        </row>
        <row r="5924">
          <cell r="E5924">
            <v>0</v>
          </cell>
          <cell r="O5924">
            <v>0</v>
          </cell>
          <cell r="Q5924">
            <v>0</v>
          </cell>
        </row>
        <row r="5925">
          <cell r="E5925">
            <v>0</v>
          </cell>
          <cell r="O5925">
            <v>0</v>
          </cell>
          <cell r="Q5925">
            <v>0</v>
          </cell>
        </row>
        <row r="5926">
          <cell r="E5926">
            <v>0</v>
          </cell>
          <cell r="O5926">
            <v>0</v>
          </cell>
          <cell r="Q5926">
            <v>0</v>
          </cell>
        </row>
        <row r="5927">
          <cell r="E5927">
            <v>0</v>
          </cell>
          <cell r="O5927">
            <v>0</v>
          </cell>
          <cell r="Q5927">
            <v>0</v>
          </cell>
        </row>
        <row r="5928">
          <cell r="E5928">
            <v>0</v>
          </cell>
          <cell r="O5928">
            <v>0</v>
          </cell>
          <cell r="Q5928">
            <v>0</v>
          </cell>
        </row>
        <row r="5929">
          <cell r="E5929">
            <v>0</v>
          </cell>
          <cell r="O5929">
            <v>0</v>
          </cell>
          <cell r="Q5929">
            <v>0</v>
          </cell>
        </row>
        <row r="5930">
          <cell r="E5930">
            <v>0</v>
          </cell>
          <cell r="O5930">
            <v>0</v>
          </cell>
          <cell r="Q5930">
            <v>0</v>
          </cell>
        </row>
        <row r="5931">
          <cell r="E5931">
            <v>0</v>
          </cell>
          <cell r="O5931">
            <v>0</v>
          </cell>
          <cell r="Q5931">
            <v>0</v>
          </cell>
        </row>
        <row r="5932">
          <cell r="E5932">
            <v>0</v>
          </cell>
          <cell r="O5932">
            <v>0</v>
          </cell>
          <cell r="Q5932">
            <v>0</v>
          </cell>
        </row>
        <row r="5933">
          <cell r="E5933">
            <v>0</v>
          </cell>
          <cell r="O5933">
            <v>0</v>
          </cell>
          <cell r="Q5933">
            <v>0</v>
          </cell>
        </row>
        <row r="5934">
          <cell r="E5934">
            <v>0</v>
          </cell>
          <cell r="O5934">
            <v>0</v>
          </cell>
          <cell r="Q5934">
            <v>0</v>
          </cell>
        </row>
        <row r="5935">
          <cell r="E5935">
            <v>0</v>
          </cell>
          <cell r="O5935">
            <v>0</v>
          </cell>
          <cell r="Q5935">
            <v>0</v>
          </cell>
        </row>
        <row r="5936">
          <cell r="E5936">
            <v>0</v>
          </cell>
          <cell r="O5936">
            <v>0</v>
          </cell>
        </row>
      </sheetData>
      <sheetData sheetId="10" refreshError="1"/>
      <sheetData sheetId="11" refreshError="1"/>
      <sheetData sheetId="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Доп расчеты ОГ 2015-2017"/>
    </sheetNames>
    <definedNames>
      <definedName name="Standard_Daily_Hours" refersTo="#REF!"/>
      <definedName name="Weekday_count" refersTo="#REF!"/>
    </defined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UP"/>
      <sheetName val="INPUTMASTER"/>
      <sheetName val="vendorsdata"/>
      <sheetName val="cabrevendors"/>
      <sheetName val="V.CARD"/>
      <sheetName val="vendor card"/>
    </sheetNames>
    <sheetDataSet>
      <sheetData sheetId="0" refreshError="1">
        <row r="16">
          <cell r="A16" t="str">
            <v>T.D.CODE</v>
          </cell>
          <cell r="B16" t="str">
            <v>TAX DEPT.</v>
          </cell>
          <cell r="C16" t="str">
            <v>TAX DEPT ADRESS</v>
          </cell>
        </row>
        <row r="17">
          <cell r="A17">
            <v>101</v>
          </cell>
          <cell r="B17" t="str">
            <v>JOINT STOCK CO  - CAIRO</v>
          </cell>
          <cell r="C17" t="str">
            <v>4 Hussien Hegazy st. 6 Floor -cairo</v>
          </cell>
        </row>
        <row r="18">
          <cell r="A18">
            <v>102</v>
          </cell>
          <cell r="B18" t="str">
            <v>INVESTMENT</v>
          </cell>
          <cell r="C18" t="str">
            <v>5 ,  26 JULY ST.-CIRO</v>
          </cell>
        </row>
        <row r="19">
          <cell r="A19">
            <v>103</v>
          </cell>
          <cell r="B19" t="str">
            <v xml:space="preserve">NONPROFESSIONAL </v>
          </cell>
          <cell r="C19" t="str">
            <v>8 Elfaskia st.-Garden City</v>
          </cell>
        </row>
        <row r="20">
          <cell r="A20">
            <v>104</v>
          </cell>
          <cell r="B20" t="str">
            <v>MAADI</v>
          </cell>
          <cell r="C20" t="str">
            <v>108 ST. MAADI</v>
          </cell>
        </row>
        <row r="21">
          <cell r="A21">
            <v>105</v>
          </cell>
          <cell r="B21" t="str">
            <v>MAADI</v>
          </cell>
          <cell r="C21" t="str">
            <v>419 ELSHATR ELSABEE -NEW MAADI</v>
          </cell>
        </row>
        <row r="22">
          <cell r="A22">
            <v>106</v>
          </cell>
          <cell r="B22" t="str">
            <v>MASR ELGEDIDA - FIRST</v>
          </cell>
          <cell r="C22" t="str">
            <v xml:space="preserve"> 1 OMARAT ELMARWA - NASR CITY</v>
          </cell>
        </row>
        <row r="23">
          <cell r="A23">
            <v>107</v>
          </cell>
          <cell r="B23" t="str">
            <v xml:space="preserve">NASR CITY </v>
          </cell>
          <cell r="C23" t="str">
            <v>124 Mostafa Elnahas St.-Nasr City</v>
          </cell>
        </row>
        <row r="24">
          <cell r="A24">
            <v>108</v>
          </cell>
          <cell r="B24" t="str">
            <v>NOZHA</v>
          </cell>
          <cell r="C24" t="str">
            <v>28 Omr Ben Elkhatab st.-Ismailia Square</v>
          </cell>
        </row>
        <row r="25">
          <cell r="A25">
            <v>109</v>
          </cell>
          <cell r="B25" t="str">
            <v>HELWAN</v>
          </cell>
          <cell r="C25" t="str">
            <v>2 Mohamed Sayed Ahmed st. - Helwan</v>
          </cell>
        </row>
        <row r="26">
          <cell r="A26">
            <v>110</v>
          </cell>
          <cell r="B26" t="str">
            <v>GIZA - FIRST</v>
          </cell>
          <cell r="C26" t="str">
            <v>5 Ghora ben sherik-Giza</v>
          </cell>
        </row>
        <row r="27">
          <cell r="A27">
            <v>111</v>
          </cell>
          <cell r="B27" t="str">
            <v>ZAITOUN</v>
          </cell>
          <cell r="C27" t="str">
            <v>277 Terett Elgabl st.Zaitoun</v>
          </cell>
        </row>
        <row r="28">
          <cell r="A28">
            <v>112</v>
          </cell>
          <cell r="B28" t="str">
            <v>BOULAK ELDAKROUR</v>
          </cell>
          <cell r="C28" t="str">
            <v>58 Elzoomr st.-Omrania</v>
          </cell>
        </row>
        <row r="29">
          <cell r="A29">
            <v>113</v>
          </cell>
          <cell r="B29" t="str">
            <v>HARAM</v>
          </cell>
          <cell r="C29" t="str">
            <v>58 Elzoomr st.-Omrania</v>
          </cell>
        </row>
        <row r="30">
          <cell r="A30">
            <v>114</v>
          </cell>
          <cell r="B30" t="str">
            <v>Agoza &amp; Mohandseen&amp;Dokki</v>
          </cell>
          <cell r="C30" t="str">
            <v>82 Wadi Elnile st.-Mit Oukba</v>
          </cell>
        </row>
        <row r="31">
          <cell r="A31">
            <v>115</v>
          </cell>
          <cell r="B31" t="str">
            <v xml:space="preserve">SAHEL </v>
          </cell>
          <cell r="C31" t="str">
            <v>46 Shobra st.</v>
          </cell>
        </row>
        <row r="32">
          <cell r="A32">
            <v>116</v>
          </cell>
          <cell r="B32" t="str">
            <v>MOUSKI</v>
          </cell>
          <cell r="C32" t="str">
            <v>39 Taalat Harb st.</v>
          </cell>
        </row>
        <row r="33">
          <cell r="A33">
            <v>117</v>
          </cell>
          <cell r="B33" t="str">
            <v>AIN SHAMSS</v>
          </cell>
          <cell r="C33" t="str">
            <v>43 Filistin st. front of Elsalam Hotel</v>
          </cell>
        </row>
        <row r="34">
          <cell r="A34">
            <v>118</v>
          </cell>
          <cell r="B34" t="str">
            <v>MATTARIA</v>
          </cell>
          <cell r="C34" t="str">
            <v>3 Mattaria st.- mattaria station</v>
          </cell>
        </row>
        <row r="35">
          <cell r="A35">
            <v>119</v>
          </cell>
          <cell r="B35" t="str">
            <v>GAMALIA</v>
          </cell>
          <cell r="C35" t="str">
            <v>Sakk Eloumlla building-abbasia</v>
          </cell>
        </row>
        <row r="36">
          <cell r="A36">
            <v>120</v>
          </cell>
          <cell r="B36" t="str">
            <v>BASATIEN</v>
          </cell>
          <cell r="C36" t="str">
            <v>Elshatr Elsabee,building no.9/4-n.maadi</v>
          </cell>
        </row>
        <row r="37">
          <cell r="A37">
            <v>121</v>
          </cell>
          <cell r="B37" t="str">
            <v>BOULAK</v>
          </cell>
          <cell r="C37" t="str">
            <v>18 Elborssa st.-Eltawfikia Square</v>
          </cell>
        </row>
        <row r="38">
          <cell r="A38">
            <v>122</v>
          </cell>
          <cell r="B38" t="str">
            <v>ABDIEN</v>
          </cell>
          <cell r="C38" t="str">
            <v xml:space="preserve">Old Bab Ellouk Central Building-cairo </v>
          </cell>
        </row>
        <row r="39">
          <cell r="A39">
            <v>201</v>
          </cell>
          <cell r="B39" t="str">
            <v>HURGHADA</v>
          </cell>
          <cell r="C39" t="str">
            <v>Elmostashfa st.-Hurghada</v>
          </cell>
        </row>
        <row r="40">
          <cell r="A40">
            <v>202</v>
          </cell>
          <cell r="B40" t="str">
            <v>SUEZ - SECOND</v>
          </cell>
          <cell r="C40" t="str">
            <v>Wezaret elmalia building- port tawfik</v>
          </cell>
        </row>
      </sheetData>
      <sheetData sheetId="1" refreshError="1">
        <row r="5">
          <cell r="B5">
            <v>402</v>
          </cell>
          <cell r="C5" t="str">
            <v>ALLIED ACCOUNTANTS</v>
          </cell>
          <cell r="D5" t="str">
            <v>22, KASR EL NIL ST., CAIRO</v>
          </cell>
          <cell r="E5">
            <v>3362000</v>
          </cell>
          <cell r="F5">
            <v>103</v>
          </cell>
          <cell r="G5" t="str">
            <v xml:space="preserve">NONPROFESSIONAL </v>
          </cell>
          <cell r="H5" t="str">
            <v>8 Elfaskia st.-Garden City</v>
          </cell>
          <cell r="I5" t="str">
            <v>740/14/581/6</v>
          </cell>
          <cell r="J5">
            <v>7775</v>
          </cell>
          <cell r="K5">
            <v>40</v>
          </cell>
          <cell r="L5" t="str">
            <v>CONSULTANTS</v>
          </cell>
        </row>
        <row r="6">
          <cell r="B6">
            <v>1</v>
          </cell>
          <cell r="C6" t="str">
            <v>AMIN SHOPPING CENTER</v>
          </cell>
          <cell r="D6" t="str">
            <v xml:space="preserve"> 76 RD #9 - MAADI</v>
          </cell>
          <cell r="E6">
            <v>3502857</v>
          </cell>
          <cell r="F6">
            <v>104</v>
          </cell>
          <cell r="G6" t="str">
            <v>MAADI</v>
          </cell>
          <cell r="H6" t="str">
            <v>108 ST. MAADI</v>
          </cell>
          <cell r="I6" t="str">
            <v>21/131/203/5</v>
          </cell>
          <cell r="J6">
            <v>3053</v>
          </cell>
          <cell r="K6">
            <v>10</v>
          </cell>
          <cell r="L6" t="str">
            <v>SUPPLIERS</v>
          </cell>
          <cell r="M6" t="str">
            <v>A</v>
          </cell>
        </row>
        <row r="7">
          <cell r="B7">
            <v>201</v>
          </cell>
          <cell r="C7" t="str">
            <v>CARE SERVICES LTD</v>
          </cell>
          <cell r="D7" t="str">
            <v xml:space="preserve">ABBASIA SQUARE- CAIRO </v>
          </cell>
          <cell r="E7">
            <v>2822260</v>
          </cell>
          <cell r="F7">
            <v>101</v>
          </cell>
          <cell r="G7" t="str">
            <v>JOINT STOCK CO  - CAIRO</v>
          </cell>
          <cell r="H7" t="str">
            <v>4 Hussien Hegazy st. 6 Floor -cairo</v>
          </cell>
          <cell r="I7" t="str">
            <v>420/52</v>
          </cell>
          <cell r="J7">
            <v>470</v>
          </cell>
          <cell r="K7">
            <v>20</v>
          </cell>
          <cell r="L7" t="str">
            <v>SERVICE</v>
          </cell>
          <cell r="M7" t="str">
            <v>A</v>
          </cell>
        </row>
        <row r="8">
          <cell r="B8">
            <v>206</v>
          </cell>
          <cell r="C8" t="str">
            <v>CHAMPION CO.</v>
          </cell>
          <cell r="D8" t="str">
            <v xml:space="preserve"> 6 MAHMOUD HAFEZ ST. - Safir SQ. -  HEILIOPLIES</v>
          </cell>
          <cell r="E8">
            <v>2459185</v>
          </cell>
          <cell r="F8">
            <v>108</v>
          </cell>
          <cell r="G8" t="str">
            <v>NOZHA</v>
          </cell>
          <cell r="H8" t="str">
            <v>28 Omr Ben Elkhatab st.-Ismailia Square</v>
          </cell>
          <cell r="I8" t="str">
            <v>5/158/5/192</v>
          </cell>
          <cell r="J8">
            <v>3029</v>
          </cell>
          <cell r="K8">
            <v>20</v>
          </cell>
          <cell r="L8" t="str">
            <v>SERVICE</v>
          </cell>
        </row>
        <row r="9">
          <cell r="B9">
            <v>302</v>
          </cell>
          <cell r="C9" t="str">
            <v>CONCORD FOR CAR RENTAL</v>
          </cell>
          <cell r="D9" t="str">
            <v>OMARAT OTHMAN - MAADI</v>
          </cell>
          <cell r="E9">
            <v>3787647</v>
          </cell>
          <cell r="F9">
            <v>110</v>
          </cell>
          <cell r="G9" t="str">
            <v>GIZA - FIRST</v>
          </cell>
          <cell r="H9" t="str">
            <v>5 Ghora ben sherik-Giza</v>
          </cell>
          <cell r="I9" t="str">
            <v>171/2/56/5</v>
          </cell>
          <cell r="J9">
            <v>43610</v>
          </cell>
          <cell r="K9">
            <v>30</v>
          </cell>
          <cell r="L9" t="str">
            <v>RENTALS</v>
          </cell>
          <cell r="M9" t="str">
            <v>A</v>
          </cell>
        </row>
        <row r="10">
          <cell r="B10">
            <v>202</v>
          </cell>
          <cell r="C10" t="str">
            <v>DHL</v>
          </cell>
          <cell r="D10" t="str">
            <v xml:space="preserve"> 20 GAMAL EL DIN ABUL MAHASSIN -GARDEN</v>
          </cell>
          <cell r="E10">
            <v>3557301</v>
          </cell>
          <cell r="F10">
            <v>101</v>
          </cell>
          <cell r="G10" t="str">
            <v>JOINT STOCK CO  - CAIRO</v>
          </cell>
          <cell r="H10" t="str">
            <v>4 Hussien Hegazy st. 6 Floor -cairo</v>
          </cell>
          <cell r="I10" t="str">
            <v xml:space="preserve"> 554/32</v>
          </cell>
          <cell r="J10">
            <v>904</v>
          </cell>
          <cell r="K10">
            <v>20</v>
          </cell>
          <cell r="L10" t="str">
            <v>SERVICE</v>
          </cell>
        </row>
        <row r="11">
          <cell r="B11">
            <v>3</v>
          </cell>
          <cell r="C11" t="str">
            <v>ELSAFA FOR ADVERTISING</v>
          </cell>
          <cell r="D11" t="str">
            <v>78 ELNOZHA ST. , MASR ELGEDIDA, CAIRO</v>
          </cell>
          <cell r="E11">
            <v>2907048</v>
          </cell>
          <cell r="F11">
            <v>106</v>
          </cell>
          <cell r="G11" t="str">
            <v>MASR ELGEDIDA - FIRST</v>
          </cell>
          <cell r="H11" t="str">
            <v xml:space="preserve"> 1 OMARAT ELMARWA - NASR CITY</v>
          </cell>
          <cell r="I11" t="str">
            <v>5/3/4/570</v>
          </cell>
          <cell r="J11">
            <v>20077</v>
          </cell>
          <cell r="K11">
            <v>10</v>
          </cell>
          <cell r="L11" t="str">
            <v>SUPPLIERS</v>
          </cell>
          <cell r="M11" t="str">
            <v>A</v>
          </cell>
        </row>
        <row r="12">
          <cell r="B12">
            <v>204</v>
          </cell>
          <cell r="C12" t="str">
            <v>EVREST ( EXTINGUISHER&amp; INDUSTRIAL SAFTY)</v>
          </cell>
          <cell r="D12" t="str">
            <v>16 ARMED OFFICERS CITY-CORNISH ELNILE-NEW MAADI</v>
          </cell>
          <cell r="E12">
            <v>3503885</v>
          </cell>
          <cell r="F12">
            <v>103</v>
          </cell>
          <cell r="G12" t="str">
            <v xml:space="preserve">NONPROFESSIONAL </v>
          </cell>
          <cell r="H12" t="str">
            <v>8 Elfaskia st.-Garden City</v>
          </cell>
          <cell r="I12" t="str">
            <v>5/989/191/21</v>
          </cell>
          <cell r="J12">
            <v>10631</v>
          </cell>
          <cell r="K12">
            <v>20</v>
          </cell>
          <cell r="L12" t="str">
            <v>SERVICE</v>
          </cell>
          <cell r="M12" t="str">
            <v>A</v>
          </cell>
        </row>
        <row r="13">
          <cell r="B13">
            <v>301</v>
          </cell>
          <cell r="C13" t="str">
            <v>MAHMOUD A. MAHMOUD</v>
          </cell>
          <cell r="D13" t="str">
            <v xml:space="preserve"> 20 RD#106 HADAYEK EL MAADI</v>
          </cell>
          <cell r="E13">
            <v>5252702</v>
          </cell>
          <cell r="F13">
            <v>104</v>
          </cell>
          <cell r="G13" t="str">
            <v>MAADI</v>
          </cell>
          <cell r="H13" t="str">
            <v>108 ST. MAADI</v>
          </cell>
          <cell r="I13" t="str">
            <v>21/523/1736/5</v>
          </cell>
          <cell r="J13">
            <v>3436</v>
          </cell>
          <cell r="K13">
            <v>30</v>
          </cell>
          <cell r="L13" t="str">
            <v>RENTALS</v>
          </cell>
        </row>
        <row r="14">
          <cell r="B14">
            <v>207</v>
          </cell>
          <cell r="C14" t="str">
            <v>MERIDIAN LE CARE</v>
          </cell>
          <cell r="D14" t="str">
            <v>P.O 2288- TEL.NO. 3621717</v>
          </cell>
          <cell r="F14">
            <v>101</v>
          </cell>
          <cell r="G14" t="str">
            <v>JOINT STOCK CO  - CAIRO</v>
          </cell>
          <cell r="H14" t="str">
            <v>4 Hussien Hegazy st. 6 Floor -cairo</v>
          </cell>
          <cell r="I14" t="str">
            <v>2/523</v>
          </cell>
          <cell r="J14">
            <v>117</v>
          </cell>
          <cell r="K14">
            <v>20</v>
          </cell>
          <cell r="L14" t="str">
            <v>SERVICE</v>
          </cell>
          <cell r="M14" t="str">
            <v>A</v>
          </cell>
        </row>
        <row r="15">
          <cell r="B15">
            <v>4</v>
          </cell>
          <cell r="C15" t="str">
            <v>MISR SECURITY SYSTEMS</v>
          </cell>
          <cell r="D15" t="str">
            <v>25 Elrahhalla Elbagdady St. - Golf Land - Nasr CITY</v>
          </cell>
          <cell r="E15">
            <v>2914179</v>
          </cell>
          <cell r="F15">
            <v>107</v>
          </cell>
          <cell r="G15" t="str">
            <v xml:space="preserve">NASR CITY </v>
          </cell>
          <cell r="H15" t="str">
            <v>124 Mostafa Elnahas St.-Nasr City</v>
          </cell>
          <cell r="I15" t="str">
            <v>5/1663/24/191</v>
          </cell>
          <cell r="J15">
            <v>6243</v>
          </cell>
          <cell r="K15">
            <v>10</v>
          </cell>
          <cell r="L15" t="str">
            <v>SUPPLIERS</v>
          </cell>
          <cell r="M15" t="str">
            <v>A</v>
          </cell>
        </row>
        <row r="16">
          <cell r="B16">
            <v>2</v>
          </cell>
          <cell r="C16" t="str">
            <v>NEW MAADI STATIONERY</v>
          </cell>
          <cell r="D16" t="str">
            <v xml:space="preserve"> 27 Elsouk ELtogary -Sector 8 - Elgazaer St..N. MAADI</v>
          </cell>
          <cell r="E16">
            <v>5170911</v>
          </cell>
          <cell r="F16">
            <v>104</v>
          </cell>
          <cell r="G16" t="str">
            <v>MAADI</v>
          </cell>
          <cell r="H16" t="str">
            <v>108 ST. MAADI</v>
          </cell>
          <cell r="I16" t="str">
            <v>21/185/150/5</v>
          </cell>
          <cell r="J16">
            <v>8589</v>
          </cell>
          <cell r="K16">
            <v>10</v>
          </cell>
          <cell r="L16" t="str">
            <v>SUPPLIERS</v>
          </cell>
          <cell r="M16" t="str">
            <v>A</v>
          </cell>
        </row>
        <row r="17">
          <cell r="B17">
            <v>208</v>
          </cell>
          <cell r="C17" t="str">
            <v>RAMPX</v>
          </cell>
          <cell r="D17" t="str">
            <v xml:space="preserve">  26, MOSTAFA EL NAHAS ,NASR CITY</v>
          </cell>
          <cell r="E17">
            <v>4549777</v>
          </cell>
          <cell r="F17">
            <v>107</v>
          </cell>
          <cell r="G17" t="str">
            <v xml:space="preserve">NASR CITY </v>
          </cell>
          <cell r="H17" t="str">
            <v>124 Mostafa Elnahas St.-Nasr City</v>
          </cell>
          <cell r="I17" t="str">
            <v>750/24/159/6</v>
          </cell>
          <cell r="J17">
            <v>4344</v>
          </cell>
          <cell r="K17">
            <v>20</v>
          </cell>
          <cell r="L17" t="str">
            <v>SERVICE</v>
          </cell>
        </row>
        <row r="18">
          <cell r="B18">
            <v>401</v>
          </cell>
          <cell r="C18" t="str">
            <v>ROYAL SOFT (EGYPTIAN GROUP FOR SYSTEMS)</v>
          </cell>
          <cell r="D18" t="str">
            <v>Emart khalf dar elmoshah No. 7 , off salah salem st.</v>
          </cell>
          <cell r="E18">
            <v>4034424</v>
          </cell>
          <cell r="F18">
            <v>102</v>
          </cell>
          <cell r="G18" t="str">
            <v>INVESTMENT</v>
          </cell>
          <cell r="H18" t="str">
            <v>5 ,  26 JULY ST.-CIRO</v>
          </cell>
          <cell r="I18" t="str">
            <v>5/301/275</v>
          </cell>
          <cell r="J18">
            <v>4441</v>
          </cell>
          <cell r="K18">
            <v>40</v>
          </cell>
          <cell r="L18" t="str">
            <v>CONSULTANTS</v>
          </cell>
          <cell r="M18" t="str">
            <v>A</v>
          </cell>
        </row>
        <row r="19">
          <cell r="B19">
            <v>303</v>
          </cell>
          <cell r="C19" t="str">
            <v>SHERIF BAHIR ABD ELKARIM FAHMY</v>
          </cell>
          <cell r="D19" t="str">
            <v>36 ELHADAYEK ST. FLAT NO.2- THAKANAT ELMAADI</v>
          </cell>
          <cell r="E19">
            <v>3784387</v>
          </cell>
          <cell r="G19" t="e">
            <v>#N/A</v>
          </cell>
          <cell r="H19" t="e">
            <v>#N/A</v>
          </cell>
          <cell r="K19">
            <v>30</v>
          </cell>
          <cell r="L19" t="str">
            <v>RENTALS</v>
          </cell>
        </row>
        <row r="20">
          <cell r="B20">
            <v>209</v>
          </cell>
          <cell r="C20" t="str">
            <v>SOFTIL HOTEL</v>
          </cell>
          <cell r="D20" t="str">
            <v>CORNISH EL NIL - MAADI</v>
          </cell>
          <cell r="E20">
            <v>5260601</v>
          </cell>
          <cell r="F20">
            <v>102</v>
          </cell>
          <cell r="G20" t="str">
            <v>INVESTMENT</v>
          </cell>
          <cell r="H20" t="str">
            <v>5 ,  26 JULY ST.-CIRO</v>
          </cell>
          <cell r="K20">
            <v>20</v>
          </cell>
          <cell r="L20" t="str">
            <v>SERVICE</v>
          </cell>
        </row>
        <row r="21">
          <cell r="B21">
            <v>210</v>
          </cell>
          <cell r="C21" t="str">
            <v>TRAPETCO EGYPT</v>
          </cell>
          <cell r="D21" t="str">
            <v xml:space="preserve"> 164 ROAD 268 CORNER 286 MAADI </v>
          </cell>
          <cell r="E21">
            <v>3521362</v>
          </cell>
          <cell r="F21">
            <v>101</v>
          </cell>
          <cell r="G21" t="str">
            <v>JOINT STOCK CO  - CAIRO</v>
          </cell>
          <cell r="H21" t="str">
            <v>4 Hussien Hegazy st. 6 Floor -cairo</v>
          </cell>
          <cell r="I21" t="str">
            <v xml:space="preserve"> </v>
          </cell>
          <cell r="J21">
            <v>380</v>
          </cell>
          <cell r="K21">
            <v>20</v>
          </cell>
          <cell r="L21" t="str">
            <v>SERVICE</v>
          </cell>
        </row>
        <row r="22">
          <cell r="B22">
            <v>203</v>
          </cell>
          <cell r="C22" t="str">
            <v>XEROX</v>
          </cell>
          <cell r="D22" t="str">
            <v xml:space="preserve">  2, LEBANON ST., EL MOHANDESSIEN</v>
          </cell>
          <cell r="E22">
            <v>3444918</v>
          </cell>
          <cell r="F22">
            <v>102</v>
          </cell>
          <cell r="G22" t="str">
            <v>INVESTMENT</v>
          </cell>
          <cell r="H22" t="str">
            <v>5 ,  26 JULY ST.-CIRO</v>
          </cell>
          <cell r="I22" t="str">
            <v>5/3/510</v>
          </cell>
          <cell r="J22">
            <v>232</v>
          </cell>
          <cell r="K22">
            <v>20</v>
          </cell>
          <cell r="L22" t="str">
            <v>SERVICE</v>
          </cell>
          <cell r="M22" t="str">
            <v>A</v>
          </cell>
        </row>
        <row r="23">
          <cell r="B23">
            <v>205</v>
          </cell>
          <cell r="C23" t="str">
            <v>HASSOUNA &amp; ABOU ALI</v>
          </cell>
          <cell r="D23" t="str">
            <v>2 ABD ELKADER HAMZA ST.-CAIRO CENTER-GARDEN CITY</v>
          </cell>
          <cell r="E23">
            <v>3560852</v>
          </cell>
          <cell r="F23">
            <v>103</v>
          </cell>
          <cell r="G23" t="str">
            <v xml:space="preserve">NONPROFESSIONAL </v>
          </cell>
          <cell r="H23" t="str">
            <v>8 Elfaskia st.-Garden City</v>
          </cell>
          <cell r="I23" t="str">
            <v>6/514/14/730</v>
          </cell>
          <cell r="J23">
            <v>9171</v>
          </cell>
          <cell r="K23">
            <v>40</v>
          </cell>
          <cell r="L23" t="str">
            <v>CONSULTANTS</v>
          </cell>
          <cell r="M23" t="str">
            <v>A</v>
          </cell>
        </row>
        <row r="24">
          <cell r="B24">
            <v>403</v>
          </cell>
          <cell r="C24" t="str">
            <v>HASSOUNA &amp; ABOU ALI</v>
          </cell>
          <cell r="D24" t="str">
            <v>2 ABD ELKADER HAMZA ST.-CAIRO CENTER-GARDEN CITY</v>
          </cell>
          <cell r="E24">
            <v>3560852</v>
          </cell>
          <cell r="F24">
            <v>103</v>
          </cell>
          <cell r="G24" t="str">
            <v xml:space="preserve">NONPROFESSIONAL </v>
          </cell>
          <cell r="H24" t="str">
            <v>8 Elfaskia st.-Garden City</v>
          </cell>
          <cell r="I24" t="str">
            <v>6/514/14/730</v>
          </cell>
          <cell r="J24">
            <v>9171</v>
          </cell>
          <cell r="K24">
            <v>40</v>
          </cell>
          <cell r="L24" t="str">
            <v>CONSULTANTS</v>
          </cell>
          <cell r="M24" t="str">
            <v>A</v>
          </cell>
        </row>
        <row r="25">
          <cell r="B25">
            <v>205</v>
          </cell>
          <cell r="C25" t="str">
            <v>Thomas Cook</v>
          </cell>
          <cell r="E25">
            <v>3502651</v>
          </cell>
          <cell r="F25" t="str">
            <v>Exempt</v>
          </cell>
          <cell r="G25" t="e">
            <v>#N/A</v>
          </cell>
          <cell r="H25" t="e">
            <v>#N/A</v>
          </cell>
          <cell r="K25">
            <v>20</v>
          </cell>
          <cell r="L25" t="e">
            <v>#N/A</v>
          </cell>
          <cell r="M25" t="str">
            <v>A</v>
          </cell>
        </row>
        <row r="26">
          <cell r="B26">
            <v>211</v>
          </cell>
          <cell r="C26" t="str">
            <v>SCHLUMBERGER  LOGELCO, INC.( Egypt Branch)</v>
          </cell>
          <cell r="D26" t="str">
            <v>7 A Cornish Elnil, Dallah Tower, Maadi P.O.Box 790/11728</v>
          </cell>
          <cell r="E26" t="str">
            <v>5256266+fax 5256109</v>
          </cell>
          <cell r="F26">
            <v>102</v>
          </cell>
          <cell r="G26" t="e">
            <v>#N/A</v>
          </cell>
          <cell r="H26" t="e">
            <v>#N/A</v>
          </cell>
          <cell r="I26" t="str">
            <v>5/4/442</v>
          </cell>
          <cell r="J26">
            <v>330</v>
          </cell>
          <cell r="K26">
            <v>20</v>
          </cell>
          <cell r="L26" t="e">
            <v>#N/A</v>
          </cell>
          <cell r="M26" t="str">
            <v>A</v>
          </cell>
        </row>
        <row r="27">
          <cell r="B27">
            <v>20</v>
          </cell>
          <cell r="G27" t="e">
            <v>#N/A</v>
          </cell>
          <cell r="H27" t="e">
            <v>#N/A</v>
          </cell>
          <cell r="L27" t="e">
            <v>#N/A</v>
          </cell>
        </row>
        <row r="28">
          <cell r="G28" t="e">
            <v>#N/A</v>
          </cell>
          <cell r="H28" t="e">
            <v>#N/A</v>
          </cell>
          <cell r="L28" t="e">
            <v>#N/A</v>
          </cell>
        </row>
        <row r="29">
          <cell r="G29" t="e">
            <v>#N/A</v>
          </cell>
          <cell r="H29" t="e">
            <v>#N/A</v>
          </cell>
          <cell r="L29" t="e">
            <v>#N/A</v>
          </cell>
        </row>
        <row r="30">
          <cell r="G30" t="e">
            <v>#N/A</v>
          </cell>
          <cell r="H30" t="e">
            <v>#N/A</v>
          </cell>
          <cell r="L30" t="e">
            <v>#N/A</v>
          </cell>
        </row>
        <row r="31">
          <cell r="G31" t="e">
            <v>#N/A</v>
          </cell>
          <cell r="H31" t="e">
            <v>#N/A</v>
          </cell>
          <cell r="L31" t="e">
            <v>#N/A</v>
          </cell>
        </row>
        <row r="32">
          <cell r="G32" t="e">
            <v>#N/A</v>
          </cell>
          <cell r="H32" t="e">
            <v>#N/A</v>
          </cell>
          <cell r="L32" t="e">
            <v>#N/A</v>
          </cell>
        </row>
        <row r="33">
          <cell r="G33" t="e">
            <v>#N/A</v>
          </cell>
          <cell r="H33" t="e">
            <v>#N/A</v>
          </cell>
          <cell r="L33" t="e">
            <v>#N/A</v>
          </cell>
        </row>
        <row r="34">
          <cell r="G34" t="e">
            <v>#N/A</v>
          </cell>
          <cell r="H34" t="e">
            <v>#N/A</v>
          </cell>
          <cell r="L34" t="e">
            <v>#N/A</v>
          </cell>
        </row>
        <row r="35">
          <cell r="G35" t="e">
            <v>#N/A</v>
          </cell>
          <cell r="H35" t="e">
            <v>#N/A</v>
          </cell>
          <cell r="L35" t="e">
            <v>#N/A</v>
          </cell>
        </row>
        <row r="36">
          <cell r="G36" t="e">
            <v>#N/A</v>
          </cell>
          <cell r="H36" t="e">
            <v>#N/A</v>
          </cell>
          <cell r="L36" t="e">
            <v>#N/A</v>
          </cell>
        </row>
        <row r="37">
          <cell r="G37" t="e">
            <v>#N/A</v>
          </cell>
          <cell r="H37" t="e">
            <v>#N/A</v>
          </cell>
          <cell r="L37" t="e">
            <v>#N/A</v>
          </cell>
        </row>
        <row r="38">
          <cell r="G38" t="e">
            <v>#N/A</v>
          </cell>
          <cell r="H38" t="e">
            <v>#N/A</v>
          </cell>
          <cell r="L38" t="e">
            <v>#N/A</v>
          </cell>
        </row>
        <row r="39">
          <cell r="G39" t="e">
            <v>#N/A</v>
          </cell>
          <cell r="H39" t="e">
            <v>#N/A</v>
          </cell>
          <cell r="L39" t="e">
            <v>#N/A</v>
          </cell>
        </row>
        <row r="40">
          <cell r="G40" t="e">
            <v>#N/A</v>
          </cell>
          <cell r="H40" t="e">
            <v>#N/A</v>
          </cell>
          <cell r="L40" t="e">
            <v>#N/A</v>
          </cell>
        </row>
        <row r="41">
          <cell r="G41" t="e">
            <v>#N/A</v>
          </cell>
          <cell r="H41" t="e">
            <v>#N/A</v>
          </cell>
          <cell r="L41" t="e">
            <v>#N/A</v>
          </cell>
        </row>
        <row r="42">
          <cell r="G42" t="e">
            <v>#N/A</v>
          </cell>
          <cell r="H42" t="e">
            <v>#N/A</v>
          </cell>
          <cell r="L42" t="e">
            <v>#N/A</v>
          </cell>
        </row>
        <row r="43">
          <cell r="G43" t="e">
            <v>#N/A</v>
          </cell>
          <cell r="H43" t="e">
            <v>#N/A</v>
          </cell>
          <cell r="L43" t="e">
            <v>#N/A</v>
          </cell>
        </row>
        <row r="44">
          <cell r="G44" t="e">
            <v>#N/A</v>
          </cell>
          <cell r="H44" t="e">
            <v>#N/A</v>
          </cell>
        </row>
      </sheetData>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Tr"/>
      <sheetName val="Market"/>
      <sheetName val="Assumptions"/>
    </sheetNames>
    <sheetDataSet>
      <sheetData sheetId="0" refreshError="1"/>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puts"/>
      <sheetName val="Balance Sh+Indices"/>
      <sheetName val="EPS growth (local)"/>
    </sheetNames>
    <sheetDataSet>
      <sheetData sheetId="0" refreshError="1">
        <row r="1">
          <cell r="D1" t="str">
            <v>Перевод на английский язык</v>
          </cell>
        </row>
      </sheetData>
      <sheetData sheetId="1" refreshError="1"/>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SA Adj US$"/>
      <sheetName val="Data Cuba Adj US$"/>
      <sheetName val="Data USA Adj Cdn$"/>
      <sheetName val="Data Cuba Adj Cdn$"/>
      <sheetName val="Data Adj Canada"/>
      <sheetName val="Data USA Adj US_"/>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SA US$"/>
      <sheetName val="Data Cuba US$"/>
      <sheetName val="Data USA Cdn$"/>
      <sheetName val="Data Cuba Cdn$"/>
      <sheetName val="Data Canada"/>
      <sheetName val="Data LBNA"/>
      <sheetName val="Data ITWBottleAdj"/>
      <sheetName val="Data USA US_"/>
      <sheetName val="Data USA Cdn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тин"/>
      <sheetName val="1 квар к 2кварт"/>
      <sheetName val="полугодие"/>
      <sheetName val="кварталы"/>
      <sheetName val="кварт"/>
      <sheetName val="месяц-месяц"/>
      <sheetName val="База"/>
      <sheetName val="Вып.П.П."/>
      <sheetName val="В УИСО (2)"/>
      <sheetName val="Лист1"/>
      <sheetName val="Гр. &quot;Динамика пр-ва &quot; "/>
      <sheetName val="для_совета"/>
      <sheetName val="Динамика по месяцам"/>
      <sheetName val="Слободин"/>
      <sheetName val="Слободин (2)"/>
      <sheetName val="Путин (2)"/>
      <sheetName val="Путин граф"/>
      <sheetName val="Динамика по годам (гр .4)"/>
      <sheetName val="кварталы (2)"/>
      <sheetName val="для ООТиЗ"/>
      <sheetName val="Гр. &quot;Динамика пр-ва &quot; новый"/>
      <sheetName val="Динамика по месяцам (2)"/>
      <sheetName val="Вып.П.П. (2)"/>
      <sheetName val="мат.соц."/>
      <sheetName val="Вып_П_П_"/>
    </sheetNames>
    <sheetDataSet>
      <sheetData sheetId="0" refreshError="1"/>
      <sheetData sheetId="1" refreshError="1"/>
      <sheetData sheetId="2" refreshError="1">
        <row r="1">
          <cell r="AB1">
            <v>36617</v>
          </cell>
          <cell r="AF1">
            <v>36251</v>
          </cell>
          <cell r="AJ1">
            <v>36647</v>
          </cell>
          <cell r="AN1">
            <v>36281</v>
          </cell>
          <cell r="AR1">
            <v>36678</v>
          </cell>
          <cell r="AV1">
            <v>36312</v>
          </cell>
        </row>
      </sheetData>
      <sheetData sheetId="3" refreshError="1">
        <row r="1">
          <cell r="D1">
            <v>36708</v>
          </cell>
          <cell r="H1">
            <v>36342</v>
          </cell>
          <cell r="P1">
            <v>36373</v>
          </cell>
          <cell r="T1">
            <v>36770</v>
          </cell>
          <cell r="X1">
            <v>36404</v>
          </cell>
        </row>
      </sheetData>
      <sheetData sheetId="4" refreshError="1"/>
      <sheetData sheetId="5" refreshError="1"/>
      <sheetData sheetId="6" refreshError="1">
        <row r="1">
          <cell r="C1">
            <v>35400</v>
          </cell>
          <cell r="D1">
            <v>35400</v>
          </cell>
          <cell r="E1">
            <v>35431</v>
          </cell>
          <cell r="F1">
            <v>35431</v>
          </cell>
          <cell r="G1">
            <v>35462</v>
          </cell>
          <cell r="H1">
            <v>35462</v>
          </cell>
          <cell r="I1">
            <v>35490</v>
          </cell>
          <cell r="J1">
            <v>35490</v>
          </cell>
          <cell r="K1">
            <v>35521</v>
          </cell>
          <cell r="L1">
            <v>35521</v>
          </cell>
          <cell r="M1">
            <v>35551</v>
          </cell>
          <cell r="N1">
            <v>35551</v>
          </cell>
          <cell r="O1">
            <v>35582</v>
          </cell>
          <cell r="P1">
            <v>35582</v>
          </cell>
          <cell r="Q1">
            <v>35612</v>
          </cell>
          <cell r="R1">
            <v>35612</v>
          </cell>
          <cell r="S1">
            <v>35643</v>
          </cell>
          <cell r="T1">
            <v>35643</v>
          </cell>
          <cell r="U1">
            <v>35674</v>
          </cell>
          <cell r="V1">
            <v>35674</v>
          </cell>
          <cell r="W1">
            <v>35704</v>
          </cell>
          <cell r="X1">
            <v>35704</v>
          </cell>
          <cell r="Y1">
            <v>35735</v>
          </cell>
          <cell r="Z1">
            <v>35735</v>
          </cell>
          <cell r="AA1">
            <v>35765</v>
          </cell>
          <cell r="AB1">
            <v>35765</v>
          </cell>
          <cell r="AC1">
            <v>35796</v>
          </cell>
          <cell r="AD1">
            <v>35796</v>
          </cell>
          <cell r="AE1">
            <v>35827</v>
          </cell>
          <cell r="AF1">
            <v>35827</v>
          </cell>
          <cell r="AG1">
            <v>35855</v>
          </cell>
          <cell r="AH1">
            <v>35855</v>
          </cell>
          <cell r="AI1">
            <v>35886</v>
          </cell>
          <cell r="AJ1">
            <v>35886</v>
          </cell>
          <cell r="AK1">
            <v>35916</v>
          </cell>
          <cell r="AL1">
            <v>35916</v>
          </cell>
          <cell r="AM1">
            <v>35947</v>
          </cell>
          <cell r="AN1">
            <v>35947</v>
          </cell>
          <cell r="AO1">
            <v>35977</v>
          </cell>
          <cell r="AP1">
            <v>35977</v>
          </cell>
          <cell r="AQ1">
            <v>36008</v>
          </cell>
          <cell r="AR1">
            <v>36008</v>
          </cell>
          <cell r="AS1">
            <v>36039</v>
          </cell>
          <cell r="AT1">
            <v>36039</v>
          </cell>
          <cell r="AU1">
            <v>36069</v>
          </cell>
          <cell r="AV1">
            <v>36069</v>
          </cell>
          <cell r="AW1">
            <v>36100</v>
          </cell>
          <cell r="AX1">
            <v>36100</v>
          </cell>
          <cell r="AY1">
            <v>36130</v>
          </cell>
          <cell r="AZ1">
            <v>36130</v>
          </cell>
          <cell r="BA1">
            <v>36161</v>
          </cell>
          <cell r="BB1">
            <v>36161</v>
          </cell>
          <cell r="BC1">
            <v>36192</v>
          </cell>
          <cell r="BD1">
            <v>36192</v>
          </cell>
          <cell r="BE1">
            <v>36220</v>
          </cell>
          <cell r="BF1">
            <v>36220</v>
          </cell>
          <cell r="BG1">
            <v>36251</v>
          </cell>
          <cell r="BH1">
            <v>36251</v>
          </cell>
          <cell r="BI1">
            <v>36281</v>
          </cell>
          <cell r="BJ1">
            <v>36281</v>
          </cell>
          <cell r="BK1">
            <v>36312</v>
          </cell>
          <cell r="BL1">
            <v>36312</v>
          </cell>
          <cell r="BM1">
            <v>36342</v>
          </cell>
          <cell r="BN1">
            <v>36342</v>
          </cell>
          <cell r="BO1">
            <v>36373</v>
          </cell>
          <cell r="BP1">
            <v>36373</v>
          </cell>
          <cell r="BQ1">
            <v>36404</v>
          </cell>
          <cell r="BR1">
            <v>36404</v>
          </cell>
          <cell r="BS1">
            <v>36434</v>
          </cell>
          <cell r="BT1">
            <v>36434</v>
          </cell>
          <cell r="BU1">
            <v>36465</v>
          </cell>
          <cell r="BV1">
            <v>36465</v>
          </cell>
          <cell r="BW1">
            <v>36495</v>
          </cell>
          <cell r="BX1">
            <v>36495</v>
          </cell>
          <cell r="BY1">
            <v>36526</v>
          </cell>
          <cell r="BZ1">
            <v>36526</v>
          </cell>
          <cell r="CA1">
            <v>36557</v>
          </cell>
          <cell r="CB1">
            <v>36557</v>
          </cell>
          <cell r="CC1">
            <v>36586</v>
          </cell>
          <cell r="CD1">
            <v>36586</v>
          </cell>
          <cell r="CE1">
            <v>36617</v>
          </cell>
          <cell r="CF1">
            <v>36617</v>
          </cell>
          <cell r="CG1">
            <v>36647</v>
          </cell>
          <cell r="CH1">
            <v>36647</v>
          </cell>
          <cell r="CI1">
            <v>36678</v>
          </cell>
          <cell r="CJ1">
            <v>36678</v>
          </cell>
          <cell r="CK1">
            <v>36708</v>
          </cell>
          <cell r="CL1">
            <v>36708</v>
          </cell>
          <cell r="CM1">
            <v>36739</v>
          </cell>
          <cell r="CN1">
            <v>36739</v>
          </cell>
          <cell r="CO1">
            <v>36770</v>
          </cell>
          <cell r="CP1">
            <v>36770</v>
          </cell>
          <cell r="CQ1">
            <v>36800</v>
          </cell>
          <cell r="CR1">
            <v>36800</v>
          </cell>
        </row>
        <row r="2">
          <cell r="C2" t="str">
            <v>план</v>
          </cell>
          <cell r="D2" t="str">
            <v>факт</v>
          </cell>
          <cell r="E2" t="str">
            <v>план</v>
          </cell>
          <cell r="F2" t="str">
            <v>факт</v>
          </cell>
          <cell r="G2" t="str">
            <v>план</v>
          </cell>
          <cell r="H2" t="str">
            <v>факт</v>
          </cell>
          <cell r="I2" t="str">
            <v>план</v>
          </cell>
          <cell r="J2" t="str">
            <v>факт</v>
          </cell>
          <cell r="K2" t="str">
            <v>план</v>
          </cell>
          <cell r="L2" t="str">
            <v>факт</v>
          </cell>
          <cell r="M2" t="str">
            <v>план</v>
          </cell>
          <cell r="N2" t="str">
            <v>факт</v>
          </cell>
          <cell r="O2" t="str">
            <v>план</v>
          </cell>
          <cell r="P2" t="str">
            <v>факт</v>
          </cell>
          <cell r="Q2" t="str">
            <v>план</v>
          </cell>
          <cell r="R2" t="str">
            <v>факт</v>
          </cell>
          <cell r="S2" t="str">
            <v>план</v>
          </cell>
          <cell r="T2" t="str">
            <v>факт</v>
          </cell>
          <cell r="U2" t="str">
            <v>план</v>
          </cell>
          <cell r="V2" t="str">
            <v>факт</v>
          </cell>
          <cell r="W2" t="str">
            <v>план</v>
          </cell>
          <cell r="X2" t="str">
            <v>факт</v>
          </cell>
          <cell r="Y2" t="str">
            <v>план</v>
          </cell>
          <cell r="Z2" t="str">
            <v>факт</v>
          </cell>
          <cell r="AA2" t="str">
            <v>план</v>
          </cell>
          <cell r="AB2" t="str">
            <v>факт</v>
          </cell>
          <cell r="AC2" t="str">
            <v>план</v>
          </cell>
          <cell r="AD2" t="str">
            <v>факт</v>
          </cell>
          <cell r="AE2" t="str">
            <v>план</v>
          </cell>
          <cell r="AF2" t="str">
            <v>факт</v>
          </cell>
          <cell r="AG2" t="str">
            <v>план</v>
          </cell>
          <cell r="AH2" t="str">
            <v>факт</v>
          </cell>
          <cell r="AI2" t="str">
            <v>план</v>
          </cell>
          <cell r="AJ2" t="str">
            <v>факт</v>
          </cell>
          <cell r="AK2" t="str">
            <v>план</v>
          </cell>
          <cell r="AL2" t="str">
            <v>факт</v>
          </cell>
          <cell r="AM2" t="str">
            <v>план</v>
          </cell>
          <cell r="AN2" t="str">
            <v>факт</v>
          </cell>
          <cell r="AO2" t="str">
            <v>план</v>
          </cell>
          <cell r="AP2" t="str">
            <v>факт</v>
          </cell>
          <cell r="AQ2" t="str">
            <v>план</v>
          </cell>
          <cell r="AR2" t="str">
            <v>факт</v>
          </cell>
          <cell r="AS2" t="str">
            <v>план</v>
          </cell>
          <cell r="AT2" t="str">
            <v>факт</v>
          </cell>
          <cell r="AU2" t="str">
            <v>план</v>
          </cell>
          <cell r="AV2" t="str">
            <v>факт</v>
          </cell>
          <cell r="AW2" t="str">
            <v>план</v>
          </cell>
          <cell r="AX2" t="str">
            <v>факт</v>
          </cell>
          <cell r="AY2" t="str">
            <v>план</v>
          </cell>
          <cell r="AZ2" t="str">
            <v>факт</v>
          </cell>
          <cell r="BA2" t="str">
            <v>план</v>
          </cell>
          <cell r="BB2" t="str">
            <v>факт</v>
          </cell>
          <cell r="BC2" t="str">
            <v>план</v>
          </cell>
          <cell r="BD2" t="str">
            <v>факт</v>
          </cell>
          <cell r="BE2" t="str">
            <v>план</v>
          </cell>
          <cell r="BF2" t="str">
            <v>факт</v>
          </cell>
          <cell r="BG2" t="str">
            <v>план</v>
          </cell>
          <cell r="BH2" t="str">
            <v>факт</v>
          </cell>
          <cell r="BI2" t="str">
            <v>план</v>
          </cell>
          <cell r="BJ2" t="str">
            <v>факт</v>
          </cell>
          <cell r="BK2" t="str">
            <v>план</v>
          </cell>
          <cell r="BL2" t="str">
            <v>факт</v>
          </cell>
          <cell r="BM2" t="str">
            <v>план</v>
          </cell>
          <cell r="BN2" t="str">
            <v>факт</v>
          </cell>
          <cell r="BO2" t="str">
            <v>план</v>
          </cell>
          <cell r="BP2" t="str">
            <v>факт</v>
          </cell>
          <cell r="BQ2" t="str">
            <v>план</v>
          </cell>
          <cell r="BR2" t="str">
            <v>факт</v>
          </cell>
          <cell r="BS2" t="str">
            <v>план</v>
          </cell>
          <cell r="BT2" t="str">
            <v>факт</v>
          </cell>
          <cell r="BU2" t="str">
            <v>план</v>
          </cell>
          <cell r="BV2" t="str">
            <v>факт</v>
          </cell>
          <cell r="BW2" t="str">
            <v>план</v>
          </cell>
          <cell r="BX2" t="str">
            <v>факт</v>
          </cell>
          <cell r="BY2" t="str">
            <v>план</v>
          </cell>
          <cell r="BZ2" t="str">
            <v>факт</v>
          </cell>
          <cell r="CA2" t="str">
            <v>план</v>
          </cell>
          <cell r="CB2" t="str">
            <v>факт</v>
          </cell>
          <cell r="CC2" t="str">
            <v>план</v>
          </cell>
          <cell r="CD2" t="str">
            <v>факт</v>
          </cell>
          <cell r="CE2" t="str">
            <v>план</v>
          </cell>
          <cell r="CF2" t="str">
            <v>факт</v>
          </cell>
          <cell r="CG2" t="str">
            <v>план</v>
          </cell>
          <cell r="CH2" t="str">
            <v>факт</v>
          </cell>
          <cell r="CI2" t="str">
            <v>план</v>
          </cell>
          <cell r="CJ2" t="str">
            <v>факт</v>
          </cell>
          <cell r="CK2" t="str">
            <v>план</v>
          </cell>
          <cell r="CL2" t="str">
            <v>факт</v>
          </cell>
          <cell r="CM2" t="str">
            <v>план</v>
          </cell>
          <cell r="CN2" t="str">
            <v>факт</v>
          </cell>
          <cell r="CO2" t="str">
            <v>план</v>
          </cell>
          <cell r="CP2" t="str">
            <v>факт</v>
          </cell>
          <cell r="CQ2" t="str">
            <v>план</v>
          </cell>
          <cell r="CR2" t="str">
            <v>факт</v>
          </cell>
        </row>
        <row r="3">
          <cell r="A3">
            <v>1</v>
          </cell>
          <cell r="B3" t="str">
            <v>Кокс 6% вл. КХП</v>
          </cell>
          <cell r="C3">
            <v>226.7</v>
          </cell>
          <cell r="D3">
            <v>3290.1</v>
          </cell>
          <cell r="E3">
            <v>272.8</v>
          </cell>
          <cell r="F3">
            <v>230</v>
          </cell>
          <cell r="G3">
            <v>246.4</v>
          </cell>
          <cell r="H3">
            <v>199.35</v>
          </cell>
          <cell r="I3">
            <v>216.4</v>
          </cell>
          <cell r="J3">
            <v>249.97300000000001</v>
          </cell>
          <cell r="K3">
            <v>231.3</v>
          </cell>
          <cell r="L3">
            <v>265.267</v>
          </cell>
          <cell r="M3">
            <v>272.8</v>
          </cell>
          <cell r="N3">
            <v>241.58199999999999</v>
          </cell>
          <cell r="O3">
            <v>264</v>
          </cell>
          <cell r="P3">
            <v>220.44</v>
          </cell>
          <cell r="Q3">
            <v>215.5</v>
          </cell>
          <cell r="R3">
            <v>196.447</v>
          </cell>
          <cell r="S3">
            <v>272.8</v>
          </cell>
          <cell r="T3">
            <v>205.953</v>
          </cell>
          <cell r="U3">
            <v>254.8</v>
          </cell>
          <cell r="V3">
            <v>236.416</v>
          </cell>
          <cell r="W3">
            <v>256.3</v>
          </cell>
          <cell r="X3">
            <v>211.43700000000001</v>
          </cell>
          <cell r="Y3">
            <v>250.4</v>
          </cell>
          <cell r="Z3">
            <v>201.33699999999999</v>
          </cell>
          <cell r="AA3">
            <v>269.10000000000002</v>
          </cell>
          <cell r="AB3">
            <v>253.98699999999999</v>
          </cell>
          <cell r="AC3">
            <v>215.5</v>
          </cell>
          <cell r="AD3">
            <v>198</v>
          </cell>
          <cell r="AE3">
            <v>180.9</v>
          </cell>
          <cell r="AF3">
            <v>190.6</v>
          </cell>
          <cell r="AG3">
            <v>163.1</v>
          </cell>
          <cell r="AH3">
            <v>121.66800000000001</v>
          </cell>
          <cell r="AI3">
            <v>139.5</v>
          </cell>
          <cell r="AJ3">
            <v>150.23599999999999</v>
          </cell>
          <cell r="AK3">
            <v>168.4</v>
          </cell>
          <cell r="AL3">
            <v>162.62899999999999</v>
          </cell>
          <cell r="AM3">
            <v>193.7</v>
          </cell>
          <cell r="AN3">
            <v>163.49700000000001</v>
          </cell>
          <cell r="AO3">
            <v>167.5</v>
          </cell>
          <cell r="AP3">
            <v>144.26900000000001</v>
          </cell>
          <cell r="AQ3">
            <v>162.4</v>
          </cell>
          <cell r="AR3">
            <v>162.94399999999999</v>
          </cell>
          <cell r="AS3">
            <v>127.9</v>
          </cell>
          <cell r="AT3">
            <v>122.712</v>
          </cell>
          <cell r="AU3">
            <v>196.27</v>
          </cell>
          <cell r="AV3">
            <v>186.834</v>
          </cell>
          <cell r="AW3">
            <v>149.71</v>
          </cell>
          <cell r="AX3">
            <v>151.28299999999999</v>
          </cell>
          <cell r="AY3">
            <v>173.94</v>
          </cell>
          <cell r="AZ3">
            <v>180.196</v>
          </cell>
          <cell r="BA3">
            <v>179.8</v>
          </cell>
          <cell r="BB3">
            <v>187.43600000000001</v>
          </cell>
          <cell r="BC3">
            <v>175.99</v>
          </cell>
          <cell r="BD3">
            <v>188</v>
          </cell>
          <cell r="BE3">
            <v>184.63</v>
          </cell>
          <cell r="BF3">
            <v>212.53</v>
          </cell>
          <cell r="BG3">
            <v>189</v>
          </cell>
          <cell r="BH3">
            <v>227.26499999999999</v>
          </cell>
          <cell r="BI3">
            <v>211.2</v>
          </cell>
          <cell r="BJ3">
            <v>232.12899999999999</v>
          </cell>
          <cell r="BK3">
            <v>223.2</v>
          </cell>
          <cell r="BL3">
            <v>239.08099999999999</v>
          </cell>
          <cell r="BM3">
            <v>226.5</v>
          </cell>
          <cell r="BN3">
            <v>240.34800000000001</v>
          </cell>
          <cell r="BO3">
            <v>223.3</v>
          </cell>
          <cell r="BP3">
            <v>226.62899999999999</v>
          </cell>
          <cell r="BQ3">
            <v>207.8</v>
          </cell>
          <cell r="BR3">
            <v>225.41499999999999</v>
          </cell>
          <cell r="BS3">
            <v>212.2</v>
          </cell>
          <cell r="BT3">
            <v>241.12899999999999</v>
          </cell>
          <cell r="BU3">
            <v>233.6</v>
          </cell>
          <cell r="BV3">
            <v>248.7</v>
          </cell>
          <cell r="BW3">
            <v>255.3</v>
          </cell>
          <cell r="BX3">
            <v>264.66699999999997</v>
          </cell>
          <cell r="BY3">
            <v>246.4</v>
          </cell>
          <cell r="BZ3">
            <v>246.70599999999999</v>
          </cell>
          <cell r="CA3">
            <v>232</v>
          </cell>
          <cell r="CB3">
            <v>259.15699999999998</v>
          </cell>
          <cell r="CC3">
            <v>211.9</v>
          </cell>
          <cell r="CD3">
            <v>245.02500000000001</v>
          </cell>
          <cell r="CE3">
            <v>240.8</v>
          </cell>
          <cell r="CF3">
            <v>261.38799999999998</v>
          </cell>
          <cell r="CG3">
            <v>241.8</v>
          </cell>
          <cell r="CH3">
            <v>255.136</v>
          </cell>
          <cell r="CI3">
            <v>235</v>
          </cell>
          <cell r="CJ3">
            <v>256.56099999999998</v>
          </cell>
          <cell r="CK3">
            <v>261.60000000000002</v>
          </cell>
          <cell r="CL3">
            <v>282.04899999999998</v>
          </cell>
          <cell r="CM3">
            <v>252.3</v>
          </cell>
          <cell r="CN3">
            <v>272.38200000000001</v>
          </cell>
          <cell r="CO3">
            <v>253.9</v>
          </cell>
          <cell r="CP3">
            <v>244.435</v>
          </cell>
          <cell r="CQ3">
            <v>248.9</v>
          </cell>
          <cell r="CR3">
            <v>249.88499999999999</v>
          </cell>
        </row>
        <row r="4">
          <cell r="A4">
            <v>2</v>
          </cell>
          <cell r="B4" t="str">
            <v>Кокс металлургический КХП</v>
          </cell>
          <cell r="E4">
            <v>227</v>
          </cell>
          <cell r="F4">
            <v>191.6</v>
          </cell>
          <cell r="G4">
            <v>204.9</v>
          </cell>
          <cell r="H4">
            <v>166.81200000000001</v>
          </cell>
          <cell r="I4">
            <v>180</v>
          </cell>
          <cell r="J4">
            <v>209.06899999999999</v>
          </cell>
          <cell r="K4">
            <v>192.4</v>
          </cell>
          <cell r="L4">
            <v>222.82</v>
          </cell>
          <cell r="M4">
            <v>226.9</v>
          </cell>
          <cell r="N4">
            <v>201.90899999999999</v>
          </cell>
          <cell r="O4">
            <v>219.6</v>
          </cell>
          <cell r="P4">
            <v>183.79900000000001</v>
          </cell>
          <cell r="Q4">
            <v>179.3</v>
          </cell>
          <cell r="R4">
            <v>163.62799999999999</v>
          </cell>
          <cell r="S4">
            <v>226.9</v>
          </cell>
          <cell r="T4">
            <v>172.47300000000001</v>
          </cell>
          <cell r="U4">
            <v>212</v>
          </cell>
          <cell r="V4">
            <v>197.70400000000001</v>
          </cell>
          <cell r="W4">
            <v>213.2</v>
          </cell>
          <cell r="X4">
            <v>176.24</v>
          </cell>
          <cell r="Y4">
            <v>208.3</v>
          </cell>
          <cell r="Z4">
            <v>167.51300000000001</v>
          </cell>
          <cell r="AA4">
            <v>223.9</v>
          </cell>
          <cell r="AB4">
            <v>211.46600000000001</v>
          </cell>
          <cell r="AC4">
            <v>179.2</v>
          </cell>
          <cell r="AD4">
            <v>163.6</v>
          </cell>
          <cell r="AE4">
            <v>150.5</v>
          </cell>
          <cell r="AF4">
            <v>158.80000000000001</v>
          </cell>
          <cell r="AG4">
            <v>135.69999999999999</v>
          </cell>
          <cell r="AH4">
            <v>100.643</v>
          </cell>
          <cell r="AI4">
            <v>116.04</v>
          </cell>
          <cell r="AJ4">
            <v>125.8</v>
          </cell>
          <cell r="AK4">
            <v>140.08000000000001</v>
          </cell>
          <cell r="AL4">
            <v>135.42599999999999</v>
          </cell>
          <cell r="AM4">
            <v>161.13</v>
          </cell>
          <cell r="AN4">
            <v>135.95599999999999</v>
          </cell>
          <cell r="AO4">
            <v>139.33000000000001</v>
          </cell>
          <cell r="AP4">
            <v>121.235</v>
          </cell>
          <cell r="AQ4">
            <v>135.13999999999999</v>
          </cell>
          <cell r="AR4">
            <v>135.28899999999999</v>
          </cell>
          <cell r="AS4">
            <v>106.4</v>
          </cell>
          <cell r="AT4">
            <v>102.51</v>
          </cell>
          <cell r="AU4">
            <v>163.27000000000001</v>
          </cell>
          <cell r="AV4">
            <v>155.994</v>
          </cell>
          <cell r="AW4">
            <v>124.55</v>
          </cell>
          <cell r="AX4">
            <v>126.68300000000001</v>
          </cell>
          <cell r="AY4">
            <v>144.69999999999999</v>
          </cell>
          <cell r="AZ4">
            <v>151.358</v>
          </cell>
          <cell r="BA4">
            <v>149.80000000000001</v>
          </cell>
          <cell r="BB4">
            <v>158.10300000000001</v>
          </cell>
          <cell r="BC4">
            <v>146.4</v>
          </cell>
          <cell r="BD4">
            <v>158.09399999999999</v>
          </cell>
          <cell r="BE4">
            <v>153.6</v>
          </cell>
          <cell r="BF4">
            <v>178.774</v>
          </cell>
          <cell r="BG4">
            <v>158.1</v>
          </cell>
          <cell r="BH4">
            <v>190.59200000000001</v>
          </cell>
          <cell r="BI4">
            <v>175.69</v>
          </cell>
          <cell r="BJ4">
            <v>193.11799999999999</v>
          </cell>
          <cell r="BK4">
            <v>184.6</v>
          </cell>
          <cell r="BL4">
            <v>195.96600000000001</v>
          </cell>
          <cell r="BM4">
            <v>185.71</v>
          </cell>
          <cell r="BN4">
            <v>198.83699999999999</v>
          </cell>
          <cell r="BO4">
            <v>183.7</v>
          </cell>
          <cell r="BP4">
            <v>189.15199999999999</v>
          </cell>
          <cell r="BQ4">
            <v>172.47</v>
          </cell>
          <cell r="BR4">
            <v>188.434</v>
          </cell>
          <cell r="BS4">
            <v>176.1</v>
          </cell>
          <cell r="BT4">
            <v>201.23</v>
          </cell>
          <cell r="BU4">
            <v>194.3</v>
          </cell>
          <cell r="BV4">
            <v>208.9</v>
          </cell>
          <cell r="BW4">
            <v>212.36</v>
          </cell>
          <cell r="BX4">
            <v>221.001</v>
          </cell>
          <cell r="BY4">
            <v>205</v>
          </cell>
          <cell r="BZ4">
            <v>206.751</v>
          </cell>
          <cell r="CA4">
            <v>193</v>
          </cell>
          <cell r="CB4">
            <v>216.64</v>
          </cell>
          <cell r="CC4">
            <v>176.3</v>
          </cell>
          <cell r="CD4">
            <v>203.791</v>
          </cell>
          <cell r="CE4">
            <v>200.3</v>
          </cell>
          <cell r="CF4">
            <v>216.071</v>
          </cell>
          <cell r="CG4">
            <v>200</v>
          </cell>
          <cell r="CH4">
            <v>210.852</v>
          </cell>
          <cell r="CI4">
            <v>194.4</v>
          </cell>
          <cell r="CJ4">
            <v>209.577</v>
          </cell>
          <cell r="CK4">
            <v>214.2</v>
          </cell>
          <cell r="CL4">
            <v>229.84</v>
          </cell>
          <cell r="CM4">
            <v>206.3</v>
          </cell>
          <cell r="CN4">
            <v>224.11099999999999</v>
          </cell>
          <cell r="CO4">
            <v>208.8</v>
          </cell>
          <cell r="CP4">
            <v>201.541</v>
          </cell>
          <cell r="CQ4">
            <v>204.7</v>
          </cell>
          <cell r="CR4">
            <v>208.11500000000001</v>
          </cell>
        </row>
        <row r="5">
          <cell r="A5">
            <v>3</v>
          </cell>
          <cell r="B5" t="str">
            <v>Потребность кокса мет. на чугун</v>
          </cell>
          <cell r="F5">
            <v>0</v>
          </cell>
          <cell r="AC5">
            <v>50</v>
          </cell>
          <cell r="AD5">
            <v>5.0999999999999996</v>
          </cell>
          <cell r="AE5">
            <v>50</v>
          </cell>
          <cell r="AF5">
            <v>0</v>
          </cell>
          <cell r="BO5">
            <v>174.7</v>
          </cell>
          <cell r="BQ5">
            <v>170.41</v>
          </cell>
        </row>
        <row r="6">
          <cell r="A6">
            <v>4</v>
          </cell>
          <cell r="B6" t="str">
            <v>Чугун</v>
          </cell>
          <cell r="C6">
            <v>361.7</v>
          </cell>
          <cell r="D6">
            <v>4688.9210000000003</v>
          </cell>
          <cell r="E6">
            <v>395.9</v>
          </cell>
          <cell r="F6">
            <v>311.8</v>
          </cell>
          <cell r="G6">
            <v>372.4</v>
          </cell>
          <cell r="H6">
            <v>293.00400000000002</v>
          </cell>
          <cell r="I6">
            <v>369.3</v>
          </cell>
          <cell r="J6">
            <v>323.31700000000001</v>
          </cell>
          <cell r="K6">
            <v>326.85000000000002</v>
          </cell>
          <cell r="L6">
            <v>281.86499999999995</v>
          </cell>
          <cell r="M6">
            <v>412.3</v>
          </cell>
          <cell r="N6">
            <v>318.64799999999997</v>
          </cell>
          <cell r="O6">
            <v>392.6</v>
          </cell>
          <cell r="P6">
            <v>340.41200000000003</v>
          </cell>
          <cell r="Q6">
            <v>331.7</v>
          </cell>
          <cell r="R6">
            <v>249.28400000000002</v>
          </cell>
          <cell r="S6">
            <v>368.8</v>
          </cell>
          <cell r="T6">
            <v>291.19</v>
          </cell>
          <cell r="U6">
            <v>390</v>
          </cell>
          <cell r="V6">
            <v>329.322</v>
          </cell>
          <cell r="W6">
            <v>395.3</v>
          </cell>
          <cell r="X6">
            <v>308.92899999999997</v>
          </cell>
          <cell r="Y6">
            <v>386.5</v>
          </cell>
          <cell r="Z6">
            <v>289.94</v>
          </cell>
          <cell r="AA6">
            <v>415.4</v>
          </cell>
          <cell r="AB6">
            <v>287.55599999999998</v>
          </cell>
          <cell r="AC6">
            <v>416.58</v>
          </cell>
          <cell r="AD6">
            <v>269.60000000000002</v>
          </cell>
          <cell r="AE6">
            <v>364.3</v>
          </cell>
          <cell r="AF6">
            <v>215.91900000000001</v>
          </cell>
          <cell r="AG6">
            <v>246.4</v>
          </cell>
          <cell r="AH6">
            <v>155.75700000000001</v>
          </cell>
          <cell r="AI6">
            <v>184.8</v>
          </cell>
          <cell r="AJ6">
            <v>148.47900000000001</v>
          </cell>
          <cell r="AK6">
            <v>257</v>
          </cell>
          <cell r="AL6">
            <v>191.005</v>
          </cell>
          <cell r="AM6">
            <v>288.89999999999998</v>
          </cell>
          <cell r="AN6">
            <v>176.92700000000002</v>
          </cell>
          <cell r="AO6">
            <v>250.4</v>
          </cell>
          <cell r="AP6">
            <v>188.435</v>
          </cell>
          <cell r="AQ6">
            <v>243.5</v>
          </cell>
          <cell r="AR6">
            <v>204.47299999999998</v>
          </cell>
          <cell r="AS6">
            <v>191.8</v>
          </cell>
          <cell r="AT6">
            <v>138.80200000000002</v>
          </cell>
          <cell r="AU6">
            <v>294.5</v>
          </cell>
          <cell r="AV6">
            <v>246.875</v>
          </cell>
          <cell r="AW6">
            <v>224.6</v>
          </cell>
          <cell r="AX6">
            <v>171.53900000000002</v>
          </cell>
          <cell r="AY6">
            <v>260.5</v>
          </cell>
          <cell r="AZ6">
            <v>260.76399999999995</v>
          </cell>
          <cell r="BA6">
            <v>258.60000000000002</v>
          </cell>
          <cell r="BB6">
            <v>227.94199999999998</v>
          </cell>
          <cell r="BC6">
            <v>268.8</v>
          </cell>
          <cell r="BD6">
            <v>255.76699999999997</v>
          </cell>
          <cell r="BE6">
            <v>282.10000000000002</v>
          </cell>
          <cell r="BF6">
            <v>265.77400000000006</v>
          </cell>
          <cell r="BG6">
            <v>279</v>
          </cell>
          <cell r="BH6">
            <v>265.07400000000001</v>
          </cell>
          <cell r="BI6">
            <v>312</v>
          </cell>
          <cell r="BJ6">
            <v>312.05099999999999</v>
          </cell>
          <cell r="BK6">
            <v>330.29999999999995</v>
          </cell>
          <cell r="BL6">
            <v>340.31299999999999</v>
          </cell>
          <cell r="BM6">
            <v>329.9</v>
          </cell>
          <cell r="BN6">
            <v>340.35900000000004</v>
          </cell>
          <cell r="BO6">
            <v>316.60000000000002</v>
          </cell>
          <cell r="BP6">
            <v>308.73900000000003</v>
          </cell>
          <cell r="BQ6">
            <v>313.93</v>
          </cell>
          <cell r="BR6">
            <v>318.19300000000004</v>
          </cell>
          <cell r="BS6">
            <v>320.89999999999998</v>
          </cell>
          <cell r="BT6">
            <v>327.4812</v>
          </cell>
          <cell r="BU6">
            <v>354.09999999999997</v>
          </cell>
          <cell r="BV6">
            <v>313.89852000000002</v>
          </cell>
          <cell r="BW6">
            <v>387.5</v>
          </cell>
          <cell r="BX6">
            <v>368.03100000000001</v>
          </cell>
          <cell r="BY6">
            <v>378.2</v>
          </cell>
          <cell r="BZ6">
            <v>364.80799999999994</v>
          </cell>
          <cell r="CA6">
            <v>353.8</v>
          </cell>
          <cell r="CB6">
            <v>353.827</v>
          </cell>
          <cell r="CC6">
            <v>316.2</v>
          </cell>
          <cell r="CD6">
            <v>316.33699999999999</v>
          </cell>
          <cell r="CE6">
            <v>367.3</v>
          </cell>
          <cell r="CF6">
            <v>367.42399999999998</v>
          </cell>
          <cell r="CG6">
            <v>347</v>
          </cell>
          <cell r="CH6">
            <v>347.64299999999997</v>
          </cell>
          <cell r="CI6">
            <v>356.3</v>
          </cell>
          <cell r="CJ6">
            <v>335.93099999999998</v>
          </cell>
          <cell r="CK6">
            <v>393.2</v>
          </cell>
          <cell r="CL6">
            <v>400.00299999999999</v>
          </cell>
          <cell r="CM6">
            <v>377.9</v>
          </cell>
          <cell r="CN6">
            <v>381.82499999999999</v>
          </cell>
          <cell r="CO6">
            <v>384</v>
          </cell>
          <cell r="CP6">
            <v>343.96289999999999</v>
          </cell>
          <cell r="CQ6">
            <v>378.49999999999994</v>
          </cell>
          <cell r="CR6">
            <v>396.83400000000006</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row>
        <row r="7">
          <cell r="A7">
            <v>5</v>
          </cell>
          <cell r="B7" t="str">
            <v xml:space="preserve">  в т.ч. передельный</v>
          </cell>
          <cell r="C7">
            <v>124.7</v>
          </cell>
          <cell r="D7">
            <v>2209.194</v>
          </cell>
          <cell r="F7">
            <v>78.400000000000006</v>
          </cell>
          <cell r="H7">
            <v>70.165999999999997</v>
          </cell>
          <cell r="J7">
            <v>102.658</v>
          </cell>
          <cell r="L7">
            <v>70.963999999999999</v>
          </cell>
          <cell r="N7">
            <v>104.084</v>
          </cell>
          <cell r="P7">
            <v>85.662000000000006</v>
          </cell>
          <cell r="R7">
            <v>80.725999999999999</v>
          </cell>
          <cell r="T7">
            <v>84.994</v>
          </cell>
          <cell r="V7">
            <v>94.215000000000003</v>
          </cell>
          <cell r="X7">
            <v>121.24299999999999</v>
          </cell>
          <cell r="Z7">
            <v>85.917000000000002</v>
          </cell>
          <cell r="AB7">
            <v>84.524000000000001</v>
          </cell>
          <cell r="AC7">
            <v>179.8</v>
          </cell>
          <cell r="AD7">
            <v>104.3</v>
          </cell>
          <cell r="AE7">
            <v>162.4</v>
          </cell>
          <cell r="AF7">
            <v>91.906999999999996</v>
          </cell>
          <cell r="AG7">
            <v>66.599999999999994</v>
          </cell>
          <cell r="AH7">
            <v>65.254000000000005</v>
          </cell>
          <cell r="AI7">
            <v>64.400000000000006</v>
          </cell>
          <cell r="AJ7">
            <v>46.863</v>
          </cell>
          <cell r="AK7">
            <v>81.3</v>
          </cell>
          <cell r="AL7">
            <v>59.84</v>
          </cell>
          <cell r="AM7">
            <v>65.5</v>
          </cell>
          <cell r="AN7">
            <v>41.856000000000002</v>
          </cell>
          <cell r="AO7">
            <v>73.099999999999994</v>
          </cell>
          <cell r="AP7">
            <v>45.417999999999999</v>
          </cell>
          <cell r="AQ7">
            <v>80.099999999999994</v>
          </cell>
          <cell r="AR7">
            <v>69.120999999999995</v>
          </cell>
          <cell r="AS7">
            <v>69</v>
          </cell>
          <cell r="AT7">
            <v>53.722999999999999</v>
          </cell>
          <cell r="AU7">
            <v>74.400000000000006</v>
          </cell>
          <cell r="AV7">
            <v>68.64</v>
          </cell>
          <cell r="AW7">
            <v>58.4</v>
          </cell>
          <cell r="AX7">
            <v>67.248999999999995</v>
          </cell>
          <cell r="AY7">
            <v>80.400000000000006</v>
          </cell>
          <cell r="AZ7">
            <v>78.959999999999994</v>
          </cell>
          <cell r="BA7">
            <v>44</v>
          </cell>
          <cell r="BB7">
            <v>37.19</v>
          </cell>
          <cell r="BC7">
            <v>70</v>
          </cell>
          <cell r="BD7">
            <v>79.465999999999994</v>
          </cell>
          <cell r="BE7">
            <v>77.5</v>
          </cell>
          <cell r="BF7">
            <v>73.444000000000003</v>
          </cell>
          <cell r="BG7">
            <v>81</v>
          </cell>
          <cell r="BH7">
            <v>78.203999999999994</v>
          </cell>
          <cell r="BI7">
            <v>96.2</v>
          </cell>
          <cell r="BJ7">
            <v>110.813</v>
          </cell>
          <cell r="BK7">
            <v>134.6</v>
          </cell>
          <cell r="BL7">
            <v>91.352999999999994</v>
          </cell>
          <cell r="BM7">
            <v>106</v>
          </cell>
          <cell r="BN7">
            <v>122.023</v>
          </cell>
          <cell r="BO7">
            <v>87.55</v>
          </cell>
          <cell r="BP7">
            <v>93.224000000000004</v>
          </cell>
          <cell r="BQ7">
            <v>110.46</v>
          </cell>
          <cell r="BR7">
            <v>110.63200000000001</v>
          </cell>
          <cell r="BS7">
            <v>85.3</v>
          </cell>
          <cell r="BT7">
            <v>101.45740000000001</v>
          </cell>
          <cell r="BU7">
            <v>124.9</v>
          </cell>
          <cell r="BV7">
            <v>111.15411</v>
          </cell>
          <cell r="BW7">
            <v>161.19999999999999</v>
          </cell>
          <cell r="BX7">
            <v>115.205</v>
          </cell>
          <cell r="BY7">
            <v>155</v>
          </cell>
          <cell r="BZ7">
            <v>134.51599999999999</v>
          </cell>
          <cell r="CA7">
            <v>137.75</v>
          </cell>
          <cell r="CB7">
            <v>134.47900000000001</v>
          </cell>
          <cell r="CC7">
            <v>83.7</v>
          </cell>
          <cell r="CD7">
            <v>82.614000000000004</v>
          </cell>
          <cell r="CE7">
            <v>135.1</v>
          </cell>
          <cell r="CF7">
            <v>127.46299999999999</v>
          </cell>
          <cell r="CG7">
            <v>126.9</v>
          </cell>
          <cell r="CH7">
            <v>109.965</v>
          </cell>
          <cell r="CI7">
            <v>123.8</v>
          </cell>
          <cell r="CJ7">
            <v>121.244</v>
          </cell>
          <cell r="CK7">
            <v>162.1</v>
          </cell>
          <cell r="CL7">
            <v>145.24600000000001</v>
          </cell>
          <cell r="CM7">
            <v>137.94999999999999</v>
          </cell>
          <cell r="CN7">
            <v>134.947</v>
          </cell>
          <cell r="CO7">
            <v>162</v>
          </cell>
          <cell r="CP7">
            <v>147.30099000000001</v>
          </cell>
          <cell r="CQ7">
            <v>136.6</v>
          </cell>
          <cell r="CR7">
            <v>158.089</v>
          </cell>
        </row>
        <row r="8">
          <cell r="A8">
            <v>6</v>
          </cell>
          <cell r="B8" t="str">
            <v xml:space="preserve">           ванадиевый</v>
          </cell>
          <cell r="C8">
            <v>237</v>
          </cell>
          <cell r="D8">
            <v>2475.886</v>
          </cell>
          <cell r="F8">
            <v>228.57599999999999</v>
          </cell>
          <cell r="H8">
            <v>216.36</v>
          </cell>
          <cell r="J8">
            <v>220.65899999999999</v>
          </cell>
          <cell r="L8">
            <v>210.38800000000001</v>
          </cell>
          <cell r="N8">
            <v>213.864</v>
          </cell>
          <cell r="P8">
            <v>254.67400000000001</v>
          </cell>
          <cell r="R8">
            <v>167.57300000000001</v>
          </cell>
          <cell r="T8">
            <v>204.64500000000001</v>
          </cell>
          <cell r="V8">
            <v>235.107</v>
          </cell>
          <cell r="X8">
            <v>186.35400000000001</v>
          </cell>
          <cell r="Z8">
            <v>197.316</v>
          </cell>
          <cell r="AB8">
            <v>193.61199999999999</v>
          </cell>
          <cell r="AC8">
            <v>236.8</v>
          </cell>
          <cell r="AD8">
            <v>159.80000000000001</v>
          </cell>
          <cell r="AE8">
            <v>201.9</v>
          </cell>
          <cell r="AF8">
            <v>120.63800000000001</v>
          </cell>
          <cell r="AG8">
            <v>179.8</v>
          </cell>
          <cell r="AH8">
            <v>84.263999999999996</v>
          </cell>
          <cell r="AI8">
            <v>120.4</v>
          </cell>
          <cell r="AJ8">
            <v>94.846999999999994</v>
          </cell>
          <cell r="AK8">
            <v>172.5</v>
          </cell>
          <cell r="AL8">
            <v>127.569</v>
          </cell>
          <cell r="AM8">
            <v>223.4</v>
          </cell>
          <cell r="AN8">
            <v>133.96100000000001</v>
          </cell>
          <cell r="AO8">
            <v>176.55</v>
          </cell>
          <cell r="AP8">
            <v>138.62799999999999</v>
          </cell>
          <cell r="AQ8">
            <v>163.4</v>
          </cell>
          <cell r="AR8">
            <v>127.794</v>
          </cell>
          <cell r="AS8">
            <v>122.8</v>
          </cell>
          <cell r="AT8">
            <v>74.721000000000004</v>
          </cell>
          <cell r="AU8">
            <v>220.1</v>
          </cell>
          <cell r="AV8">
            <v>175.25700000000001</v>
          </cell>
          <cell r="AW8">
            <v>166.2</v>
          </cell>
          <cell r="AX8">
            <v>94.281999999999996</v>
          </cell>
          <cell r="AY8">
            <v>180.1</v>
          </cell>
          <cell r="AZ8">
            <v>177.58199999999999</v>
          </cell>
          <cell r="BA8">
            <v>214.6</v>
          </cell>
          <cell r="BB8">
            <v>184.39699999999999</v>
          </cell>
          <cell r="BC8">
            <v>198.8</v>
          </cell>
          <cell r="BD8">
            <v>174.40299999999999</v>
          </cell>
          <cell r="BE8">
            <v>204.6</v>
          </cell>
          <cell r="BF8">
            <v>188.59800000000001</v>
          </cell>
          <cell r="BG8">
            <v>198</v>
          </cell>
          <cell r="BH8">
            <v>186.53399999999999</v>
          </cell>
          <cell r="BI8">
            <v>212.8</v>
          </cell>
          <cell r="BJ8">
            <v>195.26400000000001</v>
          </cell>
          <cell r="BK8">
            <v>195.7</v>
          </cell>
          <cell r="BL8">
            <v>248.96</v>
          </cell>
          <cell r="BM8">
            <v>223.9</v>
          </cell>
          <cell r="BN8">
            <v>216.54300000000001</v>
          </cell>
          <cell r="BO8">
            <v>225.45</v>
          </cell>
          <cell r="BP8">
            <v>214.79499999999999</v>
          </cell>
          <cell r="BQ8">
            <v>191.6</v>
          </cell>
          <cell r="BR8">
            <v>201.71799999999999</v>
          </cell>
          <cell r="BS8">
            <v>235.6</v>
          </cell>
          <cell r="BT8">
            <v>224.01034999999999</v>
          </cell>
          <cell r="BU8">
            <v>226.5</v>
          </cell>
          <cell r="BV8">
            <v>191.38541000000001</v>
          </cell>
          <cell r="BW8">
            <v>226.3</v>
          </cell>
          <cell r="BX8">
            <v>247.29</v>
          </cell>
          <cell r="BY8">
            <v>223.2</v>
          </cell>
          <cell r="BZ8">
            <v>222.51499999999999</v>
          </cell>
          <cell r="CA8">
            <v>216.05</v>
          </cell>
          <cell r="CB8">
            <v>215.61799999999999</v>
          </cell>
          <cell r="CC8">
            <v>232.5</v>
          </cell>
          <cell r="CD8">
            <v>227.41900000000001</v>
          </cell>
          <cell r="CE8">
            <v>225</v>
          </cell>
          <cell r="CF8">
            <v>235.12899999999999</v>
          </cell>
          <cell r="CG8">
            <v>220.1</v>
          </cell>
          <cell r="CH8">
            <v>233.87899999999999</v>
          </cell>
          <cell r="CI8">
            <v>232.5</v>
          </cell>
          <cell r="CJ8">
            <v>212.32499999999999</v>
          </cell>
          <cell r="CK8">
            <v>231.1</v>
          </cell>
          <cell r="CL8">
            <v>254.624</v>
          </cell>
          <cell r="CM8">
            <v>239.95</v>
          </cell>
          <cell r="CN8">
            <v>245.352</v>
          </cell>
          <cell r="CO8">
            <v>222</v>
          </cell>
          <cell r="CP8">
            <v>191.0778</v>
          </cell>
          <cell r="CQ8">
            <v>239.2</v>
          </cell>
          <cell r="CR8">
            <v>237.34700000000001</v>
          </cell>
        </row>
        <row r="9">
          <cell r="A9">
            <v>7</v>
          </cell>
          <cell r="B9" t="str">
            <v xml:space="preserve">           литейный</v>
          </cell>
          <cell r="C9">
            <v>0</v>
          </cell>
          <cell r="D9">
            <v>3.8410000000000002</v>
          </cell>
          <cell r="F9">
            <v>4.8730000000000002</v>
          </cell>
          <cell r="H9">
            <v>6.4779999999999998</v>
          </cell>
          <cell r="J9">
            <v>0</v>
          </cell>
          <cell r="L9">
            <v>0.51300000000000001</v>
          </cell>
          <cell r="N9">
            <v>0.7</v>
          </cell>
          <cell r="P9">
            <v>7.5999999999999998E-2</v>
          </cell>
          <cell r="R9">
            <v>0.98499999999999999</v>
          </cell>
          <cell r="T9">
            <v>1.5509999999999999</v>
          </cell>
          <cell r="V9">
            <v>0</v>
          </cell>
          <cell r="X9">
            <v>1.3320000000000001</v>
          </cell>
          <cell r="Z9">
            <v>6.7069999999999999</v>
          </cell>
          <cell r="AB9">
            <v>9.42</v>
          </cell>
          <cell r="AD9">
            <v>5.5</v>
          </cell>
          <cell r="AF9">
            <v>3.3740000000000001</v>
          </cell>
          <cell r="AH9">
            <v>6.2389999999999999</v>
          </cell>
          <cell r="AJ9">
            <v>6.7690000000000001</v>
          </cell>
          <cell r="AK9">
            <v>3.2</v>
          </cell>
          <cell r="AL9">
            <v>3.5960000000000001</v>
          </cell>
          <cell r="AN9">
            <v>1.1100000000000001</v>
          </cell>
          <cell r="AO9">
            <v>0.75</v>
          </cell>
          <cell r="AP9">
            <v>4.3890000000000002</v>
          </cell>
          <cell r="AR9">
            <v>7.5579999999999998</v>
          </cell>
          <cell r="AT9">
            <v>10.358000000000001</v>
          </cell>
          <cell r="AV9">
            <v>2.9780000000000002</v>
          </cell>
          <cell r="AX9">
            <v>10.007999999999999</v>
          </cell>
          <cell r="AY9">
            <v>0</v>
          </cell>
          <cell r="AZ9">
            <v>4.2220000000000004</v>
          </cell>
          <cell r="BB9">
            <v>6.3550000000000004</v>
          </cell>
          <cell r="BD9">
            <v>1.8979999999999999</v>
          </cell>
          <cell r="BF9">
            <v>3.7320000000000002</v>
          </cell>
          <cell r="BH9">
            <v>0.33600000000000002</v>
          </cell>
          <cell r="BI9">
            <v>3</v>
          </cell>
          <cell r="BJ9">
            <v>5.9740000000000002</v>
          </cell>
          <cell r="BN9">
            <v>1.7929999999999999</v>
          </cell>
          <cell r="BO9">
            <v>3.6</v>
          </cell>
          <cell r="BP9">
            <v>0.72</v>
          </cell>
          <cell r="BQ9">
            <v>11.87</v>
          </cell>
          <cell r="BR9">
            <v>5.843</v>
          </cell>
          <cell r="BT9">
            <v>2.0134500000000002</v>
          </cell>
          <cell r="BU9">
            <v>2.7</v>
          </cell>
          <cell r="BV9">
            <v>11.359</v>
          </cell>
          <cell r="BX9">
            <v>5.5359999999999996</v>
          </cell>
          <cell r="BZ9">
            <v>7.7770000000000001</v>
          </cell>
          <cell r="CB9">
            <v>3.73</v>
          </cell>
          <cell r="CD9">
            <v>6.3040000000000003</v>
          </cell>
          <cell r="CE9">
            <v>7.2</v>
          </cell>
          <cell r="CF9">
            <v>4.8319999999999999</v>
          </cell>
          <cell r="CH9">
            <v>3.7989999999999999</v>
          </cell>
          <cell r="CJ9">
            <v>2.3620000000000001</v>
          </cell>
          <cell r="CL9">
            <v>0.13300000000000001</v>
          </cell>
          <cell r="CN9">
            <v>1.526</v>
          </cell>
          <cell r="CP9">
            <v>5.5841099999999999</v>
          </cell>
          <cell r="CQ9">
            <v>2.7</v>
          </cell>
          <cell r="CR9">
            <v>1.3979999999999999</v>
          </cell>
        </row>
        <row r="10">
          <cell r="A10">
            <v>8</v>
          </cell>
          <cell r="B10" t="str">
            <v>Сталь</v>
          </cell>
          <cell r="C10">
            <v>419.3</v>
          </cell>
          <cell r="D10">
            <v>5191.9629999999997</v>
          </cell>
          <cell r="E10">
            <v>425.3</v>
          </cell>
          <cell r="F10">
            <v>326.85400000000004</v>
          </cell>
          <cell r="G10">
            <v>384.2</v>
          </cell>
          <cell r="H10">
            <v>310.36799999999999</v>
          </cell>
          <cell r="I10">
            <v>411.9</v>
          </cell>
          <cell r="J10">
            <v>366.40300000000002</v>
          </cell>
          <cell r="K10">
            <v>379.6</v>
          </cell>
          <cell r="L10">
            <v>324.815</v>
          </cell>
          <cell r="M10">
            <v>411.6</v>
          </cell>
          <cell r="N10">
            <v>363.68299999999999</v>
          </cell>
          <cell r="O10">
            <v>424.2</v>
          </cell>
          <cell r="P10">
            <v>364.26900000000001</v>
          </cell>
          <cell r="Q10">
            <v>392.1</v>
          </cell>
          <cell r="R10">
            <v>285.76499999999999</v>
          </cell>
          <cell r="S10">
            <v>425</v>
          </cell>
          <cell r="T10">
            <v>329.38400000000001</v>
          </cell>
          <cell r="U10">
            <v>424</v>
          </cell>
          <cell r="V10">
            <v>354.30500000000001</v>
          </cell>
          <cell r="W10">
            <v>407.7</v>
          </cell>
          <cell r="X10">
            <v>363.66800000000001</v>
          </cell>
          <cell r="Y10">
            <v>418.1</v>
          </cell>
          <cell r="Z10">
            <v>336.61900000000003</v>
          </cell>
          <cell r="AA10">
            <v>436.35</v>
          </cell>
          <cell r="AB10">
            <v>323.52300000000002</v>
          </cell>
          <cell r="AC10">
            <v>432.9</v>
          </cell>
          <cell r="AD10">
            <v>331.43399999999997</v>
          </cell>
          <cell r="AE10">
            <v>391.2</v>
          </cell>
          <cell r="AF10">
            <v>246.012</v>
          </cell>
          <cell r="AG10">
            <v>308.24299999999999</v>
          </cell>
          <cell r="AH10">
            <v>185.31399999999999</v>
          </cell>
          <cell r="AI10">
            <v>233.751</v>
          </cell>
          <cell r="AJ10">
            <v>169.03700000000001</v>
          </cell>
          <cell r="AK10">
            <v>325.82399999999996</v>
          </cell>
          <cell r="AL10">
            <v>220.25</v>
          </cell>
          <cell r="AM10">
            <v>356.678</v>
          </cell>
          <cell r="AN10">
            <v>173.11700000000002</v>
          </cell>
          <cell r="AO10">
            <v>319.69900000000001</v>
          </cell>
          <cell r="AP10">
            <v>212.69799999999998</v>
          </cell>
          <cell r="AQ10">
            <v>297.97699999999998</v>
          </cell>
          <cell r="AR10">
            <v>243.73000000000002</v>
          </cell>
          <cell r="AS10">
            <v>243.12800000000001</v>
          </cell>
          <cell r="AT10">
            <v>156.54499999999999</v>
          </cell>
          <cell r="AU10">
            <v>314.584</v>
          </cell>
          <cell r="AV10">
            <v>249.649</v>
          </cell>
          <cell r="AW10">
            <v>239.59499999999997</v>
          </cell>
          <cell r="AX10">
            <v>174.232</v>
          </cell>
          <cell r="AY10">
            <v>290.39999999999998</v>
          </cell>
          <cell r="AZ10">
            <v>278.512</v>
          </cell>
          <cell r="BA10">
            <v>296.375</v>
          </cell>
          <cell r="BB10">
            <v>262.89299999999997</v>
          </cell>
          <cell r="BC10">
            <v>301.17399999999998</v>
          </cell>
          <cell r="BD10">
            <v>288.04200000000003</v>
          </cell>
          <cell r="BE10">
            <v>318.36500000000001</v>
          </cell>
          <cell r="BF10">
            <v>288.24</v>
          </cell>
          <cell r="BG10">
            <v>319.64</v>
          </cell>
          <cell r="BH10">
            <v>305.25599999999997</v>
          </cell>
          <cell r="BI10">
            <v>346.19</v>
          </cell>
          <cell r="BJ10">
            <v>339.01400000000001</v>
          </cell>
          <cell r="BK10">
            <v>362.524</v>
          </cell>
          <cell r="BL10">
            <v>354.85</v>
          </cell>
          <cell r="BM10">
            <v>372.71500000000003</v>
          </cell>
          <cell r="BN10">
            <v>366.05099999999999</v>
          </cell>
          <cell r="BO10">
            <v>358.52200000000005</v>
          </cell>
          <cell r="BP10">
            <v>360.46600000000001</v>
          </cell>
          <cell r="BQ10">
            <v>357.9</v>
          </cell>
          <cell r="BR10">
            <v>368.334</v>
          </cell>
          <cell r="BS10">
            <v>363.23400000000004</v>
          </cell>
          <cell r="BT10">
            <v>375.197</v>
          </cell>
          <cell r="BU10">
            <v>392.78300000000002</v>
          </cell>
          <cell r="BV10">
            <v>358.96600000000001</v>
          </cell>
          <cell r="BW10">
            <v>428.24400000000003</v>
          </cell>
          <cell r="BX10">
            <v>414.09100000000001</v>
          </cell>
          <cell r="BY10">
            <v>425.67700000000002</v>
          </cell>
          <cell r="BZ10">
            <v>407.31</v>
          </cell>
          <cell r="CA10">
            <v>390.238</v>
          </cell>
          <cell r="CB10">
            <v>396.02100000000002</v>
          </cell>
          <cell r="CC10">
            <v>355.03100000000001</v>
          </cell>
          <cell r="CD10">
            <v>369.65699999999998</v>
          </cell>
          <cell r="CE10">
            <v>411.43400000000003</v>
          </cell>
          <cell r="CF10">
            <v>414.66999999999996</v>
          </cell>
          <cell r="CG10">
            <v>393.16499999999996</v>
          </cell>
          <cell r="CH10">
            <v>405.76300000000003</v>
          </cell>
          <cell r="CI10">
            <v>402.32100000000003</v>
          </cell>
          <cell r="CJ10">
            <v>385.09699999999998</v>
          </cell>
          <cell r="CK10">
            <v>434.584</v>
          </cell>
          <cell r="CL10">
            <v>443.755</v>
          </cell>
          <cell r="CM10">
            <v>423.65600000000001</v>
          </cell>
          <cell r="CN10">
            <v>433.41300000000001</v>
          </cell>
          <cell r="CO10">
            <v>433.113</v>
          </cell>
          <cell r="CP10">
            <v>394.92399999999998</v>
          </cell>
          <cell r="CQ10">
            <v>423.00800000000004</v>
          </cell>
          <cell r="CR10">
            <v>457.37799999999999</v>
          </cell>
        </row>
        <row r="11">
          <cell r="A11">
            <v>9</v>
          </cell>
          <cell r="B11" t="str">
            <v xml:space="preserve">  в т.ч. мартеновская</v>
          </cell>
          <cell r="C11">
            <v>227.6</v>
          </cell>
          <cell r="D11">
            <v>2725.4630000000002</v>
          </cell>
          <cell r="E11">
            <v>170.5</v>
          </cell>
          <cell r="F11">
            <v>159.054</v>
          </cell>
          <cell r="G11">
            <v>154</v>
          </cell>
          <cell r="H11">
            <v>143.96799999999999</v>
          </cell>
          <cell r="I11">
            <v>176.6</v>
          </cell>
          <cell r="J11">
            <v>174.09</v>
          </cell>
          <cell r="K11">
            <v>176.4</v>
          </cell>
          <cell r="L11">
            <v>151.30799999999999</v>
          </cell>
          <cell r="M11">
            <v>165</v>
          </cell>
          <cell r="N11">
            <v>174.39</v>
          </cell>
          <cell r="O11">
            <v>163.80000000000001</v>
          </cell>
          <cell r="P11">
            <v>166.52500000000001</v>
          </cell>
          <cell r="Q11">
            <v>169.3</v>
          </cell>
          <cell r="R11">
            <v>145.06200000000001</v>
          </cell>
          <cell r="S11">
            <v>170</v>
          </cell>
          <cell r="T11">
            <v>159.13800000000001</v>
          </cell>
          <cell r="U11">
            <v>164</v>
          </cell>
          <cell r="V11">
            <v>165.03</v>
          </cell>
          <cell r="W11">
            <v>169</v>
          </cell>
          <cell r="X11">
            <v>156.65700000000001</v>
          </cell>
          <cell r="Y11">
            <v>164</v>
          </cell>
          <cell r="Z11">
            <v>112.51300000000001</v>
          </cell>
          <cell r="AA11">
            <v>169</v>
          </cell>
          <cell r="AB11">
            <v>116.223</v>
          </cell>
          <cell r="AC11">
            <v>169</v>
          </cell>
          <cell r="AD11">
            <v>153.358</v>
          </cell>
          <cell r="AE11">
            <v>152.6</v>
          </cell>
          <cell r="AF11">
            <v>120.715</v>
          </cell>
          <cell r="AG11">
            <v>130.19999999999999</v>
          </cell>
          <cell r="AH11">
            <v>71.55</v>
          </cell>
          <cell r="AI11">
            <v>118.4</v>
          </cell>
          <cell r="AJ11">
            <v>79.718000000000004</v>
          </cell>
          <cell r="AK11">
            <v>164.05199999999999</v>
          </cell>
          <cell r="AL11">
            <v>111.523</v>
          </cell>
          <cell r="AM11">
            <v>163.80000000000001</v>
          </cell>
          <cell r="AN11">
            <v>68.108000000000004</v>
          </cell>
          <cell r="AO11">
            <v>156.24</v>
          </cell>
          <cell r="AP11">
            <v>72.103999999999999</v>
          </cell>
          <cell r="AQ11">
            <v>122.9</v>
          </cell>
          <cell r="AR11">
            <v>109.348</v>
          </cell>
          <cell r="AS11">
            <v>113.4</v>
          </cell>
          <cell r="AT11">
            <v>63.863999999999997</v>
          </cell>
          <cell r="AU11">
            <v>117.2</v>
          </cell>
          <cell r="AV11">
            <v>91.825000000000003</v>
          </cell>
          <cell r="AW11">
            <v>93.864999999999995</v>
          </cell>
          <cell r="AX11">
            <v>60.037999999999997</v>
          </cell>
          <cell r="AY11">
            <v>132.30000000000001</v>
          </cell>
          <cell r="AZ11">
            <v>110.003</v>
          </cell>
          <cell r="BA11">
            <v>140</v>
          </cell>
          <cell r="BB11">
            <v>126.538</v>
          </cell>
          <cell r="BC11">
            <v>135.4</v>
          </cell>
          <cell r="BD11">
            <v>135.751</v>
          </cell>
          <cell r="BE11">
            <v>143.19999999999999</v>
          </cell>
          <cell r="BF11">
            <v>130</v>
          </cell>
          <cell r="BG11">
            <v>144.9</v>
          </cell>
          <cell r="BH11">
            <v>145.346</v>
          </cell>
          <cell r="BI11">
            <v>149.69999999999999</v>
          </cell>
          <cell r="BJ11">
            <v>150.10400000000001</v>
          </cell>
          <cell r="BK11">
            <v>144.9</v>
          </cell>
          <cell r="BL11">
            <v>158.857</v>
          </cell>
          <cell r="BM11">
            <v>162.80000000000001</v>
          </cell>
          <cell r="BN11">
            <v>163.45599999999999</v>
          </cell>
          <cell r="BO11">
            <v>162.80000000000001</v>
          </cell>
          <cell r="BP11">
            <v>167.08099999999999</v>
          </cell>
          <cell r="BQ11">
            <v>164</v>
          </cell>
          <cell r="BR11">
            <v>164.20099999999999</v>
          </cell>
          <cell r="BS11">
            <v>168</v>
          </cell>
          <cell r="BT11">
            <v>173.88800000000001</v>
          </cell>
          <cell r="BU11">
            <v>167</v>
          </cell>
          <cell r="BV11">
            <v>167.6</v>
          </cell>
          <cell r="BW11">
            <v>168</v>
          </cell>
          <cell r="BX11">
            <v>170.251</v>
          </cell>
          <cell r="BY11">
            <v>174</v>
          </cell>
          <cell r="BZ11">
            <v>175.45</v>
          </cell>
          <cell r="CA11">
            <v>154</v>
          </cell>
          <cell r="CB11">
            <v>157.22800000000001</v>
          </cell>
          <cell r="CC11">
            <v>170</v>
          </cell>
          <cell r="CD11">
            <v>164.1</v>
          </cell>
          <cell r="CE11">
            <v>175.87500000000003</v>
          </cell>
          <cell r="CF11">
            <v>179.11099999999999</v>
          </cell>
          <cell r="CG11">
            <v>165</v>
          </cell>
          <cell r="CH11">
            <v>174.52199999999999</v>
          </cell>
          <cell r="CI11">
            <v>165</v>
          </cell>
          <cell r="CJ11">
            <v>165.4</v>
          </cell>
          <cell r="CK11">
            <v>172.7</v>
          </cell>
          <cell r="CL11">
            <v>179.791</v>
          </cell>
          <cell r="CM11">
            <v>168.6</v>
          </cell>
          <cell r="CN11">
            <v>178.19300000000001</v>
          </cell>
          <cell r="CO11">
            <v>167</v>
          </cell>
          <cell r="CP11">
            <v>158.77099999999999</v>
          </cell>
          <cell r="CQ11">
            <v>168</v>
          </cell>
          <cell r="CR11">
            <v>186.37200000000001</v>
          </cell>
        </row>
        <row r="12">
          <cell r="A12">
            <v>10</v>
          </cell>
          <cell r="B12" t="str">
            <v xml:space="preserve">            конвертерная (жидкая)</v>
          </cell>
          <cell r="F12">
            <v>171.9</v>
          </cell>
          <cell r="H12">
            <v>170.6</v>
          </cell>
          <cell r="J12">
            <v>198.52600000000001</v>
          </cell>
          <cell r="L12">
            <v>179.19900000000001</v>
          </cell>
          <cell r="N12">
            <v>193.60499999999999</v>
          </cell>
          <cell r="P12">
            <v>203.001</v>
          </cell>
          <cell r="R12">
            <v>145.464</v>
          </cell>
          <cell r="T12">
            <v>176.24199999999999</v>
          </cell>
          <cell r="V12">
            <v>194.572</v>
          </cell>
          <cell r="X12">
            <v>214.309</v>
          </cell>
          <cell r="Z12">
            <v>232.34299999999999</v>
          </cell>
          <cell r="AB12">
            <v>214.65</v>
          </cell>
          <cell r="AC12">
            <v>270</v>
          </cell>
          <cell r="AD12">
            <v>185.4</v>
          </cell>
          <cell r="AE12">
            <v>244.2</v>
          </cell>
          <cell r="AF12">
            <v>129.1</v>
          </cell>
          <cell r="AG12">
            <v>182.25800000000001</v>
          </cell>
          <cell r="AH12">
            <v>116.03</v>
          </cell>
          <cell r="AI12">
            <v>118.05800000000001</v>
          </cell>
          <cell r="AJ12">
            <v>93.397999999999996</v>
          </cell>
          <cell r="AK12">
            <v>165.67699999999999</v>
          </cell>
          <cell r="AL12">
            <v>111.396</v>
          </cell>
          <cell r="AM12">
            <v>197.518</v>
          </cell>
          <cell r="AN12">
            <v>111.27800000000001</v>
          </cell>
          <cell r="AO12">
            <v>167.42099999999999</v>
          </cell>
          <cell r="AP12">
            <v>146.38</v>
          </cell>
          <cell r="AQ12">
            <v>179.322</v>
          </cell>
          <cell r="AR12">
            <v>138.96700000000001</v>
          </cell>
          <cell r="AS12">
            <v>132.749</v>
          </cell>
          <cell r="AT12">
            <v>95.656999999999996</v>
          </cell>
          <cell r="AU12">
            <v>202.137</v>
          </cell>
          <cell r="AV12">
            <v>162.261</v>
          </cell>
          <cell r="AW12">
            <v>149.21</v>
          </cell>
          <cell r="AX12">
            <v>118.03400000000001</v>
          </cell>
          <cell r="AY12">
            <v>161.88</v>
          </cell>
          <cell r="AZ12">
            <v>174.36699999999999</v>
          </cell>
          <cell r="BA12">
            <v>160.39500000000001</v>
          </cell>
          <cell r="BB12">
            <v>141.18899999999999</v>
          </cell>
          <cell r="BC12">
            <v>170.113</v>
          </cell>
          <cell r="BD12">
            <v>158.26</v>
          </cell>
          <cell r="BE12">
            <v>179.76499999999999</v>
          </cell>
          <cell r="BF12">
            <v>163.697</v>
          </cell>
          <cell r="BG12">
            <v>179.25</v>
          </cell>
          <cell r="BH12">
            <v>163.51400000000001</v>
          </cell>
          <cell r="BI12">
            <v>201.39699999999999</v>
          </cell>
          <cell r="BJ12">
            <v>196.21600000000001</v>
          </cell>
          <cell r="BK12">
            <v>223.21899999999999</v>
          </cell>
          <cell r="BL12">
            <v>203.506</v>
          </cell>
          <cell r="BM12">
            <v>215.31200000000001</v>
          </cell>
          <cell r="BN12">
            <v>208.22399999999999</v>
          </cell>
          <cell r="BO12">
            <v>200.71799999999999</v>
          </cell>
        </row>
        <row r="13">
          <cell r="A13">
            <v>11</v>
          </cell>
          <cell r="B13" t="str">
            <v xml:space="preserve">            конвертерная (годная)</v>
          </cell>
          <cell r="C13">
            <v>191.7</v>
          </cell>
          <cell r="D13">
            <v>2466.5</v>
          </cell>
          <cell r="E13">
            <v>254.8</v>
          </cell>
          <cell r="F13">
            <v>167.8</v>
          </cell>
          <cell r="G13">
            <v>230.2</v>
          </cell>
          <cell r="H13">
            <v>166.4</v>
          </cell>
          <cell r="I13">
            <v>235.3</v>
          </cell>
          <cell r="J13">
            <v>192.31299999999999</v>
          </cell>
          <cell r="K13">
            <v>203.2</v>
          </cell>
          <cell r="L13">
            <v>173.50700000000001</v>
          </cell>
          <cell r="M13">
            <v>246.6</v>
          </cell>
          <cell r="N13">
            <v>189.29300000000001</v>
          </cell>
          <cell r="O13">
            <v>260.39999999999998</v>
          </cell>
          <cell r="P13">
            <v>197.744</v>
          </cell>
          <cell r="Q13">
            <v>222.8</v>
          </cell>
          <cell r="R13">
            <v>140.703</v>
          </cell>
          <cell r="S13">
            <v>255</v>
          </cell>
          <cell r="T13">
            <v>170.24600000000001</v>
          </cell>
          <cell r="U13">
            <v>260</v>
          </cell>
          <cell r="V13">
            <v>189.27500000000001</v>
          </cell>
          <cell r="W13">
            <v>238.7</v>
          </cell>
          <cell r="X13">
            <v>207.011</v>
          </cell>
          <cell r="Y13">
            <v>254.1</v>
          </cell>
          <cell r="Z13">
            <v>224.10599999999999</v>
          </cell>
          <cell r="AA13">
            <v>267.35000000000002</v>
          </cell>
          <cell r="AB13">
            <v>207.3</v>
          </cell>
          <cell r="AC13">
            <v>263.89999999999998</v>
          </cell>
          <cell r="AD13">
            <v>178.07599999999999</v>
          </cell>
          <cell r="AE13">
            <v>238.6</v>
          </cell>
          <cell r="AF13">
            <v>125.297</v>
          </cell>
          <cell r="AG13">
            <v>178.04300000000001</v>
          </cell>
          <cell r="AH13">
            <v>113.764</v>
          </cell>
          <cell r="AI13">
            <v>115.351</v>
          </cell>
          <cell r="AJ13">
            <v>89.319000000000003</v>
          </cell>
          <cell r="AK13">
            <v>161.77199999999999</v>
          </cell>
          <cell r="AL13">
            <v>108.727</v>
          </cell>
          <cell r="AM13">
            <v>192.87799999999999</v>
          </cell>
          <cell r="AN13">
            <v>105.009</v>
          </cell>
          <cell r="AO13">
            <v>163.459</v>
          </cell>
          <cell r="AP13">
            <v>140.59399999999999</v>
          </cell>
          <cell r="AQ13">
            <v>175.077</v>
          </cell>
          <cell r="AR13">
            <v>134.38200000000001</v>
          </cell>
          <cell r="AS13">
            <v>129.72800000000001</v>
          </cell>
          <cell r="AT13">
            <v>92.680999999999997</v>
          </cell>
          <cell r="AU13">
            <v>197.38399999999999</v>
          </cell>
          <cell r="AV13">
            <v>157.82400000000001</v>
          </cell>
          <cell r="AW13">
            <v>145.72999999999999</v>
          </cell>
          <cell r="AX13">
            <v>114.194</v>
          </cell>
          <cell r="AY13">
            <v>158.1</v>
          </cell>
          <cell r="AZ13">
            <v>168.50899999999999</v>
          </cell>
          <cell r="BA13">
            <v>156.375</v>
          </cell>
          <cell r="BB13">
            <v>136.35499999999999</v>
          </cell>
          <cell r="BC13">
            <v>165.774</v>
          </cell>
          <cell r="BD13">
            <v>152.291</v>
          </cell>
          <cell r="BE13">
            <v>175.16499999999999</v>
          </cell>
          <cell r="BF13">
            <v>158.24</v>
          </cell>
          <cell r="BG13">
            <v>174.74</v>
          </cell>
          <cell r="BH13">
            <v>159.91</v>
          </cell>
          <cell r="BI13">
            <v>196.49</v>
          </cell>
          <cell r="BJ13">
            <v>188.91</v>
          </cell>
          <cell r="BK13">
            <v>217.624</v>
          </cell>
          <cell r="BL13">
            <v>195.99299999999999</v>
          </cell>
          <cell r="BM13">
            <v>209.91499999999999</v>
          </cell>
          <cell r="BN13">
            <v>202.595</v>
          </cell>
          <cell r="BO13">
            <v>195.72200000000001</v>
          </cell>
          <cell r="BP13">
            <v>193.38499999999999</v>
          </cell>
          <cell r="BQ13">
            <v>193.9</v>
          </cell>
          <cell r="BR13">
            <v>204.13300000000001</v>
          </cell>
          <cell r="BS13">
            <v>195.23400000000001</v>
          </cell>
          <cell r="BT13">
            <v>201.309</v>
          </cell>
          <cell r="BU13">
            <v>225.78299999999999</v>
          </cell>
          <cell r="BV13">
            <v>191.36600000000001</v>
          </cell>
          <cell r="BW13">
            <v>260.24400000000003</v>
          </cell>
          <cell r="BX13">
            <v>243.84</v>
          </cell>
          <cell r="BY13">
            <v>251.67699999999999</v>
          </cell>
          <cell r="BZ13">
            <v>231.86</v>
          </cell>
          <cell r="CA13">
            <v>236.238</v>
          </cell>
          <cell r="CB13">
            <v>238.79300000000001</v>
          </cell>
          <cell r="CC13">
            <v>185.03100000000001</v>
          </cell>
          <cell r="CD13">
            <v>205.55699999999999</v>
          </cell>
          <cell r="CE13">
            <v>235.559</v>
          </cell>
          <cell r="CF13">
            <v>235.559</v>
          </cell>
          <cell r="CG13">
            <v>228.16499999999999</v>
          </cell>
          <cell r="CH13">
            <v>231.24100000000001</v>
          </cell>
          <cell r="CI13">
            <v>237.321</v>
          </cell>
          <cell r="CJ13">
            <v>219.697</v>
          </cell>
          <cell r="CK13">
            <v>261.88400000000001</v>
          </cell>
          <cell r="CL13">
            <v>263.964</v>
          </cell>
          <cell r="CM13">
            <v>255.05600000000001</v>
          </cell>
          <cell r="CN13">
            <v>255.22</v>
          </cell>
          <cell r="CO13">
            <v>266.113</v>
          </cell>
          <cell r="CP13">
            <v>236.15299999999999</v>
          </cell>
          <cell r="CQ13">
            <v>255.00800000000001</v>
          </cell>
          <cell r="CR13">
            <v>271.00599999999997</v>
          </cell>
        </row>
        <row r="14">
          <cell r="A14">
            <v>12</v>
          </cell>
          <cell r="B14" t="str">
            <v xml:space="preserve">            в т.ч. МНЛЗ-1</v>
          </cell>
          <cell r="D14">
            <v>18.821999999999999</v>
          </cell>
          <cell r="E14">
            <v>59</v>
          </cell>
          <cell r="F14">
            <v>38.265000000000001</v>
          </cell>
          <cell r="G14">
            <v>52.5</v>
          </cell>
          <cell r="H14">
            <v>25.893000000000001</v>
          </cell>
          <cell r="I14">
            <v>59</v>
          </cell>
          <cell r="J14">
            <v>45.853000000000002</v>
          </cell>
          <cell r="K14">
            <v>56.7</v>
          </cell>
          <cell r="L14">
            <v>44.518000000000001</v>
          </cell>
          <cell r="M14">
            <v>59</v>
          </cell>
          <cell r="N14">
            <v>40.758000000000003</v>
          </cell>
          <cell r="O14">
            <v>56.7</v>
          </cell>
          <cell r="P14">
            <v>37.180999999999997</v>
          </cell>
          <cell r="Q14">
            <v>59</v>
          </cell>
          <cell r="R14">
            <v>34.015999999999998</v>
          </cell>
          <cell r="S14">
            <v>59</v>
          </cell>
          <cell r="T14">
            <v>42.320999999999998</v>
          </cell>
          <cell r="U14">
            <v>57</v>
          </cell>
          <cell r="V14">
            <v>35.051000000000002</v>
          </cell>
          <cell r="W14">
            <v>60</v>
          </cell>
          <cell r="X14">
            <v>40.857999999999997</v>
          </cell>
          <cell r="Y14">
            <v>59</v>
          </cell>
          <cell r="Z14">
            <v>38.112000000000002</v>
          </cell>
          <cell r="AA14">
            <v>58.6</v>
          </cell>
          <cell r="AB14">
            <v>42.914999999999999</v>
          </cell>
          <cell r="AC14">
            <v>59.4</v>
          </cell>
          <cell r="AD14">
            <v>42.703000000000003</v>
          </cell>
          <cell r="AE14">
            <v>53.6</v>
          </cell>
          <cell r="AF14">
            <v>31.01</v>
          </cell>
          <cell r="AG14">
            <v>59.4</v>
          </cell>
          <cell r="AH14">
            <v>39.923999999999999</v>
          </cell>
          <cell r="AI14">
            <v>48.8</v>
          </cell>
          <cell r="AJ14">
            <v>25.452999999999999</v>
          </cell>
          <cell r="AK14">
            <v>53.46</v>
          </cell>
          <cell r="AL14">
            <v>38.268999999999998</v>
          </cell>
          <cell r="AM14">
            <v>57.4</v>
          </cell>
          <cell r="AN14">
            <v>29.167000000000002</v>
          </cell>
          <cell r="AO14">
            <v>59.2</v>
          </cell>
          <cell r="AP14">
            <v>38.139000000000003</v>
          </cell>
          <cell r="AQ14">
            <v>59.2</v>
          </cell>
          <cell r="AR14">
            <v>39.360999999999997</v>
          </cell>
          <cell r="AS14">
            <v>24</v>
          </cell>
          <cell r="AT14">
            <v>20.262</v>
          </cell>
          <cell r="AU14">
            <v>41.95</v>
          </cell>
          <cell r="AV14">
            <v>26.052</v>
          </cell>
          <cell r="AW14">
            <v>37.07</v>
          </cell>
          <cell r="AX14">
            <v>21.536999999999999</v>
          </cell>
          <cell r="AY14">
            <v>34.715000000000003</v>
          </cell>
          <cell r="AZ14">
            <v>45.865000000000002</v>
          </cell>
          <cell r="BA14">
            <v>44.65</v>
          </cell>
          <cell r="BB14">
            <v>42.997</v>
          </cell>
          <cell r="BC14">
            <v>48.03</v>
          </cell>
          <cell r="BD14">
            <v>36.902000000000001</v>
          </cell>
          <cell r="BE14">
            <v>48</v>
          </cell>
          <cell r="BF14">
            <v>33.837000000000003</v>
          </cell>
          <cell r="BG14">
            <v>48</v>
          </cell>
          <cell r="BH14">
            <v>43.121000000000002</v>
          </cell>
          <cell r="BI14">
            <v>48</v>
          </cell>
          <cell r="BJ14">
            <v>52.052999999999997</v>
          </cell>
          <cell r="BK14">
            <v>53</v>
          </cell>
          <cell r="BL14">
            <v>42.5</v>
          </cell>
          <cell r="BM14">
            <v>53</v>
          </cell>
          <cell r="BN14">
            <v>47.542000000000002</v>
          </cell>
          <cell r="BO14">
            <v>55</v>
          </cell>
          <cell r="BP14">
            <v>53.987000000000002</v>
          </cell>
          <cell r="BQ14">
            <v>53.94</v>
          </cell>
          <cell r="BR14">
            <v>53.94</v>
          </cell>
          <cell r="BS14">
            <v>50</v>
          </cell>
          <cell r="BT14">
            <v>47.363</v>
          </cell>
          <cell r="BU14">
            <v>60</v>
          </cell>
          <cell r="BV14">
            <v>55.984999999999999</v>
          </cell>
          <cell r="BW14">
            <v>60</v>
          </cell>
          <cell r="BX14">
            <v>56.567</v>
          </cell>
          <cell r="BY14">
            <v>60</v>
          </cell>
          <cell r="BZ14">
            <v>54.988999999999997</v>
          </cell>
          <cell r="CA14">
            <v>56</v>
          </cell>
          <cell r="CB14">
            <v>59.107999999999997</v>
          </cell>
          <cell r="CC14">
            <v>61.2</v>
          </cell>
          <cell r="CD14">
            <v>60.51</v>
          </cell>
          <cell r="CE14">
            <v>60.8</v>
          </cell>
          <cell r="CF14">
            <v>62.454999999999998</v>
          </cell>
          <cell r="CG14">
            <v>60.8</v>
          </cell>
          <cell r="CH14">
            <v>62.284999999999997</v>
          </cell>
          <cell r="CI14">
            <v>62</v>
          </cell>
          <cell r="CJ14">
            <v>62.02</v>
          </cell>
          <cell r="CK14">
            <v>63.5</v>
          </cell>
          <cell r="CL14">
            <v>65.245999999999995</v>
          </cell>
          <cell r="CM14">
            <v>63.5</v>
          </cell>
          <cell r="CN14">
            <v>67.745000000000005</v>
          </cell>
          <cell r="CO14">
            <v>65</v>
          </cell>
          <cell r="CP14">
            <v>65.012</v>
          </cell>
          <cell r="CQ14">
            <v>65</v>
          </cell>
          <cell r="CR14">
            <v>60.207999999999998</v>
          </cell>
        </row>
        <row r="15">
          <cell r="A15">
            <v>13</v>
          </cell>
          <cell r="B15" t="str">
            <v xml:space="preserve">                     МНЛЗ-2</v>
          </cell>
          <cell r="D15">
            <v>411.33499999999998</v>
          </cell>
          <cell r="E15">
            <v>56.1</v>
          </cell>
          <cell r="F15">
            <v>17.827000000000002</v>
          </cell>
          <cell r="G15">
            <v>63.2</v>
          </cell>
          <cell r="H15">
            <v>47.140999999999998</v>
          </cell>
          <cell r="I15">
            <v>84.1</v>
          </cell>
          <cell r="J15">
            <v>49.328000000000003</v>
          </cell>
          <cell r="K15">
            <v>65</v>
          </cell>
          <cell r="L15">
            <v>49.039000000000001</v>
          </cell>
          <cell r="M15">
            <v>112.2</v>
          </cell>
          <cell r="N15">
            <v>62.134999999999998</v>
          </cell>
          <cell r="O15">
            <v>75</v>
          </cell>
          <cell r="P15">
            <v>42.441000000000003</v>
          </cell>
          <cell r="Q15">
            <v>75</v>
          </cell>
          <cell r="R15">
            <v>23.545999999999999</v>
          </cell>
          <cell r="S15">
            <v>75</v>
          </cell>
          <cell r="T15">
            <v>32.363</v>
          </cell>
          <cell r="U15">
            <v>90</v>
          </cell>
          <cell r="V15">
            <v>58.143000000000001</v>
          </cell>
          <cell r="W15">
            <v>100</v>
          </cell>
          <cell r="X15">
            <v>49.625</v>
          </cell>
          <cell r="Y15">
            <v>100</v>
          </cell>
          <cell r="Z15">
            <v>78.938000000000002</v>
          </cell>
          <cell r="AA15">
            <v>80</v>
          </cell>
          <cell r="AB15">
            <v>56.433</v>
          </cell>
          <cell r="AC15">
            <v>96.1</v>
          </cell>
          <cell r="AD15">
            <v>64.185000000000002</v>
          </cell>
          <cell r="AE15">
            <v>86.8</v>
          </cell>
          <cell r="AF15">
            <v>44.774999999999999</v>
          </cell>
          <cell r="AG15">
            <v>44</v>
          </cell>
          <cell r="AH15">
            <v>24.207999999999998</v>
          </cell>
          <cell r="AI15">
            <v>20.5</v>
          </cell>
          <cell r="AJ15">
            <v>15.547000000000001</v>
          </cell>
          <cell r="AK15">
            <v>36</v>
          </cell>
          <cell r="AL15">
            <v>16.792000000000002</v>
          </cell>
          <cell r="AM15">
            <v>85</v>
          </cell>
          <cell r="AN15">
            <v>30.178999999999998</v>
          </cell>
          <cell r="AO15">
            <v>70</v>
          </cell>
          <cell r="AP15">
            <v>25.73</v>
          </cell>
          <cell r="AQ15">
            <v>70</v>
          </cell>
          <cell r="AR15">
            <v>15.59</v>
          </cell>
          <cell r="AS15">
            <v>48</v>
          </cell>
          <cell r="AT15">
            <v>26.619</v>
          </cell>
          <cell r="AU15">
            <v>48</v>
          </cell>
          <cell r="AV15">
            <v>37.158999999999999</v>
          </cell>
          <cell r="AW15">
            <v>36.369999999999997</v>
          </cell>
          <cell r="AX15">
            <v>25.826000000000001</v>
          </cell>
          <cell r="AY15">
            <v>30</v>
          </cell>
          <cell r="AZ15">
            <v>37.706000000000003</v>
          </cell>
          <cell r="BA15">
            <v>48.36</v>
          </cell>
          <cell r="BB15">
            <v>39.963999999999999</v>
          </cell>
          <cell r="BC15">
            <v>48</v>
          </cell>
          <cell r="BD15">
            <v>34.325000000000003</v>
          </cell>
          <cell r="BE15">
            <v>50</v>
          </cell>
          <cell r="BF15">
            <v>45.293999999999997</v>
          </cell>
          <cell r="BG15">
            <v>50</v>
          </cell>
          <cell r="BH15">
            <v>56.561999999999998</v>
          </cell>
          <cell r="BI15">
            <v>51</v>
          </cell>
          <cell r="BJ15">
            <v>46.649000000000001</v>
          </cell>
          <cell r="BK15">
            <v>61</v>
          </cell>
          <cell r="BL15">
            <v>40.125999999999998</v>
          </cell>
          <cell r="BM15">
            <v>58</v>
          </cell>
          <cell r="BN15">
            <v>44.085999999999999</v>
          </cell>
          <cell r="BO15">
            <v>61</v>
          </cell>
          <cell r="BP15">
            <v>57.706000000000003</v>
          </cell>
          <cell r="BQ15">
            <v>52</v>
          </cell>
          <cell r="BR15">
            <v>55.203000000000003</v>
          </cell>
          <cell r="BS15">
            <v>60</v>
          </cell>
          <cell r="BT15">
            <v>65.066000000000003</v>
          </cell>
          <cell r="BU15">
            <v>65</v>
          </cell>
          <cell r="BV15">
            <v>47.43</v>
          </cell>
          <cell r="BW15">
            <v>65</v>
          </cell>
          <cell r="BX15">
            <v>47.491999999999997</v>
          </cell>
          <cell r="BY15">
            <v>70</v>
          </cell>
          <cell r="BZ15">
            <v>73.213999999999999</v>
          </cell>
          <cell r="CA15">
            <v>70</v>
          </cell>
          <cell r="CB15">
            <v>63.429000000000002</v>
          </cell>
          <cell r="CC15">
            <v>80</v>
          </cell>
          <cell r="CD15">
            <v>81.010000000000005</v>
          </cell>
          <cell r="CE15">
            <v>85</v>
          </cell>
          <cell r="CF15">
            <v>71.63</v>
          </cell>
          <cell r="CG15">
            <v>80</v>
          </cell>
          <cell r="CH15">
            <v>66.454999999999998</v>
          </cell>
          <cell r="CI15">
            <v>80</v>
          </cell>
          <cell r="CJ15">
            <v>86.453000000000003</v>
          </cell>
          <cell r="CK15">
            <v>85</v>
          </cell>
          <cell r="CL15">
            <v>78.581000000000003</v>
          </cell>
          <cell r="CM15">
            <v>85</v>
          </cell>
          <cell r="CN15">
            <v>80.989999999999995</v>
          </cell>
          <cell r="CO15">
            <v>90</v>
          </cell>
          <cell r="CP15">
            <v>86.61</v>
          </cell>
          <cell r="CQ15">
            <v>90</v>
          </cell>
          <cell r="CR15">
            <v>100.655</v>
          </cell>
        </row>
        <row r="16">
          <cell r="A16">
            <v>14</v>
          </cell>
          <cell r="B16" t="str">
            <v>Прокат</v>
          </cell>
          <cell r="C16">
            <v>118.3</v>
          </cell>
          <cell r="D16">
            <v>3854.5910000000003</v>
          </cell>
          <cell r="E16">
            <v>273.05</v>
          </cell>
          <cell r="F16">
            <v>222.67</v>
          </cell>
          <cell r="G16">
            <v>246.5</v>
          </cell>
          <cell r="H16">
            <v>205.26400000000001</v>
          </cell>
          <cell r="I16">
            <v>251.29000000000002</v>
          </cell>
          <cell r="J16">
            <v>253.16400000000002</v>
          </cell>
          <cell r="K16">
            <v>253.1</v>
          </cell>
          <cell r="L16">
            <v>205.04</v>
          </cell>
          <cell r="M16">
            <v>228.95</v>
          </cell>
          <cell r="N16">
            <v>219.524</v>
          </cell>
          <cell r="O16">
            <v>262.60000000000002</v>
          </cell>
          <cell r="P16">
            <v>208.66299999999998</v>
          </cell>
          <cell r="Q16">
            <v>266.01</v>
          </cell>
          <cell r="R16">
            <v>204.60000000000002</v>
          </cell>
          <cell r="S16">
            <v>268</v>
          </cell>
          <cell r="T16">
            <v>222.18299999999999</v>
          </cell>
          <cell r="U16">
            <v>264</v>
          </cell>
          <cell r="V16">
            <v>252.19600000000003</v>
          </cell>
          <cell r="W16">
            <v>236.5</v>
          </cell>
          <cell r="X16">
            <v>243.679</v>
          </cell>
          <cell r="Y16">
            <v>236.79999999999998</v>
          </cell>
          <cell r="Z16">
            <v>201.251</v>
          </cell>
          <cell r="AA16">
            <v>266.89999999999998</v>
          </cell>
          <cell r="AB16">
            <v>201.19300000000001</v>
          </cell>
          <cell r="AC16">
            <v>256.35300000000001</v>
          </cell>
          <cell r="AD16">
            <v>194.83600000000001</v>
          </cell>
          <cell r="AE16">
            <v>248</v>
          </cell>
          <cell r="AF16">
            <v>145.37299999999999</v>
          </cell>
          <cell r="AG16">
            <v>202.10000000000002</v>
          </cell>
          <cell r="AH16">
            <v>110.771</v>
          </cell>
          <cell r="AI16">
            <v>162.30000000000001</v>
          </cell>
          <cell r="AJ16">
            <v>111.77699999999997</v>
          </cell>
          <cell r="AK16">
            <v>242.19</v>
          </cell>
          <cell r="AL16">
            <v>155.333</v>
          </cell>
          <cell r="AM16">
            <v>210</v>
          </cell>
          <cell r="AN16">
            <v>82.134999999999991</v>
          </cell>
          <cell r="AO16">
            <v>207</v>
          </cell>
          <cell r="AP16">
            <v>147.905</v>
          </cell>
          <cell r="AQ16">
            <v>223</v>
          </cell>
          <cell r="AR16">
            <v>186.79900000000001</v>
          </cell>
          <cell r="AS16">
            <v>194.70000000000002</v>
          </cell>
          <cell r="AT16">
            <v>119.17900000000002</v>
          </cell>
          <cell r="AU16">
            <v>227</v>
          </cell>
          <cell r="AV16">
            <v>158.01999999999998</v>
          </cell>
          <cell r="AW16">
            <v>227.45999999999998</v>
          </cell>
          <cell r="AX16">
            <v>163.20899999999997</v>
          </cell>
          <cell r="AY16">
            <v>229.2</v>
          </cell>
          <cell r="AZ16">
            <v>233.54499999999999</v>
          </cell>
          <cell r="BA16">
            <v>244.28</v>
          </cell>
          <cell r="BB16">
            <v>224.82499999999999</v>
          </cell>
          <cell r="BC16">
            <v>242.47</v>
          </cell>
          <cell r="BD16">
            <v>219.369</v>
          </cell>
          <cell r="BE16">
            <v>249.85999999999999</v>
          </cell>
          <cell r="BF16">
            <v>247.19399999999999</v>
          </cell>
          <cell r="BG16">
            <v>252.8</v>
          </cell>
          <cell r="BH16">
            <v>254.64154600000001</v>
          </cell>
          <cell r="BI16">
            <v>271.3</v>
          </cell>
          <cell r="BJ16">
            <v>245.24228600000004</v>
          </cell>
          <cell r="BK16">
            <v>290.2</v>
          </cell>
          <cell r="BL16">
            <v>291.78562699999992</v>
          </cell>
          <cell r="BM16">
            <v>306.2</v>
          </cell>
          <cell r="BN16">
            <v>273.96788600000002</v>
          </cell>
          <cell r="BO16">
            <v>307.8</v>
          </cell>
          <cell r="BP16">
            <v>314.70296000000002</v>
          </cell>
          <cell r="BQ16">
            <v>277.60000000000002</v>
          </cell>
          <cell r="BR16">
            <v>291.77605099999994</v>
          </cell>
          <cell r="BS16">
            <v>281.3</v>
          </cell>
          <cell r="BT16">
            <v>294.45205800000002</v>
          </cell>
          <cell r="BU16">
            <v>287.8</v>
          </cell>
          <cell r="BV16">
            <v>285.36007999999998</v>
          </cell>
          <cell r="BW16">
            <v>303.2</v>
          </cell>
          <cell r="BX16">
            <v>289.24536999999998</v>
          </cell>
          <cell r="BY16">
            <v>292</v>
          </cell>
          <cell r="BZ16">
            <v>289.990837</v>
          </cell>
          <cell r="CA16">
            <v>250</v>
          </cell>
          <cell r="CB16">
            <v>263.11862600000001</v>
          </cell>
          <cell r="CC16">
            <v>224</v>
          </cell>
          <cell r="CD16">
            <v>254.920537</v>
          </cell>
          <cell r="CE16">
            <v>272.5</v>
          </cell>
          <cell r="CF16">
            <v>274.49789800000002</v>
          </cell>
          <cell r="CG16">
            <v>270.44094000000001</v>
          </cell>
          <cell r="CH16">
            <v>279.68426699999998</v>
          </cell>
          <cell r="CI16">
            <v>263.39999999999998</v>
          </cell>
          <cell r="CJ16">
            <v>270.04554000000002</v>
          </cell>
          <cell r="CK16">
            <v>274</v>
          </cell>
          <cell r="CL16">
            <v>273.61899999999997</v>
          </cell>
          <cell r="CM16">
            <v>271</v>
          </cell>
          <cell r="CN16">
            <v>274.96699999999998</v>
          </cell>
          <cell r="CO16">
            <v>283</v>
          </cell>
          <cell r="CP16">
            <v>265.283027</v>
          </cell>
          <cell r="CQ16">
            <v>288</v>
          </cell>
          <cell r="CR16">
            <v>292.28003000000001</v>
          </cell>
        </row>
        <row r="17">
          <cell r="A17">
            <v>15</v>
          </cell>
          <cell r="B17" t="str">
            <v>Обжимной цех 1</v>
          </cell>
        </row>
        <row r="18">
          <cell r="A18">
            <v>16</v>
          </cell>
          <cell r="B18" t="str">
            <v xml:space="preserve">               всад</v>
          </cell>
          <cell r="C18">
            <v>227.6</v>
          </cell>
          <cell r="D18">
            <v>2623.2190000000001</v>
          </cell>
          <cell r="E18">
            <v>306.7</v>
          </cell>
          <cell r="F18">
            <v>219.5</v>
          </cell>
          <cell r="G18">
            <v>265.10000000000002</v>
          </cell>
          <cell r="H18">
            <v>227.02799999999999</v>
          </cell>
          <cell r="I18">
            <v>262.57299999999998</v>
          </cell>
          <cell r="J18">
            <v>278.459</v>
          </cell>
          <cell r="K18">
            <v>242.55600000000001</v>
          </cell>
          <cell r="L18">
            <v>225.11699999999999</v>
          </cell>
          <cell r="M18">
            <v>245.35900000000001</v>
          </cell>
          <cell r="N18">
            <v>253.74700000000001</v>
          </cell>
          <cell r="O18">
            <v>282.87400000000002</v>
          </cell>
          <cell r="P18">
            <v>249.42400000000001</v>
          </cell>
          <cell r="Q18">
            <v>282.54700000000003</v>
          </cell>
          <cell r="R18">
            <v>243.44</v>
          </cell>
          <cell r="S18">
            <v>282.637</v>
          </cell>
          <cell r="T18">
            <v>260.839</v>
          </cell>
          <cell r="U18">
            <v>276.60000000000002</v>
          </cell>
          <cell r="V18">
            <v>263.74099999999999</v>
          </cell>
          <cell r="W18">
            <v>249</v>
          </cell>
          <cell r="X18">
            <v>284.19099999999997</v>
          </cell>
          <cell r="Y18">
            <v>250.9</v>
          </cell>
          <cell r="Z18">
            <v>219.59899999999999</v>
          </cell>
          <cell r="AA18">
            <v>289.39999999999998</v>
          </cell>
          <cell r="AB18">
            <v>226.001</v>
          </cell>
          <cell r="AC18">
            <v>277.39999999999998</v>
          </cell>
          <cell r="AD18">
            <v>225.7</v>
          </cell>
          <cell r="AE18">
            <v>250.8</v>
          </cell>
          <cell r="AF18">
            <v>169.75299999999999</v>
          </cell>
          <cell r="AG18">
            <v>204.84</v>
          </cell>
          <cell r="AH18">
            <v>127.027</v>
          </cell>
          <cell r="AI18">
            <v>160.74</v>
          </cell>
          <cell r="AJ18">
            <v>123.105</v>
          </cell>
          <cell r="AK18">
            <v>236.364</v>
          </cell>
          <cell r="AL18">
            <v>168.94499999999999</v>
          </cell>
          <cell r="AM18">
            <v>214.27799999999999</v>
          </cell>
          <cell r="AN18">
            <v>98.753</v>
          </cell>
          <cell r="AO18">
            <v>190.49799999999999</v>
          </cell>
          <cell r="AP18">
            <v>140.369</v>
          </cell>
          <cell r="AQ18">
            <v>188.77699999999999</v>
          </cell>
          <cell r="AR18">
            <v>200.934</v>
          </cell>
          <cell r="AS18">
            <v>179.12799999999999</v>
          </cell>
          <cell r="AT18">
            <v>106.854</v>
          </cell>
          <cell r="AU18">
            <v>199.63499999999999</v>
          </cell>
          <cell r="AV18">
            <v>141.994</v>
          </cell>
          <cell r="AW18">
            <v>216.154</v>
          </cell>
          <cell r="AX18">
            <v>174.55</v>
          </cell>
          <cell r="AY18">
            <v>232.63800000000001</v>
          </cell>
          <cell r="AZ18">
            <v>188.80199999999999</v>
          </cell>
          <cell r="BA18">
            <v>214.36500000000001</v>
          </cell>
          <cell r="BB18">
            <v>193.77600000000001</v>
          </cell>
          <cell r="BC18">
            <v>210.14500000000001</v>
          </cell>
          <cell r="BD18">
            <v>216.965</v>
          </cell>
          <cell r="BE18">
            <v>220.36600000000001</v>
          </cell>
          <cell r="BF18">
            <v>213.39599999999999</v>
          </cell>
          <cell r="BG18">
            <v>221.64</v>
          </cell>
          <cell r="BH18">
            <v>205.95400000000001</v>
          </cell>
          <cell r="BI18">
            <v>247.18899999999999</v>
          </cell>
          <cell r="BJ18">
            <v>227.501</v>
          </cell>
          <cell r="BK18">
            <v>248.482</v>
          </cell>
          <cell r="BL18">
            <v>267.67700000000002</v>
          </cell>
          <cell r="BM18">
            <v>272.714</v>
          </cell>
          <cell r="BN18">
            <v>253.613</v>
          </cell>
          <cell r="BO18">
            <v>267.52300000000002</v>
          </cell>
          <cell r="BP18">
            <v>270.00200000000001</v>
          </cell>
          <cell r="BQ18">
            <v>265.875</v>
          </cell>
          <cell r="BR18">
            <v>270.036</v>
          </cell>
          <cell r="BS18">
            <v>253.23500000000001</v>
          </cell>
          <cell r="BT18">
            <v>267.45400000000001</v>
          </cell>
          <cell r="BU18">
            <v>267.78300000000002</v>
          </cell>
          <cell r="BV18">
            <v>256.06</v>
          </cell>
          <cell r="BW18">
            <v>303.24400000000003</v>
          </cell>
          <cell r="BX18">
            <v>294.65800000000002</v>
          </cell>
          <cell r="BY18">
            <v>295.67599999999999</v>
          </cell>
          <cell r="BZ18">
            <v>288.202</v>
          </cell>
          <cell r="CA18">
            <v>264.238</v>
          </cell>
          <cell r="CB18">
            <v>271.63499999999999</v>
          </cell>
          <cell r="CC18">
            <v>213.83099999999999</v>
          </cell>
          <cell r="CD18">
            <v>234.3</v>
          </cell>
          <cell r="CE18">
            <v>265.63400000000001</v>
          </cell>
          <cell r="CF18">
            <v>268.24400000000003</v>
          </cell>
          <cell r="CG18">
            <v>260.80799999999999</v>
          </cell>
          <cell r="CH18">
            <v>278.08999999999997</v>
          </cell>
          <cell r="CI18">
            <v>260.322</v>
          </cell>
          <cell r="CJ18">
            <v>248.386</v>
          </cell>
          <cell r="CK18">
            <v>271.084</v>
          </cell>
          <cell r="CL18">
            <v>281.113</v>
          </cell>
          <cell r="CM18">
            <v>254.155</v>
          </cell>
          <cell r="CN18">
            <v>238.85300000000001</v>
          </cell>
          <cell r="CO18">
            <v>289.06400000000002</v>
          </cell>
          <cell r="CP18">
            <v>286.16000000000003</v>
          </cell>
          <cell r="CQ18">
            <v>288.00900000000001</v>
          </cell>
          <cell r="CR18">
            <v>312.21600000000001</v>
          </cell>
        </row>
        <row r="19">
          <cell r="A19">
            <v>17</v>
          </cell>
          <cell r="B19" t="str">
            <v xml:space="preserve">               брутто</v>
          </cell>
          <cell r="F19">
            <v>182.7</v>
          </cell>
          <cell r="H19">
            <v>189.858</v>
          </cell>
          <cell r="J19">
            <v>235.101</v>
          </cell>
          <cell r="L19">
            <v>188.267</v>
          </cell>
          <cell r="N19">
            <v>210.03800000000001</v>
          </cell>
          <cell r="P19">
            <v>208.66800000000001</v>
          </cell>
          <cell r="R19">
            <v>203.18100000000001</v>
          </cell>
          <cell r="T19">
            <v>219.34899999999999</v>
          </cell>
          <cell r="V19">
            <v>222.72499999999999</v>
          </cell>
          <cell r="X19">
            <v>236.679</v>
          </cell>
          <cell r="Z19">
            <v>185.89099999999999</v>
          </cell>
          <cell r="AB19">
            <v>186.68100000000001</v>
          </cell>
          <cell r="AC19">
            <v>234.2</v>
          </cell>
          <cell r="AD19">
            <v>187</v>
          </cell>
          <cell r="AE19">
            <v>211.7</v>
          </cell>
          <cell r="AF19">
            <v>140.19999999999999</v>
          </cell>
          <cell r="AG19">
            <v>175.52</v>
          </cell>
          <cell r="AH19">
            <v>104.67100000000001</v>
          </cell>
          <cell r="AI19">
            <v>135.69</v>
          </cell>
          <cell r="AJ19">
            <v>102.048</v>
          </cell>
          <cell r="AK19">
            <v>200.8</v>
          </cell>
          <cell r="AL19">
            <v>141.99700000000001</v>
          </cell>
          <cell r="AM19">
            <v>182.61</v>
          </cell>
          <cell r="AN19">
            <v>81.879000000000005</v>
          </cell>
          <cell r="AO19">
            <v>162.44</v>
          </cell>
          <cell r="AP19">
            <v>118.229</v>
          </cell>
          <cell r="AQ19">
            <v>161.72</v>
          </cell>
          <cell r="AR19">
            <v>170.56700000000001</v>
          </cell>
          <cell r="AS19">
            <v>150.21</v>
          </cell>
          <cell r="AT19">
            <v>90.2</v>
          </cell>
          <cell r="AU19">
            <v>168.88</v>
          </cell>
          <cell r="AV19">
            <v>119.223</v>
          </cell>
          <cell r="AW19">
            <v>183.08</v>
          </cell>
          <cell r="AX19">
            <v>148.25399999999999</v>
          </cell>
          <cell r="AY19">
            <v>196.45</v>
          </cell>
          <cell r="AZ19">
            <v>159.06700000000001</v>
          </cell>
          <cell r="BA19">
            <v>181.72</v>
          </cell>
          <cell r="BB19">
            <v>163.666</v>
          </cell>
          <cell r="BC19">
            <v>177.52</v>
          </cell>
          <cell r="BD19">
            <v>184.143</v>
          </cell>
          <cell r="BE19">
            <v>186.56</v>
          </cell>
          <cell r="BF19">
            <v>181.43899999999999</v>
          </cell>
          <cell r="BG19">
            <v>185.71</v>
          </cell>
          <cell r="BH19">
            <v>174.83099999999999</v>
          </cell>
          <cell r="BI19">
            <v>205.8</v>
          </cell>
          <cell r="BJ19">
            <v>192.732</v>
          </cell>
          <cell r="BK19">
            <v>207.73</v>
          </cell>
          <cell r="BL19">
            <v>227.04429999999999</v>
          </cell>
          <cell r="BM19">
            <v>228.31</v>
          </cell>
          <cell r="BN19">
            <v>216.02799999999999</v>
          </cell>
          <cell r="BO19">
            <v>223.75</v>
          </cell>
          <cell r="BP19">
            <v>230.60984999999999</v>
          </cell>
          <cell r="BQ19">
            <v>222.55</v>
          </cell>
          <cell r="BR19">
            <v>229.51499999999999</v>
          </cell>
          <cell r="BS19">
            <v>211.92</v>
          </cell>
          <cell r="BT19">
            <v>226.988</v>
          </cell>
          <cell r="BU19">
            <v>225.68</v>
          </cell>
          <cell r="BV19">
            <v>217.54134999999999</v>
          </cell>
          <cell r="BW19">
            <v>253.84</v>
          </cell>
          <cell r="BX19">
            <v>251.51300000000001</v>
          </cell>
          <cell r="BY19">
            <v>247.59</v>
          </cell>
          <cell r="BZ19">
            <v>244.86860999999999</v>
          </cell>
          <cell r="CA19">
            <v>221.99</v>
          </cell>
          <cell r="CB19">
            <v>231.31879000000001</v>
          </cell>
          <cell r="CC19">
            <v>180.29</v>
          </cell>
          <cell r="CD19">
            <v>199.2698</v>
          </cell>
          <cell r="CE19">
            <v>222.1</v>
          </cell>
          <cell r="CF19">
            <v>228.4254</v>
          </cell>
          <cell r="CG19">
            <v>217.93</v>
          </cell>
          <cell r="CH19">
            <v>236.61593999999999</v>
          </cell>
          <cell r="CI19">
            <v>217.58</v>
          </cell>
          <cell r="CJ19">
            <v>211.27180000000001</v>
          </cell>
          <cell r="CK19">
            <v>227.4</v>
          </cell>
          <cell r="CL19">
            <v>238.81200000000001</v>
          </cell>
          <cell r="CM19">
            <v>214.06</v>
          </cell>
          <cell r="CN19">
            <v>202.852</v>
          </cell>
          <cell r="CO19">
            <v>242.32</v>
          </cell>
          <cell r="CP19">
            <v>245.06708</v>
          </cell>
          <cell r="CQ19">
            <v>242.85</v>
          </cell>
          <cell r="CR19">
            <v>265.00299999999999</v>
          </cell>
        </row>
        <row r="20">
          <cell r="A20">
            <v>18</v>
          </cell>
          <cell r="B20" t="str">
            <v xml:space="preserve">               отгрузка</v>
          </cell>
          <cell r="C20">
            <v>9.1999999999999993</v>
          </cell>
          <cell r="D20">
            <v>108.996</v>
          </cell>
          <cell r="E20">
            <v>2.7</v>
          </cell>
          <cell r="F20">
            <v>4.0999999999999996</v>
          </cell>
          <cell r="G20">
            <v>3</v>
          </cell>
          <cell r="H20">
            <v>4.4619999999999997</v>
          </cell>
          <cell r="I20">
            <v>6</v>
          </cell>
          <cell r="J20">
            <v>5.5839999999999996</v>
          </cell>
          <cell r="K20">
            <v>4</v>
          </cell>
          <cell r="L20">
            <v>3.1659999999999999</v>
          </cell>
          <cell r="M20">
            <v>1.6</v>
          </cell>
          <cell r="N20">
            <v>3.8010000000000002</v>
          </cell>
          <cell r="O20">
            <v>3</v>
          </cell>
          <cell r="P20">
            <v>3.8250000000000002</v>
          </cell>
          <cell r="Q20">
            <v>5</v>
          </cell>
          <cell r="R20">
            <v>3.1360000000000001</v>
          </cell>
          <cell r="S20">
            <v>4</v>
          </cell>
          <cell r="T20">
            <v>0.89</v>
          </cell>
          <cell r="U20">
            <v>2</v>
          </cell>
          <cell r="V20">
            <v>1.3620000000000001</v>
          </cell>
          <cell r="W20">
            <v>2</v>
          </cell>
          <cell r="X20">
            <v>4.8780000000000001</v>
          </cell>
          <cell r="Y20">
            <v>2</v>
          </cell>
          <cell r="Z20">
            <v>4.4980000000000002</v>
          </cell>
          <cell r="AA20">
            <v>4</v>
          </cell>
          <cell r="AB20">
            <v>4.6630000000000003</v>
          </cell>
          <cell r="AC20">
            <v>1.9530000000000001</v>
          </cell>
          <cell r="AD20">
            <v>1.891</v>
          </cell>
          <cell r="AE20">
            <v>1.8</v>
          </cell>
          <cell r="AF20">
            <v>3.6269999999999998</v>
          </cell>
          <cell r="AG20">
            <v>5</v>
          </cell>
          <cell r="AH20">
            <v>5.41</v>
          </cell>
          <cell r="AI20">
            <v>11</v>
          </cell>
          <cell r="AJ20">
            <v>3.5649999999999999</v>
          </cell>
          <cell r="AK20">
            <v>9</v>
          </cell>
          <cell r="AL20">
            <v>5.2530000000000001</v>
          </cell>
          <cell r="AM20">
            <v>15</v>
          </cell>
          <cell r="AN20">
            <v>2.1840000000000002</v>
          </cell>
          <cell r="AO20">
            <v>11</v>
          </cell>
          <cell r="AP20">
            <v>6.8739999999999997</v>
          </cell>
          <cell r="AQ20">
            <v>9</v>
          </cell>
          <cell r="AR20">
            <v>6.5419999999999998</v>
          </cell>
          <cell r="AS20">
            <v>9.9</v>
          </cell>
          <cell r="AT20">
            <v>9.8320000000000007</v>
          </cell>
          <cell r="AU20">
            <v>10</v>
          </cell>
          <cell r="AV20">
            <v>3.714</v>
          </cell>
          <cell r="AW20">
            <v>8.1999999999999993</v>
          </cell>
          <cell r="AX20">
            <v>5.7009999999999996</v>
          </cell>
          <cell r="AY20">
            <v>2.5</v>
          </cell>
          <cell r="AZ20">
            <v>3.4689999999999999</v>
          </cell>
          <cell r="BA20">
            <v>2</v>
          </cell>
          <cell r="BB20">
            <v>1.7410000000000001</v>
          </cell>
          <cell r="BC20">
            <v>3</v>
          </cell>
          <cell r="BD20">
            <v>3.28</v>
          </cell>
          <cell r="BE20">
            <v>3</v>
          </cell>
          <cell r="BF20">
            <v>4.6900000000000004</v>
          </cell>
          <cell r="BG20">
            <v>3</v>
          </cell>
          <cell r="BH20">
            <v>1.645</v>
          </cell>
          <cell r="BI20">
            <v>5</v>
          </cell>
          <cell r="BJ20">
            <v>4.5979999999999999</v>
          </cell>
          <cell r="BK20">
            <v>3</v>
          </cell>
          <cell r="BL20">
            <v>2.6922999999999999</v>
          </cell>
          <cell r="BM20">
            <v>4</v>
          </cell>
          <cell r="BN20">
            <v>4.3884999999999996</v>
          </cell>
          <cell r="BO20">
            <v>5</v>
          </cell>
          <cell r="BP20">
            <v>5.8688500000000001</v>
          </cell>
          <cell r="BQ20">
            <v>5</v>
          </cell>
          <cell r="BR20">
            <v>3.5235099999999999</v>
          </cell>
          <cell r="BS20">
            <v>3</v>
          </cell>
          <cell r="BT20">
            <v>4.5507999999999997</v>
          </cell>
          <cell r="BU20">
            <v>3</v>
          </cell>
          <cell r="BV20">
            <v>2.6363500000000002</v>
          </cell>
          <cell r="BW20">
            <v>3</v>
          </cell>
          <cell r="BX20">
            <v>2.5920000000000001</v>
          </cell>
          <cell r="BY20">
            <v>3</v>
          </cell>
          <cell r="BZ20">
            <v>3.0766100000000001</v>
          </cell>
          <cell r="CA20">
            <v>3.5</v>
          </cell>
          <cell r="CB20">
            <v>2.2387899999999998</v>
          </cell>
          <cell r="CC20">
            <v>5</v>
          </cell>
          <cell r="CD20">
            <v>5.1337799999999998</v>
          </cell>
          <cell r="CE20">
            <v>5</v>
          </cell>
          <cell r="CF20">
            <v>2.3214000000000001</v>
          </cell>
          <cell r="CG20">
            <v>0.24093999999999999</v>
          </cell>
          <cell r="CH20">
            <v>0.24093999999999999</v>
          </cell>
          <cell r="CI20">
            <v>1</v>
          </cell>
          <cell r="CJ20">
            <v>1.0588</v>
          </cell>
          <cell r="CK20">
            <v>0</v>
          </cell>
          <cell r="CL20">
            <v>0.252</v>
          </cell>
          <cell r="CM20">
            <v>1</v>
          </cell>
          <cell r="CN20">
            <v>1.2030000000000001</v>
          </cell>
          <cell r="CO20">
            <v>2</v>
          </cell>
          <cell r="CP20">
            <v>0.96489999999999998</v>
          </cell>
          <cell r="CQ20">
            <v>3</v>
          </cell>
          <cell r="CR20">
            <v>3.2929999999999997</v>
          </cell>
        </row>
        <row r="21">
          <cell r="A21">
            <v>19</v>
          </cell>
          <cell r="B21" t="str">
            <v>ЦПШБ</v>
          </cell>
        </row>
        <row r="22">
          <cell r="A22">
            <v>20</v>
          </cell>
          <cell r="B22" t="str">
            <v xml:space="preserve">           брутто</v>
          </cell>
          <cell r="F22">
            <v>83.6</v>
          </cell>
          <cell r="H22">
            <v>66.263999999999996</v>
          </cell>
          <cell r="J22">
            <v>68.921999999999997</v>
          </cell>
          <cell r="L22">
            <v>65.236000000000004</v>
          </cell>
          <cell r="N22">
            <v>67.323999999999998</v>
          </cell>
          <cell r="P22">
            <v>80.356999999999999</v>
          </cell>
          <cell r="R22">
            <v>80.376999999999995</v>
          </cell>
          <cell r="T22">
            <v>79.072000000000003</v>
          </cell>
          <cell r="V22">
            <v>84.747</v>
          </cell>
          <cell r="X22">
            <v>84.052000000000007</v>
          </cell>
          <cell r="Z22">
            <v>63.951999999999998</v>
          </cell>
          <cell r="AB22">
            <v>62.273000000000003</v>
          </cell>
          <cell r="AC22">
            <v>82.4</v>
          </cell>
          <cell r="AD22">
            <v>75.900000000000006</v>
          </cell>
          <cell r="AE22">
            <v>68.400000000000006</v>
          </cell>
          <cell r="AF22">
            <v>52.338000000000001</v>
          </cell>
          <cell r="AG22">
            <v>67</v>
          </cell>
          <cell r="AH22">
            <v>38.456000000000003</v>
          </cell>
          <cell r="AI22">
            <v>53</v>
          </cell>
          <cell r="AJ22">
            <v>50.316000000000003</v>
          </cell>
          <cell r="AK22">
            <v>95.49</v>
          </cell>
          <cell r="AL22">
            <v>57.283000000000001</v>
          </cell>
          <cell r="AM22">
            <v>64</v>
          </cell>
          <cell r="AN22">
            <v>37.341000000000001</v>
          </cell>
          <cell r="AO22">
            <v>65</v>
          </cell>
          <cell r="AP22">
            <v>64.950999999999993</v>
          </cell>
          <cell r="AQ22">
            <v>83</v>
          </cell>
          <cell r="AR22">
            <v>71.370999999999995</v>
          </cell>
          <cell r="AS22">
            <v>101.9</v>
          </cell>
          <cell r="AT22">
            <v>64.53</v>
          </cell>
          <cell r="AU22">
            <v>96</v>
          </cell>
          <cell r="AV22">
            <v>62.234999999999999</v>
          </cell>
          <cell r="AW22">
            <v>87.6</v>
          </cell>
          <cell r="AX22">
            <v>83.426000000000002</v>
          </cell>
          <cell r="AY22">
            <v>91.2</v>
          </cell>
          <cell r="AZ22">
            <v>101.45099999999999</v>
          </cell>
          <cell r="BA22">
            <v>100.8</v>
          </cell>
          <cell r="BB22">
            <v>96.61</v>
          </cell>
          <cell r="BC22">
            <v>98.057000000000002</v>
          </cell>
          <cell r="BD22">
            <v>96.332999999999998</v>
          </cell>
          <cell r="BE22">
            <v>106.247</v>
          </cell>
          <cell r="BF22">
            <v>106.818</v>
          </cell>
          <cell r="BG22">
            <v>102.587</v>
          </cell>
          <cell r="BH22">
            <v>103.779</v>
          </cell>
          <cell r="BI22">
            <v>121.887</v>
          </cell>
          <cell r="BJ22">
            <v>112.315986</v>
          </cell>
          <cell r="BK22">
            <v>115.7</v>
          </cell>
          <cell r="BL22">
            <v>130.78411700000001</v>
          </cell>
          <cell r="BM22">
            <v>119.7</v>
          </cell>
          <cell r="BN22">
            <v>109.401636</v>
          </cell>
          <cell r="BO22">
            <v>129.30000000000001</v>
          </cell>
          <cell r="BP22">
            <v>131.29499999999999</v>
          </cell>
          <cell r="BQ22">
            <v>127.2</v>
          </cell>
          <cell r="BR22">
            <v>139.72777099999999</v>
          </cell>
          <cell r="BS22">
            <v>122.3</v>
          </cell>
          <cell r="BT22">
            <v>135.290628</v>
          </cell>
          <cell r="BU22">
            <v>110.3</v>
          </cell>
          <cell r="BV22">
            <v>95.034379999999999</v>
          </cell>
          <cell r="BW22">
            <v>130.19800000000001</v>
          </cell>
          <cell r="BX22">
            <v>119.695289</v>
          </cell>
          <cell r="BY22">
            <v>116</v>
          </cell>
          <cell r="BZ22">
            <v>117.03750700000001</v>
          </cell>
          <cell r="CA22">
            <v>95</v>
          </cell>
          <cell r="CB22">
            <v>97.707901000000007</v>
          </cell>
          <cell r="CC22">
            <v>85</v>
          </cell>
          <cell r="CD22">
            <v>93.737757000000002</v>
          </cell>
          <cell r="CE22">
            <v>107.5</v>
          </cell>
          <cell r="CF22">
            <v>107.736788</v>
          </cell>
          <cell r="CG22">
            <v>106.7</v>
          </cell>
          <cell r="CH22">
            <v>111.52161700000001</v>
          </cell>
          <cell r="CI22">
            <v>109.4</v>
          </cell>
          <cell r="CJ22">
            <v>107.205</v>
          </cell>
          <cell r="CK22">
            <v>110</v>
          </cell>
          <cell r="CL22">
            <v>111.857</v>
          </cell>
          <cell r="CM22">
            <v>112.693</v>
          </cell>
          <cell r="CN22">
            <v>116.11</v>
          </cell>
          <cell r="CO22">
            <v>107</v>
          </cell>
          <cell r="CP22">
            <v>110.754492</v>
          </cell>
          <cell r="CQ22">
            <v>120.5</v>
          </cell>
          <cell r="CR22">
            <v>139.10851</v>
          </cell>
        </row>
        <row r="23">
          <cell r="A23">
            <v>21</v>
          </cell>
          <cell r="B23" t="str">
            <v xml:space="preserve">           отгрузка</v>
          </cell>
          <cell r="C23">
            <v>109.1</v>
          </cell>
          <cell r="D23">
            <v>1424.0809999999999</v>
          </cell>
          <cell r="E23">
            <v>98</v>
          </cell>
          <cell r="F23">
            <v>84.8</v>
          </cell>
          <cell r="G23">
            <v>84.7</v>
          </cell>
          <cell r="H23">
            <v>66.593999999999994</v>
          </cell>
          <cell r="I23">
            <v>86.5</v>
          </cell>
          <cell r="J23">
            <v>66.248000000000005</v>
          </cell>
          <cell r="K23">
            <v>86.1</v>
          </cell>
          <cell r="L23">
            <v>67.099999999999994</v>
          </cell>
          <cell r="M23">
            <v>69.2</v>
          </cell>
          <cell r="N23">
            <v>65.233999999999995</v>
          </cell>
          <cell r="O23">
            <v>110</v>
          </cell>
          <cell r="P23">
            <v>78.653000000000006</v>
          </cell>
          <cell r="Q23">
            <v>117.6</v>
          </cell>
          <cell r="R23">
            <v>79.409000000000006</v>
          </cell>
          <cell r="S23">
            <v>105.1</v>
          </cell>
          <cell r="T23">
            <v>78.566000000000003</v>
          </cell>
          <cell r="U23">
            <v>101.8</v>
          </cell>
          <cell r="V23">
            <v>89.617000000000004</v>
          </cell>
          <cell r="W23">
            <v>75.3</v>
          </cell>
          <cell r="X23">
            <v>85.010999999999996</v>
          </cell>
          <cell r="Y23">
            <v>78.2</v>
          </cell>
          <cell r="Z23">
            <v>63.029000000000003</v>
          </cell>
          <cell r="AA23">
            <v>102.6</v>
          </cell>
          <cell r="AB23">
            <v>62.856999999999999</v>
          </cell>
          <cell r="AC23">
            <v>82.4</v>
          </cell>
          <cell r="AD23">
            <v>73.3</v>
          </cell>
          <cell r="AE23">
            <v>68.400000000000006</v>
          </cell>
          <cell r="AF23">
            <v>51.292000000000002</v>
          </cell>
          <cell r="AG23">
            <v>67</v>
          </cell>
          <cell r="AH23">
            <v>34.982999999999997</v>
          </cell>
          <cell r="AI23">
            <v>53</v>
          </cell>
          <cell r="AJ23">
            <v>54.668999999999997</v>
          </cell>
          <cell r="AK23">
            <v>95.49</v>
          </cell>
          <cell r="AL23">
            <v>55.585999999999999</v>
          </cell>
          <cell r="AM23">
            <v>64</v>
          </cell>
          <cell r="AN23">
            <v>34.564</v>
          </cell>
          <cell r="AO23">
            <v>65</v>
          </cell>
          <cell r="AP23">
            <v>67.94</v>
          </cell>
          <cell r="AQ23">
            <v>83</v>
          </cell>
          <cell r="AR23">
            <v>71.03</v>
          </cell>
          <cell r="AS23">
            <v>101.9</v>
          </cell>
          <cell r="AT23">
            <v>65.081000000000003</v>
          </cell>
          <cell r="AU23">
            <v>96</v>
          </cell>
          <cell r="AV23">
            <v>59.694000000000003</v>
          </cell>
          <cell r="AW23">
            <v>87.6</v>
          </cell>
          <cell r="AX23">
            <v>81.293999999999997</v>
          </cell>
          <cell r="AY23">
            <v>91.2</v>
          </cell>
          <cell r="AZ23">
            <v>100.42599999999999</v>
          </cell>
          <cell r="BA23">
            <v>100.8</v>
          </cell>
          <cell r="BB23">
            <v>93.685000000000002</v>
          </cell>
          <cell r="BC23">
            <v>96.47</v>
          </cell>
          <cell r="BD23">
            <v>95.85</v>
          </cell>
          <cell r="BE23">
            <v>104.66</v>
          </cell>
          <cell r="BF23">
            <v>107.002</v>
          </cell>
          <cell r="BG23">
            <v>101</v>
          </cell>
          <cell r="BH23">
            <v>103.59480600000001</v>
          </cell>
          <cell r="BI23">
            <v>120.3</v>
          </cell>
          <cell r="BJ23">
            <v>107.30393600000001</v>
          </cell>
          <cell r="BK23">
            <v>115.7</v>
          </cell>
          <cell r="BL23">
            <v>131.40911700000001</v>
          </cell>
          <cell r="BM23">
            <v>119.7</v>
          </cell>
          <cell r="BN23">
            <v>108.95763599999999</v>
          </cell>
          <cell r="BO23">
            <v>129.30000000000001</v>
          </cell>
          <cell r="BP23">
            <v>130.35</v>
          </cell>
          <cell r="BQ23">
            <v>127.2</v>
          </cell>
          <cell r="BR23">
            <v>136.29177099999998</v>
          </cell>
          <cell r="BS23">
            <v>122.3</v>
          </cell>
          <cell r="BT23">
            <v>123.523628</v>
          </cell>
          <cell r="BU23">
            <v>110.3</v>
          </cell>
          <cell r="BV23">
            <v>102.98437999999999</v>
          </cell>
          <cell r="BW23">
            <v>128.69999999999999</v>
          </cell>
          <cell r="BX23">
            <v>112.94199999999999</v>
          </cell>
          <cell r="BY23">
            <v>115</v>
          </cell>
          <cell r="BZ23">
            <v>117.015507</v>
          </cell>
          <cell r="CA23">
            <v>94</v>
          </cell>
          <cell r="CB23">
            <v>96.807896</v>
          </cell>
          <cell r="CC23">
            <v>84</v>
          </cell>
          <cell r="CD23">
            <v>91.747757000000007</v>
          </cell>
          <cell r="CE23">
            <v>106</v>
          </cell>
          <cell r="CF23">
            <v>103.333788</v>
          </cell>
          <cell r="CG23">
            <v>107.2</v>
          </cell>
          <cell r="CH23">
            <v>111.201617</v>
          </cell>
          <cell r="CI23">
            <v>107.9</v>
          </cell>
          <cell r="CJ23">
            <v>108.611</v>
          </cell>
          <cell r="CK23">
            <v>108.5</v>
          </cell>
          <cell r="CL23">
            <v>111.44499999999999</v>
          </cell>
          <cell r="CM23">
            <v>111</v>
          </cell>
          <cell r="CN23">
            <v>112.57899999999999</v>
          </cell>
          <cell r="CO23">
            <v>105</v>
          </cell>
          <cell r="CP23">
            <v>109.39849199999999</v>
          </cell>
          <cell r="CQ23">
            <v>119</v>
          </cell>
          <cell r="CR23">
            <v>133.58051</v>
          </cell>
        </row>
        <row r="24">
          <cell r="A24">
            <v>22</v>
          </cell>
          <cell r="B24" t="str">
            <v>РБЦ</v>
          </cell>
        </row>
        <row r="25">
          <cell r="A25">
            <v>23</v>
          </cell>
          <cell r="B25" t="str">
            <v xml:space="preserve">           брутто</v>
          </cell>
          <cell r="F25">
            <v>59.6</v>
          </cell>
          <cell r="H25">
            <v>67.977000000000004</v>
          </cell>
          <cell r="J25">
            <v>77.153000000000006</v>
          </cell>
          <cell r="L25">
            <v>58.573</v>
          </cell>
          <cell r="N25">
            <v>64.753</v>
          </cell>
          <cell r="P25">
            <v>30.247</v>
          </cell>
          <cell r="R25">
            <v>38.531999999999996</v>
          </cell>
          <cell r="T25">
            <v>59.25</v>
          </cell>
          <cell r="V25">
            <v>65.912000000000006</v>
          </cell>
          <cell r="X25">
            <v>68.662999999999997</v>
          </cell>
          <cell r="Z25">
            <v>60.155999999999999</v>
          </cell>
          <cell r="AB25">
            <v>57.286000000000001</v>
          </cell>
          <cell r="AC25">
            <v>82.5</v>
          </cell>
          <cell r="AD25">
            <v>48.4</v>
          </cell>
          <cell r="AE25">
            <v>85.5</v>
          </cell>
          <cell r="AF25">
            <v>41.9</v>
          </cell>
          <cell r="AG25">
            <v>57.875</v>
          </cell>
          <cell r="AH25">
            <v>33.28</v>
          </cell>
          <cell r="AI25">
            <v>47.762</v>
          </cell>
          <cell r="AJ25">
            <v>24.701000000000001</v>
          </cell>
          <cell r="AK25">
            <v>59.052999999999997</v>
          </cell>
          <cell r="AL25">
            <v>27.238</v>
          </cell>
          <cell r="AM25">
            <v>55.462000000000003</v>
          </cell>
          <cell r="AN25">
            <v>16.794</v>
          </cell>
          <cell r="AO25">
            <v>60.462000000000003</v>
          </cell>
          <cell r="AP25">
            <v>25.024999999999999</v>
          </cell>
          <cell r="AQ25">
            <v>55.424999999999997</v>
          </cell>
          <cell r="AR25">
            <v>48.963000000000001</v>
          </cell>
          <cell r="AS25">
            <v>40.32</v>
          </cell>
          <cell r="AT25">
            <v>20.369</v>
          </cell>
          <cell r="AU25">
            <v>50.223999999999997</v>
          </cell>
          <cell r="AV25">
            <v>36.454000000000001</v>
          </cell>
          <cell r="AW25">
            <v>49.027999999999999</v>
          </cell>
          <cell r="AX25">
            <v>26.315999999999999</v>
          </cell>
          <cell r="AY25">
            <v>52.262</v>
          </cell>
          <cell r="AZ25">
            <v>52.445</v>
          </cell>
          <cell r="BA25">
            <v>57.802</v>
          </cell>
          <cell r="BB25">
            <v>50.898000000000003</v>
          </cell>
          <cell r="BC25">
            <v>58.38</v>
          </cell>
          <cell r="BD25">
            <v>45.875999999999998</v>
          </cell>
          <cell r="BE25">
            <v>57.363999999999997</v>
          </cell>
          <cell r="BF25">
            <v>56.716999999999999</v>
          </cell>
          <cell r="BG25">
            <v>60.326999999999998</v>
          </cell>
          <cell r="BH25">
            <v>60.709000000000003</v>
          </cell>
          <cell r="BI25">
            <v>62.405000000000001</v>
          </cell>
          <cell r="BJ25">
            <v>63.268999999999998</v>
          </cell>
          <cell r="BK25">
            <v>71.451999999999998</v>
          </cell>
          <cell r="BL25">
            <v>69.177999999999997</v>
          </cell>
          <cell r="BM25">
            <v>75.376999999999995</v>
          </cell>
          <cell r="BN25">
            <v>67.986000000000004</v>
          </cell>
          <cell r="BO25">
            <v>75.477000000000004</v>
          </cell>
          <cell r="BP25">
            <v>75.546999999999997</v>
          </cell>
          <cell r="BQ25">
            <v>50.4</v>
          </cell>
          <cell r="BR25">
            <v>50.848999999999997</v>
          </cell>
          <cell r="BS25">
            <v>65.418999999999997</v>
          </cell>
          <cell r="BT25">
            <v>80.596000000000004</v>
          </cell>
          <cell r="BU25">
            <v>75.447000000000003</v>
          </cell>
          <cell r="BV25">
            <v>76.960830000000001</v>
          </cell>
          <cell r="BW25">
            <v>78.603999999999999</v>
          </cell>
          <cell r="BX25">
            <v>81.313999999999993</v>
          </cell>
          <cell r="BY25">
            <v>75.424000000000007</v>
          </cell>
          <cell r="BZ25">
            <v>76.492000000000004</v>
          </cell>
          <cell r="CA25">
            <v>65.295000000000002</v>
          </cell>
          <cell r="CB25">
            <v>72.322999999999993</v>
          </cell>
          <cell r="CC25">
            <v>58.329000000000001</v>
          </cell>
          <cell r="CD25">
            <v>61.530999999999999</v>
          </cell>
          <cell r="CE25">
            <v>68.358000000000004</v>
          </cell>
          <cell r="CF25">
            <v>71.808999999999997</v>
          </cell>
          <cell r="CG25">
            <v>68.364999999999995</v>
          </cell>
          <cell r="CH25">
            <v>69.674999999999997</v>
          </cell>
          <cell r="CI25">
            <v>64.45</v>
          </cell>
          <cell r="CJ25">
            <v>66.945999999999998</v>
          </cell>
          <cell r="CK25">
            <v>75.45</v>
          </cell>
          <cell r="CL25">
            <v>72.606999999999999</v>
          </cell>
          <cell r="CM25">
            <v>73.754000000000005</v>
          </cell>
          <cell r="CN25">
            <v>75.515000000000001</v>
          </cell>
          <cell r="CO25">
            <v>80.453999999999994</v>
          </cell>
          <cell r="CP25">
            <v>73.468000000000004</v>
          </cell>
          <cell r="CQ25">
            <v>90.367999999999995</v>
          </cell>
          <cell r="CR25">
            <v>88.004999999999995</v>
          </cell>
        </row>
        <row r="26">
          <cell r="A26">
            <v>24</v>
          </cell>
          <cell r="B26" t="str">
            <v xml:space="preserve">           отгрузка</v>
          </cell>
          <cell r="D26">
            <v>997.51700000000005</v>
          </cell>
          <cell r="E26">
            <v>75.44</v>
          </cell>
          <cell r="F26">
            <v>57.877000000000002</v>
          </cell>
          <cell r="G26">
            <v>60.8</v>
          </cell>
          <cell r="H26">
            <v>64.933999999999997</v>
          </cell>
          <cell r="I26">
            <v>64.900000000000006</v>
          </cell>
          <cell r="J26">
            <v>79.331000000000003</v>
          </cell>
          <cell r="K26">
            <v>66.099999999999994</v>
          </cell>
          <cell r="L26">
            <v>53.381999999999998</v>
          </cell>
          <cell r="M26">
            <v>64.34</v>
          </cell>
          <cell r="N26">
            <v>67.483000000000004</v>
          </cell>
          <cell r="O26">
            <v>35</v>
          </cell>
          <cell r="P26">
            <v>32.646999999999998</v>
          </cell>
          <cell r="Q26">
            <v>40.01</v>
          </cell>
          <cell r="R26">
            <v>29.734000000000002</v>
          </cell>
          <cell r="S26">
            <v>65</v>
          </cell>
          <cell r="T26">
            <v>59.37</v>
          </cell>
          <cell r="U26">
            <v>64</v>
          </cell>
          <cell r="V26">
            <v>71.366</v>
          </cell>
          <cell r="W26">
            <v>65</v>
          </cell>
          <cell r="X26">
            <v>68.266000000000005</v>
          </cell>
          <cell r="Y26">
            <v>67</v>
          </cell>
          <cell r="Z26">
            <v>59.600999999999999</v>
          </cell>
          <cell r="AA26">
            <v>71</v>
          </cell>
          <cell r="AB26">
            <v>58.149000000000001</v>
          </cell>
          <cell r="AC26">
            <v>82.1</v>
          </cell>
          <cell r="AD26">
            <v>49.9</v>
          </cell>
          <cell r="AE26">
            <v>85.1</v>
          </cell>
          <cell r="AF26">
            <v>35.247999999999998</v>
          </cell>
          <cell r="AG26">
            <v>57.3</v>
          </cell>
          <cell r="AH26">
            <v>33.029000000000003</v>
          </cell>
          <cell r="AI26">
            <v>47.3</v>
          </cell>
          <cell r="AJ26">
            <v>20.323</v>
          </cell>
          <cell r="AK26">
            <v>58.5</v>
          </cell>
          <cell r="AL26">
            <v>37.152000000000001</v>
          </cell>
          <cell r="AM26">
            <v>55</v>
          </cell>
          <cell r="AN26">
            <v>17.225999999999999</v>
          </cell>
          <cell r="AO26">
            <v>60</v>
          </cell>
          <cell r="AP26">
            <v>22.7</v>
          </cell>
          <cell r="AQ26">
            <v>55</v>
          </cell>
          <cell r="AR26">
            <v>50.085000000000001</v>
          </cell>
          <cell r="AS26">
            <v>40</v>
          </cell>
          <cell r="AT26">
            <v>19.234000000000002</v>
          </cell>
          <cell r="AU26">
            <v>50</v>
          </cell>
          <cell r="AV26">
            <v>37.616999999999997</v>
          </cell>
          <cell r="AW26">
            <v>48.86</v>
          </cell>
          <cell r="AX26">
            <v>27.405999999999999</v>
          </cell>
          <cell r="AY26">
            <v>52</v>
          </cell>
          <cell r="AZ26">
            <v>51.789000000000001</v>
          </cell>
          <cell r="BA26">
            <v>57.6</v>
          </cell>
          <cell r="BB26">
            <v>51.359000000000002</v>
          </cell>
          <cell r="BC26">
            <v>58</v>
          </cell>
          <cell r="BD26">
            <v>46.448</v>
          </cell>
          <cell r="BE26">
            <v>57</v>
          </cell>
          <cell r="BF26">
            <v>56.527000000000001</v>
          </cell>
          <cell r="BG26">
            <v>60</v>
          </cell>
          <cell r="BH26">
            <v>62.158000000000001</v>
          </cell>
          <cell r="BI26">
            <v>62</v>
          </cell>
          <cell r="BJ26">
            <v>56.758000000000003</v>
          </cell>
          <cell r="BK26">
            <v>71</v>
          </cell>
          <cell r="BL26">
            <v>72.448099999999997</v>
          </cell>
          <cell r="BM26">
            <v>75</v>
          </cell>
          <cell r="BN26">
            <v>65.807720000000003</v>
          </cell>
          <cell r="BO26">
            <v>75</v>
          </cell>
          <cell r="BP26">
            <v>77.278000000000006</v>
          </cell>
          <cell r="BQ26">
            <v>50</v>
          </cell>
          <cell r="BR26">
            <v>51.540550000000003</v>
          </cell>
          <cell r="BS26">
            <v>65</v>
          </cell>
          <cell r="BT26">
            <v>70.162000000000006</v>
          </cell>
          <cell r="BU26">
            <v>75</v>
          </cell>
          <cell r="BV26">
            <v>77.816100000000006</v>
          </cell>
          <cell r="BW26">
            <v>78</v>
          </cell>
          <cell r="BX26">
            <v>84.298739999999995</v>
          </cell>
          <cell r="BY26">
            <v>75</v>
          </cell>
          <cell r="BZ26">
            <v>68.256330000000005</v>
          </cell>
          <cell r="CA26">
            <v>65</v>
          </cell>
          <cell r="CB26">
            <v>73.253609999999995</v>
          </cell>
          <cell r="CC26">
            <v>58</v>
          </cell>
          <cell r="CD26">
            <v>67.138890000000004</v>
          </cell>
          <cell r="CE26">
            <v>68</v>
          </cell>
          <cell r="CF26">
            <v>73.677000000000007</v>
          </cell>
          <cell r="CG26">
            <v>70</v>
          </cell>
          <cell r="CH26">
            <v>70.603250000000003</v>
          </cell>
          <cell r="CI26">
            <v>64</v>
          </cell>
          <cell r="CJ26">
            <v>68.664720000000003</v>
          </cell>
          <cell r="CK26">
            <v>75</v>
          </cell>
          <cell r="CL26">
            <v>71.676000000000002</v>
          </cell>
          <cell r="CM26">
            <v>73.3</v>
          </cell>
          <cell r="CN26">
            <v>74.738</v>
          </cell>
          <cell r="CO26">
            <v>80</v>
          </cell>
          <cell r="CP26">
            <v>72.325410000000005</v>
          </cell>
          <cell r="CQ26">
            <v>90</v>
          </cell>
          <cell r="CR26">
            <v>85.359669999999994</v>
          </cell>
        </row>
        <row r="27">
          <cell r="A27">
            <v>25</v>
          </cell>
          <cell r="B27" t="str">
            <v xml:space="preserve">                в т.ч. т/о для МПС</v>
          </cell>
          <cell r="D27">
            <v>386.60899999999998</v>
          </cell>
          <cell r="E27">
            <v>32.700000000000003</v>
          </cell>
          <cell r="F27">
            <v>16.5</v>
          </cell>
          <cell r="G27">
            <v>38</v>
          </cell>
          <cell r="H27">
            <v>29.972999999999999</v>
          </cell>
          <cell r="I27">
            <v>35</v>
          </cell>
          <cell r="J27">
            <v>38.015999999999998</v>
          </cell>
          <cell r="K27">
            <v>38</v>
          </cell>
          <cell r="L27">
            <v>19.202000000000002</v>
          </cell>
          <cell r="M27">
            <v>32.700000000000003</v>
          </cell>
          <cell r="N27">
            <v>29.559000000000001</v>
          </cell>
          <cell r="O27">
            <v>25</v>
          </cell>
          <cell r="P27">
            <v>13.097</v>
          </cell>
          <cell r="Q27">
            <v>25</v>
          </cell>
          <cell r="R27">
            <v>21.518000000000001</v>
          </cell>
          <cell r="S27">
            <v>45</v>
          </cell>
          <cell r="T27">
            <v>36.113999999999997</v>
          </cell>
          <cell r="U27">
            <v>51</v>
          </cell>
          <cell r="V27">
            <v>29.059000000000001</v>
          </cell>
          <cell r="W27">
            <v>29.7</v>
          </cell>
          <cell r="X27">
            <v>20.724</v>
          </cell>
          <cell r="Y27">
            <v>35.700000000000003</v>
          </cell>
          <cell r="Z27">
            <v>12.503</v>
          </cell>
          <cell r="AA27">
            <v>28</v>
          </cell>
          <cell r="AB27">
            <v>18.445</v>
          </cell>
          <cell r="AC27">
            <v>32.700000000000003</v>
          </cell>
          <cell r="AD27">
            <v>22.561</v>
          </cell>
          <cell r="AE27">
            <v>32.700000000000003</v>
          </cell>
          <cell r="AF27">
            <v>16.053000000000001</v>
          </cell>
          <cell r="AG27">
            <v>39.200000000000003</v>
          </cell>
          <cell r="AH27">
            <v>27.63</v>
          </cell>
          <cell r="AI27">
            <v>33</v>
          </cell>
          <cell r="AJ27">
            <v>14.401999999999999</v>
          </cell>
          <cell r="AK27">
            <v>38.700000000000003</v>
          </cell>
          <cell r="AL27">
            <v>21.175000000000001</v>
          </cell>
          <cell r="AM27">
            <v>33</v>
          </cell>
          <cell r="AN27">
            <v>3.4079999999999999</v>
          </cell>
          <cell r="AO27">
            <v>33</v>
          </cell>
          <cell r="AP27">
            <v>13.71</v>
          </cell>
          <cell r="AQ27">
            <v>30</v>
          </cell>
          <cell r="AR27">
            <v>29.895</v>
          </cell>
          <cell r="AS27">
            <v>20</v>
          </cell>
          <cell r="AT27">
            <v>6.9039999999999999</v>
          </cell>
          <cell r="AU27">
            <v>16</v>
          </cell>
          <cell r="AV27">
            <v>7.8140000000000001</v>
          </cell>
          <cell r="AW27">
            <v>12</v>
          </cell>
          <cell r="AX27">
            <v>4.9470000000000001</v>
          </cell>
          <cell r="AY27">
            <v>18.7</v>
          </cell>
          <cell r="AZ27">
            <v>18.314</v>
          </cell>
          <cell r="BA27">
            <v>14.4</v>
          </cell>
          <cell r="BB27">
            <v>10.606999999999999</v>
          </cell>
          <cell r="BC27">
            <v>25.25</v>
          </cell>
          <cell r="BD27">
            <v>8.9120000000000008</v>
          </cell>
          <cell r="BE27">
            <v>23.5</v>
          </cell>
          <cell r="BF27">
            <v>12.457000000000001</v>
          </cell>
          <cell r="BG27">
            <v>23</v>
          </cell>
          <cell r="BH27">
            <v>24.7</v>
          </cell>
          <cell r="BI27">
            <v>28.7</v>
          </cell>
          <cell r="BJ27">
            <v>29.898</v>
          </cell>
          <cell r="BK27">
            <v>33.75</v>
          </cell>
          <cell r="BL27">
            <v>30.597190000000001</v>
          </cell>
          <cell r="BM27">
            <v>28.25</v>
          </cell>
          <cell r="BN27">
            <v>30.536000000000001</v>
          </cell>
          <cell r="BO27">
            <v>34.5</v>
          </cell>
          <cell r="BP27">
            <v>26.695</v>
          </cell>
          <cell r="BQ27">
            <v>25</v>
          </cell>
          <cell r="BR27">
            <v>20.32751</v>
          </cell>
          <cell r="BS27">
            <v>28</v>
          </cell>
          <cell r="BT27">
            <v>13.911</v>
          </cell>
          <cell r="BU27">
            <v>25</v>
          </cell>
          <cell r="BV27">
            <v>26.402270000000001</v>
          </cell>
          <cell r="BW27">
            <v>42.5</v>
          </cell>
          <cell r="BX27">
            <v>35.301000000000002</v>
          </cell>
          <cell r="BY27">
            <v>34.5</v>
          </cell>
          <cell r="BZ27">
            <v>20.58473</v>
          </cell>
          <cell r="CA27">
            <v>24.5</v>
          </cell>
          <cell r="CB27">
            <v>24.589169999999999</v>
          </cell>
          <cell r="CC27">
            <v>25.3</v>
          </cell>
          <cell r="CD27">
            <v>19.931909999999998</v>
          </cell>
          <cell r="CE27">
            <v>27.5</v>
          </cell>
          <cell r="CF27">
            <v>22.909089999999999</v>
          </cell>
          <cell r="CG27">
            <v>28.7</v>
          </cell>
          <cell r="CH27">
            <v>30.96049</v>
          </cell>
          <cell r="CI27">
            <v>35.4</v>
          </cell>
          <cell r="CJ27">
            <v>30.620720000000002</v>
          </cell>
          <cell r="CK27">
            <v>35.25</v>
          </cell>
          <cell r="CL27">
            <v>31.332999999999998</v>
          </cell>
          <cell r="CM27">
            <v>35.25</v>
          </cell>
          <cell r="CN27">
            <v>31.332999999999998</v>
          </cell>
          <cell r="CO27">
            <v>35.25</v>
          </cell>
          <cell r="CP27">
            <v>26.719619999999999</v>
          </cell>
          <cell r="CQ27">
            <v>29</v>
          </cell>
          <cell r="CR27">
            <v>21.981000000000002</v>
          </cell>
        </row>
        <row r="28">
          <cell r="A28">
            <v>26</v>
          </cell>
          <cell r="B28" t="str">
            <v>КСЦ</v>
          </cell>
        </row>
        <row r="29">
          <cell r="A29">
            <v>27</v>
          </cell>
          <cell r="B29" t="str">
            <v xml:space="preserve">           брутто</v>
          </cell>
          <cell r="E29">
            <v>92.42</v>
          </cell>
          <cell r="F29">
            <v>74.099999999999994</v>
          </cell>
          <cell r="G29">
            <v>93.86</v>
          </cell>
          <cell r="H29">
            <v>74.378</v>
          </cell>
          <cell r="I29">
            <v>97.15</v>
          </cell>
          <cell r="J29">
            <v>108.636</v>
          </cell>
          <cell r="K29">
            <v>94.38</v>
          </cell>
          <cell r="L29">
            <v>83.936999999999998</v>
          </cell>
          <cell r="M29">
            <v>89.32</v>
          </cell>
          <cell r="N29">
            <v>86.513999999999996</v>
          </cell>
          <cell r="O29">
            <v>121.82</v>
          </cell>
          <cell r="P29">
            <v>97.802000000000007</v>
          </cell>
          <cell r="Q29">
            <v>112.2</v>
          </cell>
          <cell r="R29">
            <v>101.42</v>
          </cell>
          <cell r="S29">
            <v>102.1</v>
          </cell>
          <cell r="T29">
            <v>91.382999999999996</v>
          </cell>
          <cell r="U29">
            <v>101.9</v>
          </cell>
          <cell r="V29">
            <v>92.210999999999999</v>
          </cell>
          <cell r="W29">
            <v>102</v>
          </cell>
          <cell r="X29">
            <v>95.468999999999994</v>
          </cell>
          <cell r="Y29">
            <v>96.3</v>
          </cell>
          <cell r="Z29">
            <v>78.989000000000004</v>
          </cell>
          <cell r="AA29">
            <v>96</v>
          </cell>
          <cell r="AB29">
            <v>81.05</v>
          </cell>
          <cell r="AC29">
            <v>97.6</v>
          </cell>
          <cell r="AD29">
            <v>77.7</v>
          </cell>
          <cell r="AE29">
            <v>99.1</v>
          </cell>
          <cell r="AF29">
            <v>58.7</v>
          </cell>
          <cell r="AG29">
            <v>78.5</v>
          </cell>
          <cell r="AH29">
            <v>41.003999999999998</v>
          </cell>
          <cell r="AI29">
            <v>55.58</v>
          </cell>
          <cell r="AJ29">
            <v>36.045000000000002</v>
          </cell>
          <cell r="AK29">
            <v>83.426000000000002</v>
          </cell>
          <cell r="AL29">
            <v>66.525000000000006</v>
          </cell>
          <cell r="AM29">
            <v>75.58</v>
          </cell>
          <cell r="AN29">
            <v>31.45</v>
          </cell>
          <cell r="AO29">
            <v>70.58</v>
          </cell>
          <cell r="AP29">
            <v>50.238</v>
          </cell>
          <cell r="AQ29">
            <v>75.58</v>
          </cell>
          <cell r="AR29">
            <v>57.89</v>
          </cell>
          <cell r="AS29">
            <v>51.64</v>
          </cell>
          <cell r="AT29">
            <v>33.222000000000001</v>
          </cell>
          <cell r="AU29">
            <v>73.64</v>
          </cell>
          <cell r="AV29">
            <v>54.671999999999997</v>
          </cell>
          <cell r="AW29">
            <v>83.263999999999996</v>
          </cell>
          <cell r="AX29">
            <v>47.575000000000003</v>
          </cell>
          <cell r="AY29">
            <v>85.58</v>
          </cell>
          <cell r="AZ29">
            <v>74.256</v>
          </cell>
          <cell r="BA29">
            <v>83.343999999999994</v>
          </cell>
          <cell r="BB29">
            <v>75.781999999999996</v>
          </cell>
          <cell r="BC29">
            <v>83.935000000000002</v>
          </cell>
          <cell r="BD29">
            <v>71.010000000000005</v>
          </cell>
          <cell r="BE29">
            <v>86.051000000000002</v>
          </cell>
          <cell r="BF29">
            <v>81.647000000000006</v>
          </cell>
          <cell r="BG29">
            <v>86.36</v>
          </cell>
          <cell r="BH29">
            <v>88.472999999999999</v>
          </cell>
          <cell r="BI29">
            <v>88.992999999999995</v>
          </cell>
          <cell r="BJ29">
            <v>81.179000000000002</v>
          </cell>
          <cell r="BK29">
            <v>96.29</v>
          </cell>
          <cell r="BL29">
            <v>78.410150000000002</v>
          </cell>
          <cell r="BM29">
            <v>103.29</v>
          </cell>
          <cell r="BN29">
            <v>95.971029999999999</v>
          </cell>
          <cell r="BO29">
            <v>94.29</v>
          </cell>
          <cell r="BP29">
            <v>93.210099999999997</v>
          </cell>
          <cell r="BQ29">
            <v>89.69</v>
          </cell>
          <cell r="BR29">
            <v>92.500240000000005</v>
          </cell>
          <cell r="BS29">
            <v>85.29</v>
          </cell>
          <cell r="BT29">
            <v>91.257959999999997</v>
          </cell>
          <cell r="BU29">
            <v>93.29</v>
          </cell>
          <cell r="BV29">
            <v>97.965879999999999</v>
          </cell>
          <cell r="BW29">
            <v>87.849000000000004</v>
          </cell>
          <cell r="BX29">
            <v>87.853250000000003</v>
          </cell>
          <cell r="BY29">
            <v>91.341999999999999</v>
          </cell>
          <cell r="BZ29">
            <v>97.435699999999997</v>
          </cell>
          <cell r="CA29">
            <v>80.286000000000001</v>
          </cell>
          <cell r="CB29">
            <v>81.611400000000003</v>
          </cell>
          <cell r="CC29">
            <v>67.381</v>
          </cell>
          <cell r="CD29">
            <v>74.432149999999993</v>
          </cell>
          <cell r="CE29">
            <v>82.921000000000006</v>
          </cell>
          <cell r="CF29">
            <v>86.582800000000006</v>
          </cell>
          <cell r="CG29">
            <v>80.92</v>
          </cell>
          <cell r="CH29">
            <v>83.734999999999999</v>
          </cell>
          <cell r="CI29">
            <v>79.921000000000006</v>
          </cell>
          <cell r="CJ29">
            <v>80.724000000000004</v>
          </cell>
          <cell r="CK29">
            <v>79.92</v>
          </cell>
          <cell r="CL29">
            <v>79.671999999999997</v>
          </cell>
          <cell r="CM29">
            <v>87.7</v>
          </cell>
          <cell r="CN29">
            <v>88.385000000000005</v>
          </cell>
          <cell r="CO29">
            <v>90.6</v>
          </cell>
          <cell r="CP29">
            <v>83.302000000000007</v>
          </cell>
          <cell r="CQ29">
            <v>71.105000000000004</v>
          </cell>
          <cell r="CR29">
            <v>62.374850000000002</v>
          </cell>
        </row>
        <row r="30">
          <cell r="A30">
            <v>28</v>
          </cell>
          <cell r="B30" t="str">
            <v xml:space="preserve">           отгрузка</v>
          </cell>
          <cell r="D30">
            <v>1126.134</v>
          </cell>
          <cell r="E30">
            <v>78.67</v>
          </cell>
          <cell r="F30">
            <v>64.343000000000004</v>
          </cell>
          <cell r="G30">
            <v>81.5</v>
          </cell>
          <cell r="H30">
            <v>62.923000000000002</v>
          </cell>
          <cell r="I30">
            <v>83.4</v>
          </cell>
          <cell r="J30">
            <v>96.061000000000007</v>
          </cell>
          <cell r="K30">
            <v>83.8</v>
          </cell>
          <cell r="L30">
            <v>70.613</v>
          </cell>
          <cell r="M30">
            <v>75.569999999999993</v>
          </cell>
          <cell r="N30">
            <v>74.147000000000006</v>
          </cell>
          <cell r="O30">
            <v>108.6</v>
          </cell>
          <cell r="P30">
            <v>88.480999999999995</v>
          </cell>
          <cell r="Q30">
            <v>98.4</v>
          </cell>
          <cell r="R30">
            <v>90.73</v>
          </cell>
          <cell r="S30">
            <v>88.9</v>
          </cell>
          <cell r="T30">
            <v>78.302999999999997</v>
          </cell>
          <cell r="U30">
            <v>89.2</v>
          </cell>
          <cell r="V30">
            <v>83.031000000000006</v>
          </cell>
          <cell r="W30">
            <v>88.2</v>
          </cell>
          <cell r="X30">
            <v>79.316999999999993</v>
          </cell>
          <cell r="Y30">
            <v>83.6</v>
          </cell>
          <cell r="Z30">
            <v>68.632000000000005</v>
          </cell>
          <cell r="AA30">
            <v>83.3</v>
          </cell>
          <cell r="AB30">
            <v>69.253</v>
          </cell>
          <cell r="AC30">
            <v>83.9</v>
          </cell>
          <cell r="AD30">
            <v>63.1</v>
          </cell>
          <cell r="AE30">
            <v>86.7</v>
          </cell>
          <cell r="AF30">
            <v>50.003999999999998</v>
          </cell>
          <cell r="AG30">
            <v>65.8</v>
          </cell>
          <cell r="AH30">
            <v>33.030999999999999</v>
          </cell>
          <cell r="AI30">
            <v>45</v>
          </cell>
          <cell r="AJ30">
            <v>27.99</v>
          </cell>
          <cell r="AK30">
            <v>72</v>
          </cell>
          <cell r="AL30">
            <v>49.156999999999996</v>
          </cell>
          <cell r="AM30">
            <v>65</v>
          </cell>
          <cell r="AN30">
            <v>20.71</v>
          </cell>
          <cell r="AO30">
            <v>60</v>
          </cell>
          <cell r="AP30">
            <v>40.158999999999999</v>
          </cell>
          <cell r="AQ30">
            <v>65</v>
          </cell>
          <cell r="AR30">
            <v>49.322000000000003</v>
          </cell>
          <cell r="AS30">
            <v>40</v>
          </cell>
          <cell r="AT30">
            <v>22.885999999999999</v>
          </cell>
          <cell r="AU30">
            <v>62</v>
          </cell>
          <cell r="AV30">
            <v>45.267000000000003</v>
          </cell>
          <cell r="AW30">
            <v>74.8</v>
          </cell>
          <cell r="AX30">
            <v>43.11</v>
          </cell>
          <cell r="AY30">
            <v>75</v>
          </cell>
          <cell r="AZ30">
            <v>68.864999999999995</v>
          </cell>
          <cell r="BA30">
            <v>74.88</v>
          </cell>
          <cell r="BB30">
            <v>68.912000000000006</v>
          </cell>
          <cell r="BC30">
            <v>76</v>
          </cell>
          <cell r="BD30">
            <v>64.474999999999994</v>
          </cell>
          <cell r="BE30">
            <v>76</v>
          </cell>
          <cell r="BF30">
            <v>70.823999999999998</v>
          </cell>
          <cell r="BG30">
            <v>79.8</v>
          </cell>
          <cell r="BH30">
            <v>79.89200000000001</v>
          </cell>
          <cell r="BI30">
            <v>80</v>
          </cell>
          <cell r="BJ30">
            <v>72.048000000000002</v>
          </cell>
          <cell r="BK30">
            <v>91</v>
          </cell>
          <cell r="BL30">
            <v>78.089149999999989</v>
          </cell>
          <cell r="BM30">
            <v>98</v>
          </cell>
          <cell r="BN30">
            <v>85.172029999999992</v>
          </cell>
          <cell r="BO30">
            <v>89</v>
          </cell>
          <cell r="BP30">
            <v>90.674999999999997</v>
          </cell>
          <cell r="BQ30">
            <v>84.4</v>
          </cell>
          <cell r="BR30">
            <v>88.687239999999989</v>
          </cell>
          <cell r="BS30">
            <v>80</v>
          </cell>
          <cell r="BT30">
            <v>84.077960000000004</v>
          </cell>
          <cell r="BU30">
            <v>88</v>
          </cell>
          <cell r="BV30">
            <v>91.178879999999992</v>
          </cell>
          <cell r="BW30">
            <v>83</v>
          </cell>
          <cell r="BX30">
            <v>79.334999999999994</v>
          </cell>
          <cell r="BY30">
            <v>85</v>
          </cell>
          <cell r="BZ30">
            <v>87.440700000000007</v>
          </cell>
          <cell r="CA30">
            <v>75</v>
          </cell>
          <cell r="CB30">
            <v>77.657399999999996</v>
          </cell>
          <cell r="CC30">
            <v>62</v>
          </cell>
          <cell r="CD30">
            <v>75.387149999999991</v>
          </cell>
          <cell r="CE30">
            <v>78</v>
          </cell>
          <cell r="CF30">
            <v>78.928600000000003</v>
          </cell>
          <cell r="CG30">
            <v>77.5</v>
          </cell>
          <cell r="CH30">
            <v>80.936300000000003</v>
          </cell>
          <cell r="CI30">
            <v>75</v>
          </cell>
          <cell r="CJ30">
            <v>75.522999999999996</v>
          </cell>
          <cell r="CK30">
            <v>75</v>
          </cell>
          <cell r="CL30">
            <v>74.192999999999998</v>
          </cell>
          <cell r="CM30">
            <v>80</v>
          </cell>
          <cell r="CN30">
            <v>80.343000000000004</v>
          </cell>
          <cell r="CO30">
            <v>80</v>
          </cell>
          <cell r="CP30">
            <v>70.650999999999996</v>
          </cell>
          <cell r="CQ30">
            <v>60</v>
          </cell>
          <cell r="CR30">
            <v>53.274850000000001</v>
          </cell>
        </row>
        <row r="31">
          <cell r="A31">
            <v>29</v>
          </cell>
          <cell r="B31" t="str">
            <v>Колесопрокатный стан</v>
          </cell>
        </row>
        <row r="32">
          <cell r="A32">
            <v>30</v>
          </cell>
          <cell r="B32" t="str">
            <v xml:space="preserve">           брутто</v>
          </cell>
          <cell r="F32">
            <v>6.5</v>
          </cell>
          <cell r="H32">
            <v>5.258</v>
          </cell>
          <cell r="J32">
            <v>6.0190000000000001</v>
          </cell>
          <cell r="L32">
            <v>7.4649999999999999</v>
          </cell>
          <cell r="N32">
            <v>6.7140000000000004</v>
          </cell>
          <cell r="P32">
            <v>2.3380000000000001</v>
          </cell>
          <cell r="R32">
            <v>0</v>
          </cell>
          <cell r="T32">
            <v>0</v>
          </cell>
          <cell r="V32">
            <v>1.839</v>
          </cell>
          <cell r="X32">
            <v>1.8759999999999999</v>
          </cell>
          <cell r="Z32">
            <v>4.3099999999999996</v>
          </cell>
          <cell r="AB32">
            <v>4.0030000000000001</v>
          </cell>
          <cell r="AC32">
            <v>4</v>
          </cell>
          <cell r="AD32">
            <v>4.0999999999999996</v>
          </cell>
          <cell r="AE32">
            <v>4</v>
          </cell>
          <cell r="AF32">
            <v>4.0999999999999996</v>
          </cell>
          <cell r="AG32">
            <v>5.5</v>
          </cell>
          <cell r="AH32">
            <v>3.3370000000000002</v>
          </cell>
          <cell r="AI32">
            <v>4</v>
          </cell>
          <cell r="AJ32">
            <v>3.452</v>
          </cell>
          <cell r="AK32">
            <v>3.6</v>
          </cell>
          <cell r="AL32">
            <v>4.0170000000000003</v>
          </cell>
          <cell r="AM32">
            <v>6</v>
          </cell>
          <cell r="AN32">
            <v>3.9710000000000001</v>
          </cell>
          <cell r="AO32">
            <v>6</v>
          </cell>
          <cell r="AP32">
            <v>5.6849999999999996</v>
          </cell>
          <cell r="AQ32">
            <v>6</v>
          </cell>
          <cell r="AR32">
            <v>4.6459999999999999</v>
          </cell>
          <cell r="AS32">
            <v>1.9</v>
          </cell>
          <cell r="AT32">
            <v>1.2430000000000001</v>
          </cell>
          <cell r="AU32">
            <v>6</v>
          </cell>
          <cell r="AV32">
            <v>7.6580000000000004</v>
          </cell>
          <cell r="AW32">
            <v>6</v>
          </cell>
          <cell r="AX32">
            <v>2.7290000000000001</v>
          </cell>
          <cell r="AY32">
            <v>7</v>
          </cell>
          <cell r="AZ32">
            <v>7.2560000000000002</v>
          </cell>
          <cell r="BA32">
            <v>7</v>
          </cell>
          <cell r="BB32">
            <v>7.1639999999999997</v>
          </cell>
          <cell r="BC32">
            <v>7</v>
          </cell>
          <cell r="BD32">
            <v>6.2539999999999996</v>
          </cell>
          <cell r="BE32">
            <v>6.2</v>
          </cell>
          <cell r="BF32">
            <v>5.181</v>
          </cell>
          <cell r="BG32">
            <v>6</v>
          </cell>
          <cell r="BH32">
            <v>4.6399999999999997</v>
          </cell>
          <cell r="BI32">
            <v>1</v>
          </cell>
          <cell r="BJ32">
            <v>1.80664</v>
          </cell>
          <cell r="BK32">
            <v>6.5</v>
          </cell>
          <cell r="BL32">
            <v>4.0865799999999997</v>
          </cell>
          <cell r="BM32">
            <v>6.5</v>
          </cell>
          <cell r="BN32">
            <v>7.016</v>
          </cell>
          <cell r="BO32">
            <v>6.5</v>
          </cell>
          <cell r="BP32">
            <v>7.2967300000000002</v>
          </cell>
          <cell r="BQ32">
            <v>8</v>
          </cell>
          <cell r="BR32">
            <v>8.4537700000000005</v>
          </cell>
          <cell r="BS32">
            <v>8</v>
          </cell>
          <cell r="BT32">
            <v>8.8015699999999999</v>
          </cell>
          <cell r="BU32">
            <v>8.5</v>
          </cell>
          <cell r="BV32">
            <v>6.8360900000000004</v>
          </cell>
          <cell r="BW32">
            <v>7.5</v>
          </cell>
          <cell r="BX32">
            <v>8.6999999999999993</v>
          </cell>
          <cell r="BY32">
            <v>11</v>
          </cell>
          <cell r="BZ32">
            <v>11.38711</v>
          </cell>
          <cell r="CA32">
            <v>10.5</v>
          </cell>
          <cell r="CB32">
            <v>11.05383</v>
          </cell>
          <cell r="CC32">
            <v>12</v>
          </cell>
          <cell r="CD32">
            <v>12.1808</v>
          </cell>
          <cell r="CE32">
            <v>11.5</v>
          </cell>
          <cell r="CF32">
            <v>11.92778</v>
          </cell>
          <cell r="CG32">
            <v>11.5</v>
          </cell>
          <cell r="CH32">
            <v>12.371079999999999</v>
          </cell>
          <cell r="CI32">
            <v>11.5</v>
          </cell>
          <cell r="CJ32">
            <v>11.885289999999999</v>
          </cell>
          <cell r="CK32">
            <v>11.5</v>
          </cell>
          <cell r="CL32">
            <v>11.814</v>
          </cell>
          <cell r="CN32">
            <v>0.35399999999999998</v>
          </cell>
          <cell r="CO32">
            <v>12</v>
          </cell>
          <cell r="CP32">
            <v>9.7463010000000008</v>
          </cell>
          <cell r="CQ32">
            <v>12</v>
          </cell>
          <cell r="CR32">
            <v>12.776999999999999</v>
          </cell>
        </row>
        <row r="33">
          <cell r="A33">
            <v>31</v>
          </cell>
          <cell r="B33" t="str">
            <v xml:space="preserve">           отгрузка</v>
          </cell>
          <cell r="D33">
            <v>116.512</v>
          </cell>
          <cell r="E33">
            <v>10.49</v>
          </cell>
          <cell r="F33">
            <v>7.2</v>
          </cell>
          <cell r="G33">
            <v>9.5</v>
          </cell>
          <cell r="H33">
            <v>5.3170000000000002</v>
          </cell>
          <cell r="I33">
            <v>10.49</v>
          </cell>
          <cell r="J33">
            <v>5.9160000000000004</v>
          </cell>
          <cell r="K33">
            <v>9.5</v>
          </cell>
          <cell r="L33">
            <v>7.758</v>
          </cell>
          <cell r="M33">
            <v>10.49</v>
          </cell>
          <cell r="N33">
            <v>6.5640000000000001</v>
          </cell>
          <cell r="O33">
            <v>2</v>
          </cell>
          <cell r="P33">
            <v>2.5750000000000002</v>
          </cell>
          <cell r="Q33">
            <v>0</v>
          </cell>
          <cell r="R33">
            <v>6.5000000000000002E-2</v>
          </cell>
          <cell r="S33">
            <v>0</v>
          </cell>
          <cell r="T33">
            <v>0</v>
          </cell>
          <cell r="U33">
            <v>2</v>
          </cell>
          <cell r="V33">
            <v>1.722</v>
          </cell>
          <cell r="W33">
            <v>2</v>
          </cell>
          <cell r="X33">
            <v>2.02</v>
          </cell>
          <cell r="Y33">
            <v>4</v>
          </cell>
          <cell r="Z33">
            <v>4.2290000000000001</v>
          </cell>
          <cell r="AA33">
            <v>4</v>
          </cell>
          <cell r="AB33">
            <v>4.0730000000000004</v>
          </cell>
          <cell r="AC33">
            <v>4</v>
          </cell>
          <cell r="AD33">
            <v>4.1449999999999996</v>
          </cell>
          <cell r="AE33">
            <v>4</v>
          </cell>
          <cell r="AF33">
            <v>3.1949999999999998</v>
          </cell>
          <cell r="AG33">
            <v>5.5</v>
          </cell>
          <cell r="AH33">
            <v>4.1929999999999996</v>
          </cell>
          <cell r="AI33">
            <v>4</v>
          </cell>
          <cell r="AJ33">
            <v>2.91</v>
          </cell>
          <cell r="AK33">
            <v>3.6</v>
          </cell>
          <cell r="AL33">
            <v>4.5250000000000004</v>
          </cell>
          <cell r="AM33">
            <v>6</v>
          </cell>
          <cell r="AN33">
            <v>3.8210000000000002</v>
          </cell>
          <cell r="AO33">
            <v>6</v>
          </cell>
          <cell r="AP33">
            <v>5.1760000000000002</v>
          </cell>
          <cell r="AQ33">
            <v>6</v>
          </cell>
          <cell r="AR33">
            <v>5.375</v>
          </cell>
          <cell r="AS33">
            <v>1.9</v>
          </cell>
          <cell r="AT33">
            <v>0.29099999999999998</v>
          </cell>
          <cell r="AU33">
            <v>6</v>
          </cell>
          <cell r="AV33">
            <v>7.7069999999999999</v>
          </cell>
          <cell r="AW33">
            <v>6</v>
          </cell>
          <cell r="AX33">
            <v>3.6779999999999999</v>
          </cell>
          <cell r="AY33">
            <v>7</v>
          </cell>
          <cell r="AZ33">
            <v>6.7549999999999999</v>
          </cell>
          <cell r="BA33">
            <v>7</v>
          </cell>
          <cell r="BB33">
            <v>7.016</v>
          </cell>
          <cell r="BC33">
            <v>7</v>
          </cell>
          <cell r="BD33">
            <v>6.2480000000000002</v>
          </cell>
          <cell r="BE33">
            <v>6.2</v>
          </cell>
          <cell r="BF33">
            <v>5.4870000000000001</v>
          </cell>
          <cell r="BG33">
            <v>6</v>
          </cell>
          <cell r="BH33">
            <v>4.9470000000000001</v>
          </cell>
          <cell r="BI33">
            <v>1</v>
          </cell>
          <cell r="BJ33">
            <v>1.2226399999999999</v>
          </cell>
          <cell r="BK33">
            <v>6.5</v>
          </cell>
          <cell r="BL33">
            <v>4.6095800000000002</v>
          </cell>
          <cell r="BM33">
            <v>6.5</v>
          </cell>
          <cell r="BN33">
            <v>6.5709999999999997</v>
          </cell>
          <cell r="BO33">
            <v>6.5</v>
          </cell>
          <cell r="BP33">
            <v>7.0057299999999998</v>
          </cell>
          <cell r="BQ33">
            <v>8</v>
          </cell>
          <cell r="BR33">
            <v>8.3506199999999993</v>
          </cell>
          <cell r="BS33">
            <v>8</v>
          </cell>
          <cell r="BT33">
            <v>8.5575700000000001</v>
          </cell>
          <cell r="BU33">
            <v>8.5</v>
          </cell>
          <cell r="BV33">
            <v>8.0169999999999995</v>
          </cell>
          <cell r="BW33">
            <v>7.5</v>
          </cell>
          <cell r="BX33">
            <v>7.0309999999999997</v>
          </cell>
          <cell r="BY33">
            <v>11</v>
          </cell>
          <cell r="BZ33">
            <v>11.132110000000001</v>
          </cell>
          <cell r="CA33">
            <v>10.5</v>
          </cell>
          <cell r="CB33">
            <v>11.04383</v>
          </cell>
          <cell r="CC33">
            <v>12</v>
          </cell>
          <cell r="CD33">
            <v>12.1068</v>
          </cell>
          <cell r="CE33">
            <v>11.5</v>
          </cell>
          <cell r="CF33">
            <v>12.07278</v>
          </cell>
          <cell r="CG33">
            <v>11.5</v>
          </cell>
          <cell r="CH33">
            <v>12.361079999999999</v>
          </cell>
          <cell r="CI33">
            <v>11.5</v>
          </cell>
          <cell r="CJ33">
            <v>11.780290000000001</v>
          </cell>
          <cell r="CK33">
            <v>11.5</v>
          </cell>
          <cell r="CL33">
            <v>11.84</v>
          </cell>
          <cell r="CM33">
            <v>1.7</v>
          </cell>
          <cell r="CN33">
            <v>1.77</v>
          </cell>
          <cell r="CO33">
            <v>12</v>
          </cell>
          <cell r="CP33">
            <v>8.8673009999999994</v>
          </cell>
          <cell r="CQ33">
            <v>12</v>
          </cell>
          <cell r="CR33">
            <v>12.569000000000001</v>
          </cell>
        </row>
        <row r="34">
          <cell r="A34">
            <v>32</v>
          </cell>
          <cell r="B34" t="str">
            <v>Бандажный стан</v>
          </cell>
        </row>
        <row r="35">
          <cell r="A35">
            <v>33</v>
          </cell>
          <cell r="B35" t="str">
            <v xml:space="preserve">           брутто</v>
          </cell>
          <cell r="F35">
            <v>3.4710000000000001</v>
          </cell>
          <cell r="H35">
            <v>0.24399999999999999</v>
          </cell>
          <cell r="J35">
            <v>0</v>
          </cell>
          <cell r="L35">
            <v>3.1339999999999999</v>
          </cell>
          <cell r="N35">
            <v>2.548</v>
          </cell>
          <cell r="P35">
            <v>3.4630000000000001</v>
          </cell>
          <cell r="R35">
            <v>0.70299999999999996</v>
          </cell>
          <cell r="T35">
            <v>5.0309999999999997</v>
          </cell>
          <cell r="V35">
            <v>5.0270000000000001</v>
          </cell>
          <cell r="X35">
            <v>4.1340000000000003</v>
          </cell>
          <cell r="Z35">
            <v>1.1419999999999999</v>
          </cell>
          <cell r="AB35">
            <v>2</v>
          </cell>
          <cell r="AC35">
            <v>2</v>
          </cell>
          <cell r="AD35">
            <v>2.5</v>
          </cell>
          <cell r="AE35">
            <v>2</v>
          </cell>
          <cell r="AF35">
            <v>2.1</v>
          </cell>
          <cell r="AG35">
            <v>1.5</v>
          </cell>
          <cell r="AH35">
            <v>0</v>
          </cell>
          <cell r="AI35">
            <v>2</v>
          </cell>
          <cell r="AJ35">
            <v>2.6869999999999998</v>
          </cell>
          <cell r="AK35">
            <v>3.6</v>
          </cell>
          <cell r="AL35">
            <v>3.7639999999999998</v>
          </cell>
          <cell r="AM35">
            <v>5</v>
          </cell>
          <cell r="AN35">
            <v>3.9689999999999999</v>
          </cell>
          <cell r="AO35">
            <v>5</v>
          </cell>
          <cell r="AP35">
            <v>5.0090000000000003</v>
          </cell>
          <cell r="AQ35">
            <v>5</v>
          </cell>
          <cell r="AR35">
            <v>4.681</v>
          </cell>
          <cell r="AS35">
            <v>1</v>
          </cell>
          <cell r="AT35">
            <v>1.6910000000000001</v>
          </cell>
          <cell r="AU35">
            <v>3</v>
          </cell>
          <cell r="AV35">
            <v>4.1589999999999998</v>
          </cell>
          <cell r="AW35">
            <v>2</v>
          </cell>
          <cell r="AX35">
            <v>1.732</v>
          </cell>
          <cell r="AY35">
            <v>1.5</v>
          </cell>
          <cell r="AZ35">
            <v>2.0720000000000001</v>
          </cell>
          <cell r="BA35">
            <v>2</v>
          </cell>
          <cell r="BB35">
            <v>2.0289999999999999</v>
          </cell>
          <cell r="BC35">
            <v>2</v>
          </cell>
          <cell r="BD35">
            <v>2.9569999999999999</v>
          </cell>
          <cell r="BE35">
            <v>3</v>
          </cell>
          <cell r="BF35">
            <v>2.6640000000000001</v>
          </cell>
          <cell r="BG35">
            <v>3</v>
          </cell>
          <cell r="BH35">
            <v>2.3170000000000002</v>
          </cell>
          <cell r="BI35">
            <v>3</v>
          </cell>
          <cell r="BJ35">
            <v>3.6417099999999998</v>
          </cell>
          <cell r="BK35">
            <v>3</v>
          </cell>
          <cell r="BL35">
            <v>2.2303799999999998</v>
          </cell>
          <cell r="BM35">
            <v>3</v>
          </cell>
          <cell r="BN35">
            <v>3.2679999999999998</v>
          </cell>
          <cell r="BO35">
            <v>3</v>
          </cell>
          <cell r="BP35">
            <v>3.6983799999999998</v>
          </cell>
          <cell r="BQ35">
            <v>3</v>
          </cell>
          <cell r="BR35">
            <v>3.3093599999999999</v>
          </cell>
          <cell r="BS35">
            <v>3</v>
          </cell>
          <cell r="BT35">
            <v>3.5320999999999998</v>
          </cell>
          <cell r="BU35">
            <v>3</v>
          </cell>
          <cell r="BV35">
            <v>2.3543699999999999</v>
          </cell>
          <cell r="BW35">
            <v>3</v>
          </cell>
          <cell r="BX35">
            <v>3.2106300000000001</v>
          </cell>
          <cell r="BY35">
            <v>3</v>
          </cell>
          <cell r="BZ35">
            <v>3.1265800000000001</v>
          </cell>
          <cell r="CA35">
            <v>2</v>
          </cell>
          <cell r="CB35">
            <v>2.0920000000000001</v>
          </cell>
          <cell r="CC35">
            <v>3</v>
          </cell>
          <cell r="CD35">
            <v>3.17916</v>
          </cell>
          <cell r="CE35">
            <v>4</v>
          </cell>
          <cell r="CF35">
            <v>4.7803300000000002</v>
          </cell>
          <cell r="CG35">
            <v>4</v>
          </cell>
          <cell r="CH35">
            <v>4.3340800000000002</v>
          </cell>
          <cell r="CI35">
            <v>4</v>
          </cell>
          <cell r="CJ35">
            <v>4.2817299999999996</v>
          </cell>
          <cell r="CK35">
            <v>4</v>
          </cell>
          <cell r="CL35">
            <v>4.2590000000000003</v>
          </cell>
          <cell r="CM35">
            <v>4</v>
          </cell>
          <cell r="CN35">
            <v>4.0990000000000002</v>
          </cell>
          <cell r="CO35">
            <v>4</v>
          </cell>
          <cell r="CP35">
            <v>3.2149239999999999</v>
          </cell>
          <cell r="CQ35">
            <v>4</v>
          </cell>
          <cell r="CR35">
            <v>4.4480000000000004</v>
          </cell>
        </row>
        <row r="36">
          <cell r="A36">
            <v>34</v>
          </cell>
          <cell r="B36" t="str">
            <v xml:space="preserve">           отгрузка</v>
          </cell>
          <cell r="D36">
            <v>81.350999999999999</v>
          </cell>
          <cell r="E36">
            <v>7.75</v>
          </cell>
          <cell r="F36">
            <v>4.3499999999999996</v>
          </cell>
          <cell r="G36">
            <v>7</v>
          </cell>
          <cell r="H36">
            <v>1.034</v>
          </cell>
          <cell r="I36">
            <v>0</v>
          </cell>
          <cell r="J36">
            <v>2.4E-2</v>
          </cell>
          <cell r="K36">
            <v>3.6</v>
          </cell>
          <cell r="L36">
            <v>3.0209999999999999</v>
          </cell>
          <cell r="M36">
            <v>7.75</v>
          </cell>
          <cell r="N36">
            <v>2.2949999999999999</v>
          </cell>
          <cell r="O36">
            <v>4</v>
          </cell>
          <cell r="P36">
            <v>2.4820000000000002</v>
          </cell>
          <cell r="Q36">
            <v>5</v>
          </cell>
          <cell r="R36">
            <v>1.526</v>
          </cell>
          <cell r="S36">
            <v>5</v>
          </cell>
          <cell r="T36">
            <v>5.0540000000000003</v>
          </cell>
          <cell r="U36">
            <v>5</v>
          </cell>
          <cell r="V36">
            <v>5.0979999999999999</v>
          </cell>
          <cell r="W36">
            <v>4</v>
          </cell>
          <cell r="X36">
            <v>4.1870000000000003</v>
          </cell>
          <cell r="Y36">
            <v>2</v>
          </cell>
          <cell r="Z36">
            <v>1.262</v>
          </cell>
          <cell r="AA36">
            <v>2</v>
          </cell>
          <cell r="AB36">
            <v>2.198</v>
          </cell>
          <cell r="AC36">
            <v>2</v>
          </cell>
          <cell r="AD36">
            <v>2.5</v>
          </cell>
          <cell r="AE36">
            <v>2</v>
          </cell>
          <cell r="AF36">
            <v>2.0070000000000001</v>
          </cell>
          <cell r="AG36">
            <v>1.5</v>
          </cell>
          <cell r="AH36">
            <v>0.125</v>
          </cell>
          <cell r="AI36">
            <v>2</v>
          </cell>
          <cell r="AJ36">
            <v>2.3199999999999998</v>
          </cell>
          <cell r="AK36">
            <v>3.6</v>
          </cell>
          <cell r="AL36">
            <v>3.66</v>
          </cell>
          <cell r="AM36">
            <v>5</v>
          </cell>
          <cell r="AN36">
            <v>3.63</v>
          </cell>
          <cell r="AO36">
            <v>5</v>
          </cell>
          <cell r="AP36">
            <v>5.056</v>
          </cell>
          <cell r="AQ36">
            <v>5</v>
          </cell>
          <cell r="AR36">
            <v>4.4450000000000003</v>
          </cell>
          <cell r="AS36">
            <v>1</v>
          </cell>
          <cell r="AT36">
            <v>1.855</v>
          </cell>
          <cell r="AU36">
            <v>3</v>
          </cell>
          <cell r="AV36">
            <v>4.0209999999999999</v>
          </cell>
          <cell r="AW36">
            <v>2</v>
          </cell>
          <cell r="AX36">
            <v>2.02</v>
          </cell>
          <cell r="AY36">
            <v>1.5</v>
          </cell>
          <cell r="AZ36">
            <v>2.2410000000000001</v>
          </cell>
          <cell r="BA36">
            <v>2</v>
          </cell>
          <cell r="BB36">
            <v>2.1120000000000001</v>
          </cell>
          <cell r="BC36">
            <v>2</v>
          </cell>
          <cell r="BD36">
            <v>3.0680000000000001</v>
          </cell>
          <cell r="BE36">
            <v>3</v>
          </cell>
          <cell r="BF36">
            <v>2.6640000000000001</v>
          </cell>
          <cell r="BG36">
            <v>3</v>
          </cell>
          <cell r="BH36">
            <v>2.4047399999999999</v>
          </cell>
          <cell r="BI36">
            <v>3</v>
          </cell>
          <cell r="BJ36">
            <v>3.3117100000000002</v>
          </cell>
          <cell r="BK36">
            <v>3</v>
          </cell>
          <cell r="BL36">
            <v>2.5373800000000002</v>
          </cell>
          <cell r="BM36">
            <v>3</v>
          </cell>
          <cell r="BN36">
            <v>3.0710000000000002</v>
          </cell>
          <cell r="BO36">
            <v>3</v>
          </cell>
          <cell r="BP36">
            <v>3.5253800000000002</v>
          </cell>
          <cell r="BQ36">
            <v>3</v>
          </cell>
          <cell r="BR36">
            <v>3.3823599999999998</v>
          </cell>
          <cell r="BS36">
            <v>3</v>
          </cell>
          <cell r="BT36">
            <v>3.5800999999999998</v>
          </cell>
          <cell r="BU36">
            <v>3</v>
          </cell>
          <cell r="BV36">
            <v>2.7273700000000001</v>
          </cell>
          <cell r="BW36">
            <v>3</v>
          </cell>
          <cell r="BX36">
            <v>3.0466299999999999</v>
          </cell>
          <cell r="BY36">
            <v>3</v>
          </cell>
          <cell r="BZ36">
            <v>3.0695800000000002</v>
          </cell>
          <cell r="CA36">
            <v>2</v>
          </cell>
          <cell r="CB36">
            <v>2.1171000000000002</v>
          </cell>
          <cell r="CC36">
            <v>3</v>
          </cell>
          <cell r="CD36">
            <v>3.4061599999999999</v>
          </cell>
          <cell r="CE36">
            <v>4</v>
          </cell>
          <cell r="CF36">
            <v>4.1643299999999996</v>
          </cell>
          <cell r="CG36">
            <v>4</v>
          </cell>
          <cell r="CH36">
            <v>4.3410799999999998</v>
          </cell>
          <cell r="CI36">
            <v>4</v>
          </cell>
          <cell r="CJ36">
            <v>4.4077299999999999</v>
          </cell>
          <cell r="CK36">
            <v>4</v>
          </cell>
          <cell r="CL36">
            <v>4.2130000000000001</v>
          </cell>
          <cell r="CM36">
            <v>4</v>
          </cell>
          <cell r="CN36">
            <v>4.3339999999999996</v>
          </cell>
          <cell r="CO36">
            <v>4</v>
          </cell>
          <cell r="CP36">
            <v>3.0759240000000001</v>
          </cell>
          <cell r="CQ36">
            <v>4</v>
          </cell>
          <cell r="CR36">
            <v>4.2030000000000003</v>
          </cell>
        </row>
        <row r="37">
          <cell r="A37">
            <v>36</v>
          </cell>
          <cell r="B37" t="str">
            <v>Шаропрокатный стан(брутто)</v>
          </cell>
          <cell r="AC37">
            <v>12.95</v>
          </cell>
          <cell r="AD37">
            <v>9.4559999999999995</v>
          </cell>
          <cell r="AE37">
            <v>11.7</v>
          </cell>
          <cell r="AF37">
            <v>9.0489999999999995</v>
          </cell>
          <cell r="AG37">
            <v>12</v>
          </cell>
          <cell r="AH37">
            <v>10.752000000000001</v>
          </cell>
          <cell r="AI37">
            <v>10</v>
          </cell>
          <cell r="AJ37">
            <v>6.1139999999999999</v>
          </cell>
          <cell r="AK37">
            <v>10.8</v>
          </cell>
          <cell r="AL37">
            <v>11.673</v>
          </cell>
          <cell r="AM37">
            <v>10</v>
          </cell>
          <cell r="AN37">
            <v>8.9</v>
          </cell>
          <cell r="AO37">
            <v>10</v>
          </cell>
          <cell r="AP37">
            <v>10.194000000000001</v>
          </cell>
          <cell r="AQ37">
            <v>10</v>
          </cell>
          <cell r="AR37">
            <v>11.116</v>
          </cell>
          <cell r="AS37">
            <v>11</v>
          </cell>
          <cell r="AT37">
            <v>6.9740000000000002</v>
          </cell>
          <cell r="AU37">
            <v>11</v>
          </cell>
          <cell r="AV37">
            <v>8.7119999999999997</v>
          </cell>
          <cell r="AW37">
            <v>8</v>
          </cell>
          <cell r="AX37">
            <v>5.8730000000000002</v>
          </cell>
          <cell r="AY37">
            <v>10</v>
          </cell>
          <cell r="AZ37">
            <v>9.4</v>
          </cell>
          <cell r="BA37">
            <v>11</v>
          </cell>
          <cell r="BB37">
            <v>11.307</v>
          </cell>
          <cell r="BC37">
            <v>9</v>
          </cell>
          <cell r="BD37">
            <v>6.2220000000000004</v>
          </cell>
          <cell r="BE37">
            <v>11</v>
          </cell>
          <cell r="BF37">
            <v>12.122</v>
          </cell>
          <cell r="BG37">
            <v>7.7</v>
          </cell>
          <cell r="BH37">
            <v>9.14</v>
          </cell>
          <cell r="BI37">
            <v>6.5468999999999999</v>
          </cell>
          <cell r="BJ37">
            <v>6.5468999999999999</v>
          </cell>
          <cell r="BK37">
            <v>3.3319999999999999</v>
          </cell>
          <cell r="BL37">
            <v>3.3860000000000001</v>
          </cell>
          <cell r="BM37">
            <v>5</v>
          </cell>
          <cell r="BN37">
            <v>5.5869999999999997</v>
          </cell>
          <cell r="BO37">
            <v>5</v>
          </cell>
          <cell r="BP37">
            <v>5.6289999999999996</v>
          </cell>
          <cell r="BQ37">
            <v>5</v>
          </cell>
          <cell r="BR37">
            <v>5.1619000000000002</v>
          </cell>
          <cell r="BS37">
            <v>5</v>
          </cell>
          <cell r="BT37">
            <v>6.1403999999999996</v>
          </cell>
          <cell r="BU37">
            <v>5</v>
          </cell>
          <cell r="BV37">
            <v>8.1004699999999996</v>
          </cell>
          <cell r="BW37">
            <v>6</v>
          </cell>
          <cell r="BX37">
            <v>6.4320000000000004</v>
          </cell>
          <cell r="BY37">
            <v>6</v>
          </cell>
          <cell r="BZ37">
            <v>6.7053500000000001</v>
          </cell>
          <cell r="CA37">
            <v>5</v>
          </cell>
          <cell r="CB37">
            <v>4.4423500000000002</v>
          </cell>
          <cell r="CC37">
            <v>6</v>
          </cell>
          <cell r="CD37">
            <v>6.6555</v>
          </cell>
          <cell r="CE37">
            <v>6</v>
          </cell>
          <cell r="CF37">
            <v>6.3</v>
          </cell>
          <cell r="CG37">
            <v>6</v>
          </cell>
          <cell r="CH37">
            <v>6.0045000000000002</v>
          </cell>
          <cell r="CI37">
            <v>6</v>
          </cell>
          <cell r="CJ37">
            <v>7.0615199999999998</v>
          </cell>
          <cell r="CK37">
            <v>6</v>
          </cell>
          <cell r="CL37">
            <v>6.2190000000000003</v>
          </cell>
          <cell r="CM37">
            <v>9</v>
          </cell>
          <cell r="CN37">
            <v>9.4920000000000009</v>
          </cell>
          <cell r="CO37">
            <v>12</v>
          </cell>
          <cell r="CP37">
            <v>12.193</v>
          </cell>
          <cell r="CQ37">
            <v>12</v>
          </cell>
          <cell r="CR37">
            <v>12.455</v>
          </cell>
        </row>
        <row r="38">
          <cell r="A38">
            <v>37</v>
          </cell>
          <cell r="B38" t="str">
            <v xml:space="preserve">           отгрузка</v>
          </cell>
          <cell r="D38">
            <v>110.499</v>
          </cell>
          <cell r="E38">
            <v>13</v>
          </cell>
          <cell r="F38">
            <v>11.7</v>
          </cell>
          <cell r="G38">
            <v>11.7</v>
          </cell>
          <cell r="H38">
            <v>11.282999999999999</v>
          </cell>
          <cell r="I38">
            <v>13</v>
          </cell>
          <cell r="J38">
            <v>11.616</v>
          </cell>
          <cell r="K38">
            <v>10</v>
          </cell>
          <cell r="L38">
            <v>12.537000000000001</v>
          </cell>
          <cell r="M38">
            <v>13</v>
          </cell>
          <cell r="N38">
            <v>10.837</v>
          </cell>
          <cell r="O38">
            <v>12.5</v>
          </cell>
          <cell r="P38">
            <v>8.1370000000000005</v>
          </cell>
          <cell r="Q38">
            <v>13</v>
          </cell>
          <cell r="R38">
            <v>7.0810000000000004</v>
          </cell>
          <cell r="S38">
            <v>12.5</v>
          </cell>
          <cell r="T38">
            <v>13.132999999999999</v>
          </cell>
          <cell r="U38">
            <v>12</v>
          </cell>
          <cell r="V38">
            <v>12.33</v>
          </cell>
          <cell r="W38">
            <v>13</v>
          </cell>
          <cell r="X38">
            <v>13.058</v>
          </cell>
          <cell r="Y38">
            <v>12</v>
          </cell>
          <cell r="Z38">
            <v>11.365</v>
          </cell>
          <cell r="AA38">
            <v>12</v>
          </cell>
          <cell r="AB38">
            <v>11.37</v>
          </cell>
          <cell r="AC38">
            <v>12.95</v>
          </cell>
          <cell r="AD38">
            <v>9.5779999999999994</v>
          </cell>
          <cell r="AE38">
            <v>11.7</v>
          </cell>
          <cell r="AF38">
            <v>9.16</v>
          </cell>
          <cell r="AG38">
            <v>12</v>
          </cell>
          <cell r="AH38">
            <v>10.654</v>
          </cell>
          <cell r="AI38">
            <v>10</v>
          </cell>
          <cell r="AJ38">
            <v>5.84</v>
          </cell>
          <cell r="AK38">
            <v>10.8</v>
          </cell>
          <cell r="AL38">
            <v>11.651</v>
          </cell>
          <cell r="AM38">
            <v>10</v>
          </cell>
          <cell r="AN38">
            <v>7.2839999999999998</v>
          </cell>
          <cell r="AO38">
            <v>10</v>
          </cell>
          <cell r="AP38">
            <v>12.183999999999999</v>
          </cell>
          <cell r="AQ38">
            <v>10</v>
          </cell>
          <cell r="AR38">
            <v>10.962999999999999</v>
          </cell>
          <cell r="AS38">
            <v>11</v>
          </cell>
          <cell r="AT38">
            <v>6.7770000000000001</v>
          </cell>
          <cell r="AU38">
            <v>11</v>
          </cell>
          <cell r="AV38">
            <v>8.86</v>
          </cell>
          <cell r="AW38">
            <v>8</v>
          </cell>
          <cell r="AX38">
            <v>6.2709999999999999</v>
          </cell>
          <cell r="AY38">
            <v>10</v>
          </cell>
          <cell r="AZ38">
            <v>9.2710000000000008</v>
          </cell>
          <cell r="BA38">
            <v>11</v>
          </cell>
          <cell r="BB38">
            <v>11.348000000000001</v>
          </cell>
          <cell r="BC38">
            <v>9</v>
          </cell>
          <cell r="BD38">
            <v>6.8179999999999996</v>
          </cell>
          <cell r="BE38">
            <v>11</v>
          </cell>
          <cell r="BF38">
            <v>11.545999999999999</v>
          </cell>
          <cell r="BG38">
            <v>7.7</v>
          </cell>
          <cell r="BH38">
            <v>9.5760000000000005</v>
          </cell>
          <cell r="BI38">
            <v>6.6868999999999996</v>
          </cell>
          <cell r="BJ38">
            <v>6.6868999999999996</v>
          </cell>
          <cell r="BK38">
            <v>3.3319999999999999</v>
          </cell>
          <cell r="BL38">
            <v>3.3665500000000002</v>
          </cell>
          <cell r="BM38">
            <v>5</v>
          </cell>
          <cell r="BN38">
            <v>5.5880000000000001</v>
          </cell>
          <cell r="BO38">
            <v>5</v>
          </cell>
          <cell r="BP38">
            <v>5.5990000000000002</v>
          </cell>
          <cell r="BQ38">
            <v>5</v>
          </cell>
          <cell r="BR38">
            <v>5.1818999999999997</v>
          </cell>
          <cell r="BS38">
            <v>5</v>
          </cell>
          <cell r="BT38">
            <v>5.9173999999999998</v>
          </cell>
          <cell r="BU38">
            <v>5</v>
          </cell>
          <cell r="BV38">
            <v>7.9374700000000002</v>
          </cell>
          <cell r="BW38">
            <v>6</v>
          </cell>
          <cell r="BX38">
            <v>6.141</v>
          </cell>
          <cell r="BY38">
            <v>6</v>
          </cell>
          <cell r="BZ38">
            <v>6.1023500000000004</v>
          </cell>
          <cell r="CA38">
            <v>5</v>
          </cell>
          <cell r="CB38">
            <v>3.8253499999999998</v>
          </cell>
          <cell r="CC38">
            <v>6</v>
          </cell>
          <cell r="CD38">
            <v>7.0395000000000003</v>
          </cell>
          <cell r="CE38">
            <v>6</v>
          </cell>
          <cell r="CF38">
            <v>6.7329999999999997</v>
          </cell>
          <cell r="CG38">
            <v>6</v>
          </cell>
          <cell r="CH38">
            <v>6.5105000000000004</v>
          </cell>
          <cell r="CI38">
            <v>6</v>
          </cell>
          <cell r="CJ38">
            <v>7.4163199999999998</v>
          </cell>
          <cell r="CK38">
            <v>6</v>
          </cell>
          <cell r="CL38">
            <v>6.2009999999999996</v>
          </cell>
          <cell r="CM38">
            <v>9</v>
          </cell>
          <cell r="CN38">
            <v>9.1969999999999992</v>
          </cell>
          <cell r="CO38">
            <v>12</v>
          </cell>
          <cell r="CP38">
            <v>12.488799999999999</v>
          </cell>
          <cell r="CQ38">
            <v>12</v>
          </cell>
          <cell r="CR38">
            <v>12.579000000000001</v>
          </cell>
        </row>
        <row r="39">
          <cell r="A39">
            <v>38</v>
          </cell>
          <cell r="B39" t="str">
            <v>Сляба МНЛЗ</v>
          </cell>
          <cell r="D39">
            <v>18.977</v>
          </cell>
          <cell r="E39">
            <v>56.1</v>
          </cell>
          <cell r="F39">
            <v>20</v>
          </cell>
          <cell r="G39">
            <v>63.2</v>
          </cell>
          <cell r="H39">
            <v>38.4</v>
          </cell>
          <cell r="I39">
            <v>84.1</v>
          </cell>
          <cell r="J39">
            <v>44.557000000000002</v>
          </cell>
          <cell r="K39">
            <v>65</v>
          </cell>
          <cell r="L39">
            <v>58.526000000000003</v>
          </cell>
          <cell r="M39">
            <v>112.2</v>
          </cell>
          <cell r="N39">
            <v>66.686000000000007</v>
          </cell>
          <cell r="O39">
            <v>75</v>
          </cell>
          <cell r="P39">
            <v>36.683999999999997</v>
          </cell>
          <cell r="Q39">
            <v>75</v>
          </cell>
          <cell r="R39">
            <v>31.468</v>
          </cell>
          <cell r="S39">
            <v>75</v>
          </cell>
          <cell r="T39">
            <v>28.501999999999999</v>
          </cell>
          <cell r="U39">
            <v>90</v>
          </cell>
          <cell r="V39">
            <v>58.823999999999998</v>
          </cell>
          <cell r="W39">
            <v>100</v>
          </cell>
          <cell r="X39">
            <v>47.19</v>
          </cell>
          <cell r="Y39">
            <v>100</v>
          </cell>
          <cell r="Z39">
            <v>77.876999999999995</v>
          </cell>
          <cell r="AA39">
            <v>80</v>
          </cell>
          <cell r="AB39">
            <v>58.665999999999997</v>
          </cell>
          <cell r="AC39">
            <v>96.1</v>
          </cell>
          <cell r="AD39">
            <v>62.1</v>
          </cell>
          <cell r="AE39">
            <v>68.900000000000006</v>
          </cell>
          <cell r="AF39">
            <v>48.783999999999999</v>
          </cell>
          <cell r="AG39">
            <v>44</v>
          </cell>
          <cell r="AH39">
            <v>22.797999999999998</v>
          </cell>
          <cell r="AI39">
            <v>20.5</v>
          </cell>
          <cell r="AJ39">
            <v>16.190999999999999</v>
          </cell>
          <cell r="AK39">
            <v>13.5</v>
          </cell>
          <cell r="AL39">
            <v>9.2270000000000003</v>
          </cell>
          <cell r="AM39">
            <v>85</v>
          </cell>
          <cell r="AN39">
            <v>21.398</v>
          </cell>
          <cell r="AO39">
            <v>55</v>
          </cell>
          <cell r="AP39">
            <v>32.003</v>
          </cell>
          <cell r="AQ39">
            <v>37</v>
          </cell>
          <cell r="AR39">
            <v>0</v>
          </cell>
          <cell r="AV39">
            <v>0</v>
          </cell>
          <cell r="BE39">
            <v>0.9</v>
          </cell>
          <cell r="BJ39">
            <v>0.98799999999999999</v>
          </cell>
          <cell r="BL39">
            <v>0.46300000000000002</v>
          </cell>
          <cell r="BQ39">
            <v>22</v>
          </cell>
          <cell r="BR39">
            <v>8.8292900000000003</v>
          </cell>
          <cell r="BS39">
            <v>15</v>
          </cell>
          <cell r="BT39">
            <v>19.655764000000001</v>
          </cell>
          <cell r="BU39">
            <v>31.5</v>
          </cell>
          <cell r="BV39">
            <v>8.5707719999999998</v>
          </cell>
          <cell r="BW39">
            <v>42</v>
          </cell>
          <cell r="BX39">
            <v>44.499632000000005</v>
          </cell>
          <cell r="BY39">
            <v>53</v>
          </cell>
          <cell r="BZ39">
            <v>40.764938000000001</v>
          </cell>
          <cell r="CA39">
            <v>70</v>
          </cell>
          <cell r="CB39">
            <v>61.850510999999997</v>
          </cell>
          <cell r="CC39">
            <v>70</v>
          </cell>
          <cell r="CD39">
            <v>77.749904000000001</v>
          </cell>
          <cell r="CE39">
            <v>64</v>
          </cell>
          <cell r="CF39">
            <v>46.626834000000002</v>
          </cell>
          <cell r="CG39">
            <v>63</v>
          </cell>
          <cell r="CH39">
            <v>68.04689599999999</v>
          </cell>
          <cell r="CI39">
            <v>65</v>
          </cell>
          <cell r="CJ39">
            <v>62.473999999999997</v>
          </cell>
          <cell r="CK39">
            <v>70</v>
          </cell>
          <cell r="CL39">
            <v>76.159000000000006</v>
          </cell>
          <cell r="CM39">
            <v>60</v>
          </cell>
          <cell r="CN39">
            <v>60.323</v>
          </cell>
          <cell r="CO39">
            <v>75</v>
          </cell>
          <cell r="CP39">
            <v>77.481334000000004</v>
          </cell>
          <cell r="CQ39">
            <v>65</v>
          </cell>
          <cell r="CR39">
            <v>66.204384000000005</v>
          </cell>
        </row>
        <row r="40">
          <cell r="A40">
            <v>39</v>
          </cell>
          <cell r="B40" t="str">
            <v>ИТОГО прокат (в т.ч. шары, сляба)</v>
          </cell>
          <cell r="E40">
            <v>342.15000000000003</v>
          </cell>
          <cell r="F40">
            <v>254.36999999999998</v>
          </cell>
          <cell r="G40">
            <v>321.39999999999998</v>
          </cell>
          <cell r="H40">
            <v>254.947</v>
          </cell>
          <cell r="I40">
            <v>348.39</v>
          </cell>
          <cell r="J40">
            <v>309.33700000000005</v>
          </cell>
          <cell r="K40">
            <v>328.1</v>
          </cell>
          <cell r="L40">
            <v>276.10300000000001</v>
          </cell>
          <cell r="M40">
            <v>354.15</v>
          </cell>
          <cell r="N40">
            <v>297.04700000000003</v>
          </cell>
          <cell r="O40">
            <v>350.1</v>
          </cell>
          <cell r="P40">
            <v>253.48399999999998</v>
          </cell>
          <cell r="Q40">
            <v>354.01</v>
          </cell>
          <cell r="R40">
            <v>243.149</v>
          </cell>
          <cell r="S40">
            <v>355.5</v>
          </cell>
          <cell r="T40">
            <v>263.81799999999998</v>
          </cell>
          <cell r="U40">
            <v>366</v>
          </cell>
          <cell r="V40">
            <v>323.35000000000002</v>
          </cell>
          <cell r="W40">
            <v>349.5</v>
          </cell>
          <cell r="X40">
            <v>303.92700000000002</v>
          </cell>
          <cell r="Y40">
            <v>348.79999999999995</v>
          </cell>
          <cell r="Z40">
            <v>290.49299999999999</v>
          </cell>
          <cell r="AA40">
            <v>358.9</v>
          </cell>
          <cell r="AB40">
            <v>271.22900000000004</v>
          </cell>
          <cell r="AC40">
            <v>365.40300000000002</v>
          </cell>
          <cell r="AD40">
            <v>266.51400000000001</v>
          </cell>
          <cell r="AE40">
            <v>328.6</v>
          </cell>
          <cell r="AF40">
            <v>203.31699999999998</v>
          </cell>
          <cell r="AG40">
            <v>258.10000000000002</v>
          </cell>
          <cell r="AH40">
            <v>144.22299999999998</v>
          </cell>
          <cell r="AI40">
            <v>192.8</v>
          </cell>
          <cell r="AJ40">
            <v>133.80799999999996</v>
          </cell>
          <cell r="AK40">
            <v>266.49</v>
          </cell>
          <cell r="AL40">
            <v>176.21100000000001</v>
          </cell>
          <cell r="AM40">
            <v>305</v>
          </cell>
          <cell r="AN40">
            <v>110.81699999999999</v>
          </cell>
          <cell r="AO40">
            <v>272</v>
          </cell>
          <cell r="AP40">
            <v>192.09199999999998</v>
          </cell>
          <cell r="AQ40">
            <v>270</v>
          </cell>
          <cell r="AR40">
            <v>197.762</v>
          </cell>
          <cell r="AS40">
            <v>205.70000000000002</v>
          </cell>
          <cell r="AT40">
            <v>125.95600000000002</v>
          </cell>
          <cell r="AU40">
            <v>238</v>
          </cell>
          <cell r="AV40">
            <v>166.88</v>
          </cell>
          <cell r="AW40">
            <v>235.45999999999998</v>
          </cell>
          <cell r="AX40">
            <v>169.47999999999996</v>
          </cell>
          <cell r="AY40">
            <v>239.2</v>
          </cell>
          <cell r="AZ40">
            <v>242.81599999999997</v>
          </cell>
          <cell r="BA40">
            <v>255.28</v>
          </cell>
          <cell r="BB40">
            <v>236.173</v>
          </cell>
          <cell r="BC40">
            <v>251.47</v>
          </cell>
          <cell r="BD40">
            <v>226.18700000000001</v>
          </cell>
          <cell r="BE40">
            <v>261.76</v>
          </cell>
          <cell r="BF40">
            <v>258.74</v>
          </cell>
          <cell r="BG40">
            <v>260.5</v>
          </cell>
          <cell r="BH40">
            <v>264.21754600000003</v>
          </cell>
          <cell r="BI40">
            <v>277.98689999999999</v>
          </cell>
          <cell r="BJ40">
            <v>252.91718600000004</v>
          </cell>
          <cell r="BK40">
            <v>293.53199999999998</v>
          </cell>
          <cell r="BL40">
            <v>295.61517699999996</v>
          </cell>
          <cell r="BM40">
            <v>311.2</v>
          </cell>
          <cell r="BN40">
            <v>279.55588600000004</v>
          </cell>
          <cell r="BO40">
            <v>312.8</v>
          </cell>
          <cell r="BP40">
            <v>320.30196000000001</v>
          </cell>
          <cell r="BQ40">
            <v>304.60000000000002</v>
          </cell>
          <cell r="BR40">
            <v>305.78724099999994</v>
          </cell>
          <cell r="BS40">
            <v>301.3</v>
          </cell>
          <cell r="BT40">
            <v>320.02522199999999</v>
          </cell>
          <cell r="BU40">
            <v>324.3</v>
          </cell>
          <cell r="BV40">
            <v>301.86832199999998</v>
          </cell>
          <cell r="BW40">
            <v>351.2</v>
          </cell>
          <cell r="BX40">
            <v>339.88600200000002</v>
          </cell>
          <cell r="BY40">
            <v>351</v>
          </cell>
          <cell r="BZ40">
            <v>336.85812499999997</v>
          </cell>
          <cell r="CA40">
            <v>325</v>
          </cell>
          <cell r="CB40">
            <v>328.794487</v>
          </cell>
          <cell r="CC40">
            <v>300</v>
          </cell>
          <cell r="CD40">
            <v>339.70994100000001</v>
          </cell>
          <cell r="CE40">
            <v>342.5</v>
          </cell>
          <cell r="CF40">
            <v>327.85773200000006</v>
          </cell>
          <cell r="CG40">
            <v>339.44094000000001</v>
          </cell>
          <cell r="CH40">
            <v>354.24166299999996</v>
          </cell>
          <cell r="CI40">
            <v>334.4</v>
          </cell>
          <cell r="CJ40">
            <v>339.93585999999999</v>
          </cell>
          <cell r="CK40">
            <v>350</v>
          </cell>
          <cell r="CL40">
            <v>355.97899999999998</v>
          </cell>
          <cell r="CM40">
            <v>340</v>
          </cell>
          <cell r="CN40">
            <v>344.48699999999997</v>
          </cell>
          <cell r="CO40">
            <v>370</v>
          </cell>
          <cell r="CP40">
            <v>355.25316100000003</v>
          </cell>
          <cell r="CQ40">
            <v>365</v>
          </cell>
          <cell r="CR40">
            <v>371.06341400000002</v>
          </cell>
        </row>
      </sheetData>
      <sheetData sheetId="7" refreshError="1">
        <row r="1">
          <cell r="E1">
            <v>36800</v>
          </cell>
        </row>
        <row r="2">
          <cell r="D2">
            <v>36435</v>
          </cell>
        </row>
        <row r="7">
          <cell r="D7" t="str">
            <v>10 месяцев</v>
          </cell>
          <cell r="E7">
            <v>36800</v>
          </cell>
          <cell r="I7" t="str">
            <v>С начала года</v>
          </cell>
          <cell r="M7" t="str">
            <v>10 мес. 2000 года</v>
          </cell>
        </row>
        <row r="8">
          <cell r="D8" t="str">
            <v>1999 года</v>
          </cell>
          <cell r="E8" t="str">
            <v>план</v>
          </cell>
          <cell r="F8" t="str">
            <v>факт</v>
          </cell>
          <cell r="G8" t="str">
            <v>отклонения</v>
          </cell>
          <cell r="I8" t="str">
            <v>план</v>
          </cell>
          <cell r="J8" t="str">
            <v>факт</v>
          </cell>
          <cell r="K8" t="str">
            <v>отклонения</v>
          </cell>
          <cell r="M8" t="str">
            <v>к 10 мес. 1999 года</v>
          </cell>
        </row>
        <row r="9">
          <cell r="G9" t="str">
            <v xml:space="preserve"> +/-</v>
          </cell>
          <cell r="H9" t="str">
            <v>%</v>
          </cell>
          <cell r="K9" t="str">
            <v xml:space="preserve"> +/-</v>
          </cell>
          <cell r="L9" t="str">
            <v>%</v>
          </cell>
          <cell r="M9" t="str">
            <v xml:space="preserve"> +/-</v>
          </cell>
          <cell r="N9" t="str">
            <v>%</v>
          </cell>
        </row>
        <row r="10">
          <cell r="C10" t="str">
            <v>Кокс 6% вл. КХП</v>
          </cell>
          <cell r="D10">
            <v>2219.9619999999995</v>
          </cell>
          <cell r="E10">
            <v>248.9</v>
          </cell>
          <cell r="F10">
            <v>249.88499999999999</v>
          </cell>
          <cell r="G10">
            <v>0.98499999999998522</v>
          </cell>
          <cell r="H10">
            <v>100.39574126155082</v>
          </cell>
          <cell r="I10">
            <v>2424.6</v>
          </cell>
          <cell r="J10">
            <v>2572.7239999999993</v>
          </cell>
          <cell r="K10">
            <v>148.12399999999934</v>
          </cell>
          <cell r="L10">
            <v>106.10921389095105</v>
          </cell>
          <cell r="M10">
            <v>352.76199999999972</v>
          </cell>
          <cell r="N10">
            <v>115.89045217891116</v>
          </cell>
        </row>
        <row r="11">
          <cell r="C11" t="str">
            <v>Кокс металлургический КХП</v>
          </cell>
          <cell r="D11">
            <v>1852.3</v>
          </cell>
          <cell r="E11">
            <v>204.7</v>
          </cell>
          <cell r="F11">
            <v>208.11500000000001</v>
          </cell>
          <cell r="G11">
            <v>3.4150000000000205</v>
          </cell>
          <cell r="H11">
            <v>101.66829506595019</v>
          </cell>
          <cell r="I11">
            <v>2003</v>
          </cell>
          <cell r="J11">
            <v>2127.2889999999998</v>
          </cell>
          <cell r="K11">
            <v>124.28899999999976</v>
          </cell>
          <cell r="L11">
            <v>106.20514228657014</v>
          </cell>
          <cell r="M11">
            <v>274.98899999999981</v>
          </cell>
          <cell r="N11">
            <v>114.8458133131782</v>
          </cell>
        </row>
        <row r="12">
          <cell r="C12" t="str">
            <v>Кокс привозной</v>
          </cell>
          <cell r="D12">
            <v>0</v>
          </cell>
          <cell r="E12">
            <v>0</v>
          </cell>
          <cell r="F12">
            <v>0</v>
          </cell>
          <cell r="G12">
            <v>0</v>
          </cell>
          <cell r="H12">
            <v>0</v>
          </cell>
          <cell r="I12">
            <v>0</v>
          </cell>
          <cell r="J12">
            <v>0</v>
          </cell>
          <cell r="K12">
            <v>0</v>
          </cell>
          <cell r="L12">
            <v>0</v>
          </cell>
          <cell r="M12">
            <v>0</v>
          </cell>
          <cell r="N12">
            <v>0</v>
          </cell>
        </row>
        <row r="13">
          <cell r="C13" t="str">
            <v>Чугун, всего</v>
          </cell>
          <cell r="D13">
            <v>2961.6932000000006</v>
          </cell>
          <cell r="E13">
            <v>378.49999999999994</v>
          </cell>
          <cell r="F13">
            <v>396.83400000000006</v>
          </cell>
          <cell r="G13">
            <v>18.334000000000117</v>
          </cell>
          <cell r="H13">
            <v>104.84385733157202</v>
          </cell>
          <cell r="I13">
            <v>3652.4</v>
          </cell>
          <cell r="J13">
            <v>3608.5949000000005</v>
          </cell>
          <cell r="K13">
            <v>-43.805099999999584</v>
          </cell>
          <cell r="L13">
            <v>98.800648888402151</v>
          </cell>
          <cell r="M13">
            <v>646.90169999999989</v>
          </cell>
          <cell r="N13">
            <v>121.84229278035954</v>
          </cell>
        </row>
        <row r="14">
          <cell r="C14" t="str">
            <v xml:space="preserve">  в т.ч. передельный</v>
          </cell>
          <cell r="D14">
            <v>897.80639999999994</v>
          </cell>
          <cell r="E14">
            <v>136.6</v>
          </cell>
          <cell r="F14">
            <v>158.089</v>
          </cell>
          <cell r="G14">
            <v>21.489000000000004</v>
          </cell>
          <cell r="H14">
            <v>115.73133235724744</v>
          </cell>
          <cell r="I14">
            <v>1360.8999999999999</v>
          </cell>
          <cell r="J14">
            <v>1295.8639900000001</v>
          </cell>
          <cell r="K14">
            <v>-65.036009999999806</v>
          </cell>
          <cell r="L14">
            <v>95.221102946579478</v>
          </cell>
          <cell r="M14">
            <v>398.05759000000012</v>
          </cell>
          <cell r="N14">
            <v>144.33668438986402</v>
          </cell>
        </row>
        <row r="15">
          <cell r="C15" t="str">
            <v xml:space="preserve">           ванадиевый</v>
          </cell>
          <cell r="D15">
            <v>2035.2223500000002</v>
          </cell>
          <cell r="E15">
            <v>239.2</v>
          </cell>
          <cell r="F15">
            <v>237.34700000000001</v>
          </cell>
          <cell r="G15">
            <v>-1.8529999999999802</v>
          </cell>
          <cell r="H15">
            <v>99.225334448160538</v>
          </cell>
          <cell r="I15">
            <v>2281.6</v>
          </cell>
          <cell r="J15">
            <v>2275.2858000000001</v>
          </cell>
          <cell r="K15">
            <v>-6.3141999999998006</v>
          </cell>
          <cell r="L15">
            <v>99.723255610098178</v>
          </cell>
          <cell r="M15">
            <v>240.06344999999988</v>
          </cell>
          <cell r="N15">
            <v>111.7954409256561</v>
          </cell>
        </row>
        <row r="16">
          <cell r="C16" t="str">
            <v xml:space="preserve">           литейный</v>
          </cell>
          <cell r="D16">
            <v>28.664449999999999</v>
          </cell>
          <cell r="E16">
            <v>2.7</v>
          </cell>
          <cell r="F16">
            <v>1.3979999999999999</v>
          </cell>
          <cell r="G16">
            <v>-1.3020000000000003</v>
          </cell>
          <cell r="I16">
            <v>9.9</v>
          </cell>
          <cell r="J16">
            <v>37.445110000000007</v>
          </cell>
          <cell r="K16">
            <v>27.545110000000008</v>
          </cell>
          <cell r="M16">
            <v>8.7806600000000081</v>
          </cell>
          <cell r="N16">
            <v>130.63257798422788</v>
          </cell>
        </row>
        <row r="17">
          <cell r="C17" t="str">
            <v>Сталь, всего</v>
          </cell>
          <cell r="D17">
            <v>3308.3429999999998</v>
          </cell>
          <cell r="E17">
            <v>423.00800000000004</v>
          </cell>
          <cell r="F17">
            <v>457.37799999999999</v>
          </cell>
          <cell r="G17">
            <v>34.369999999999948</v>
          </cell>
          <cell r="H17">
            <v>108.12514184128904</v>
          </cell>
          <cell r="I17">
            <v>4092.2269999999999</v>
          </cell>
          <cell r="J17">
            <v>4107.9879999999994</v>
          </cell>
          <cell r="K17">
            <v>15.760999999999513</v>
          </cell>
          <cell r="L17">
            <v>100.38514481234787</v>
          </cell>
          <cell r="M17">
            <v>799.64499999999953</v>
          </cell>
          <cell r="N17">
            <v>124.17055909861823</v>
          </cell>
        </row>
        <row r="18">
          <cell r="C18" t="str">
            <v xml:space="preserve">  в т.ч. мартеновская</v>
          </cell>
          <cell r="D18">
            <v>1515.222</v>
          </cell>
          <cell r="E18">
            <v>168</v>
          </cell>
          <cell r="F18">
            <v>186.37200000000001</v>
          </cell>
          <cell r="G18">
            <v>18.372000000000014</v>
          </cell>
          <cell r="H18">
            <v>110.9357142857143</v>
          </cell>
          <cell r="I18">
            <v>1680.175</v>
          </cell>
          <cell r="J18">
            <v>1718.9380000000001</v>
          </cell>
          <cell r="K18">
            <v>38.763000000000147</v>
          </cell>
          <cell r="L18">
            <v>102.30708110762272</v>
          </cell>
          <cell r="M18">
            <v>203.71600000000012</v>
          </cell>
          <cell r="N18">
            <v>113.44463055578655</v>
          </cell>
        </row>
        <row r="19">
          <cell r="C19" t="str">
            <v xml:space="preserve">            конвертерная (жидкая)</v>
          </cell>
          <cell r="D19">
            <v>1234.606</v>
          </cell>
          <cell r="E19">
            <v>0</v>
          </cell>
          <cell r="F19">
            <v>0</v>
          </cell>
          <cell r="G19">
            <v>0</v>
          </cell>
          <cell r="H19">
            <v>0</v>
          </cell>
          <cell r="I19">
            <v>0</v>
          </cell>
          <cell r="J19">
            <v>0</v>
          </cell>
          <cell r="K19">
            <v>0</v>
          </cell>
          <cell r="L19">
            <v>0</v>
          </cell>
          <cell r="M19">
            <v>-1234.606</v>
          </cell>
          <cell r="N19">
            <v>0</v>
          </cell>
        </row>
        <row r="20">
          <cell r="C20" t="str">
            <v xml:space="preserve">            конвертерная (годная)</v>
          </cell>
          <cell r="D20">
            <v>1793.1209999999999</v>
          </cell>
          <cell r="E20">
            <v>255.00800000000001</v>
          </cell>
          <cell r="F20">
            <v>271.00599999999997</v>
          </cell>
          <cell r="G20">
            <v>15.997999999999962</v>
          </cell>
          <cell r="H20">
            <v>106.27352867361022</v>
          </cell>
          <cell r="I20">
            <v>2412.0519999999997</v>
          </cell>
          <cell r="J20">
            <v>2389.0499999999997</v>
          </cell>
          <cell r="K20">
            <v>-23.001999999999953</v>
          </cell>
          <cell r="L20">
            <v>99.046372134597434</v>
          </cell>
          <cell r="M20">
            <v>595.92899999999986</v>
          </cell>
          <cell r="N20">
            <v>133.23417661161739</v>
          </cell>
        </row>
        <row r="21">
          <cell r="C21" t="str">
            <v xml:space="preserve">            в т.ч. МНЛЗ-1</v>
          </cell>
          <cell r="D21">
            <v>454.24200000000002</v>
          </cell>
          <cell r="E21">
            <v>65</v>
          </cell>
          <cell r="F21">
            <v>60.207999999999998</v>
          </cell>
          <cell r="G21">
            <v>-4.7920000000000016</v>
          </cell>
          <cell r="H21">
            <v>92.6276923076923</v>
          </cell>
          <cell r="I21">
            <v>617.79999999999995</v>
          </cell>
          <cell r="J21">
            <v>619.57799999999986</v>
          </cell>
          <cell r="K21">
            <v>1.7779999999999063</v>
          </cell>
          <cell r="L21">
            <v>100.28779540304305</v>
          </cell>
          <cell r="M21">
            <v>165.33599999999984</v>
          </cell>
          <cell r="N21">
            <v>136.39821945130566</v>
          </cell>
        </row>
        <row r="22">
          <cell r="C22" t="str">
            <v xml:space="preserve">                     МНЛЗ-2</v>
          </cell>
          <cell r="D22">
            <v>484.98099999999999</v>
          </cell>
          <cell r="E22">
            <v>90</v>
          </cell>
          <cell r="F22">
            <v>100.655</v>
          </cell>
          <cell r="G22">
            <v>10.655000000000001</v>
          </cell>
          <cell r="H22">
            <v>111.83888888888889</v>
          </cell>
          <cell r="I22">
            <v>815</v>
          </cell>
          <cell r="J22">
            <v>789.02700000000004</v>
          </cell>
          <cell r="K22">
            <v>-25.972999999999956</v>
          </cell>
          <cell r="L22">
            <v>96.813128834355837</v>
          </cell>
          <cell r="M22">
            <v>304.04600000000005</v>
          </cell>
          <cell r="N22">
            <v>162.69235289629904</v>
          </cell>
        </row>
        <row r="23">
          <cell r="C23" t="str">
            <v>Прокат (годный к отгрузке)</v>
          </cell>
          <cell r="D23">
            <v>2657.9564139999993</v>
          </cell>
          <cell r="E23">
            <v>288</v>
          </cell>
          <cell r="F23">
            <v>292.28003000000001</v>
          </cell>
          <cell r="G23">
            <v>4.2800300000000107</v>
          </cell>
          <cell r="H23">
            <v>101.48612152777778</v>
          </cell>
          <cell r="I23">
            <v>2688.3409399999996</v>
          </cell>
          <cell r="J23">
            <v>2738.4067620000005</v>
          </cell>
          <cell r="K23">
            <v>50.065822000000935</v>
          </cell>
          <cell r="L23">
            <v>101.86233156870352</v>
          </cell>
          <cell r="M23">
            <v>80.450348000001213</v>
          </cell>
          <cell r="N23">
            <v>103.02677453912534</v>
          </cell>
        </row>
        <row r="24">
          <cell r="C24" t="str">
            <v>Обжимной цех 1</v>
          </cell>
          <cell r="H24">
            <v>0</v>
          </cell>
          <cell r="L24">
            <v>0</v>
          </cell>
          <cell r="N24">
            <v>0</v>
          </cell>
        </row>
        <row r="25">
          <cell r="C25" t="str">
            <v xml:space="preserve">           всад</v>
          </cell>
          <cell r="D25">
            <v>2386.3739999999998</v>
          </cell>
          <cell r="E25">
            <v>288.00900000000001</v>
          </cell>
          <cell r="F25">
            <v>312.21600000000001</v>
          </cell>
          <cell r="G25">
            <v>24.206999999999994</v>
          </cell>
          <cell r="H25">
            <v>108.40494567878088</v>
          </cell>
          <cell r="I25">
            <v>2662.8209999999999</v>
          </cell>
          <cell r="J25">
            <v>2707.1989999999996</v>
          </cell>
          <cell r="K25">
            <v>44.377999999999702</v>
          </cell>
          <cell r="L25">
            <v>101.66657841439586</v>
          </cell>
          <cell r="M25">
            <v>320.82499999999982</v>
          </cell>
          <cell r="N25">
            <v>113.44403685256377</v>
          </cell>
        </row>
        <row r="26">
          <cell r="C26" t="str">
            <v xml:space="preserve">           брутто</v>
          </cell>
          <cell r="D26">
            <v>2026.9961500000002</v>
          </cell>
          <cell r="E26">
            <v>242.85</v>
          </cell>
          <cell r="F26">
            <v>265.00299999999999</v>
          </cell>
          <cell r="G26">
            <v>22.152999999999992</v>
          </cell>
          <cell r="H26">
            <v>109.12209182623019</v>
          </cell>
          <cell r="I26">
            <v>2234.11</v>
          </cell>
          <cell r="J26">
            <v>2303.5044200000002</v>
          </cell>
          <cell r="K26">
            <v>69.394420000000082</v>
          </cell>
          <cell r="L26">
            <v>103.106132643424</v>
          </cell>
          <cell r="M26">
            <v>276.50827000000004</v>
          </cell>
          <cell r="N26">
            <v>113.64128244644174</v>
          </cell>
        </row>
        <row r="27">
          <cell r="C27" t="str">
            <v xml:space="preserve">           отгрузка</v>
          </cell>
          <cell r="D27">
            <v>36.977960000000003</v>
          </cell>
          <cell r="E27">
            <v>3</v>
          </cell>
          <cell r="F27">
            <v>3.2929999999999997</v>
          </cell>
          <cell r="G27">
            <v>0.29299999999999971</v>
          </cell>
          <cell r="H27">
            <v>109.76666666666665</v>
          </cell>
          <cell r="I27">
            <v>23.740939999999998</v>
          </cell>
          <cell r="J27">
            <v>19.78322</v>
          </cell>
          <cell r="K27">
            <v>-3.9577199999999984</v>
          </cell>
          <cell r="L27">
            <v>83.329556453956755</v>
          </cell>
          <cell r="M27">
            <v>-17.194740000000003</v>
          </cell>
          <cell r="N27">
            <v>53.500030829174996</v>
          </cell>
        </row>
        <row r="28">
          <cell r="C28" t="str">
            <v>ЦПШБ</v>
          </cell>
          <cell r="H28">
            <v>0</v>
          </cell>
          <cell r="L28">
            <v>0</v>
          </cell>
          <cell r="N28">
            <v>0</v>
          </cell>
        </row>
        <row r="29">
          <cell r="C29" t="str">
            <v xml:space="preserve">           брутто</v>
          </cell>
          <cell r="D29">
            <v>1162.3551379999999</v>
          </cell>
          <cell r="E29">
            <v>120.5</v>
          </cell>
          <cell r="F29">
            <v>139.10851</v>
          </cell>
          <cell r="G29">
            <v>18.608509999999995</v>
          </cell>
          <cell r="H29">
            <v>115.44274688796681</v>
          </cell>
          <cell r="I29">
            <v>1069.7930000000001</v>
          </cell>
          <cell r="J29">
            <v>1112.776572</v>
          </cell>
          <cell r="K29">
            <v>42.983571999999867</v>
          </cell>
          <cell r="L29">
            <v>104.01793356284811</v>
          </cell>
          <cell r="M29">
            <v>-49.57856599999991</v>
          </cell>
          <cell r="N29">
            <v>95.734645601919311</v>
          </cell>
        </row>
        <row r="30">
          <cell r="C30" t="str">
            <v xml:space="preserve">           отгрузка</v>
          </cell>
          <cell r="D30">
            <v>1137.9678939999999</v>
          </cell>
          <cell r="E30">
            <v>119</v>
          </cell>
          <cell r="F30">
            <v>133.58051</v>
          </cell>
          <cell r="G30">
            <v>14.580510000000004</v>
          </cell>
          <cell r="H30">
            <v>112.25252941176471</v>
          </cell>
          <cell r="I30">
            <v>1057.5999999999999</v>
          </cell>
          <cell r="J30">
            <v>1095.7205670000001</v>
          </cell>
          <cell r="K30">
            <v>38.120567000000165</v>
          </cell>
          <cell r="L30">
            <v>103.60444090393347</v>
          </cell>
          <cell r="M30">
            <v>-42.247326999999814</v>
          </cell>
          <cell r="N30">
            <v>96.287476367061743</v>
          </cell>
        </row>
        <row r="31">
          <cell r="C31" t="str">
            <v>РБЦ</v>
          </cell>
          <cell r="H31">
            <v>0</v>
          </cell>
          <cell r="L31">
            <v>0</v>
          </cell>
          <cell r="N31">
            <v>0</v>
          </cell>
        </row>
        <row r="32">
          <cell r="C32" t="str">
            <v xml:space="preserve">           брутто</v>
          </cell>
          <cell r="D32">
            <v>621.625</v>
          </cell>
          <cell r="E32">
            <v>90.367999999999995</v>
          </cell>
          <cell r="F32">
            <v>88.004999999999995</v>
          </cell>
          <cell r="G32">
            <v>-2.3629999999999995</v>
          </cell>
          <cell r="H32">
            <v>97.385136331444755</v>
          </cell>
          <cell r="I32">
            <v>720.24699999999984</v>
          </cell>
          <cell r="J32">
            <v>728.37099999999987</v>
          </cell>
          <cell r="K32">
            <v>8.1240000000000236</v>
          </cell>
          <cell r="L32">
            <v>101.12794638505957</v>
          </cell>
          <cell r="M32">
            <v>106.74599999999987</v>
          </cell>
          <cell r="N32">
            <v>117.17208928212344</v>
          </cell>
        </row>
        <row r="33">
          <cell r="C33" t="str">
            <v xml:space="preserve">           отгрузка</v>
          </cell>
          <cell r="D33">
            <v>610.48637000000008</v>
          </cell>
          <cell r="E33">
            <v>90</v>
          </cell>
          <cell r="F33">
            <v>85.359669999999994</v>
          </cell>
          <cell r="G33">
            <v>-4.6403300000000058</v>
          </cell>
          <cell r="H33">
            <v>94.84407777777777</v>
          </cell>
          <cell r="I33">
            <v>718.3</v>
          </cell>
          <cell r="J33">
            <v>725.69288000000006</v>
          </cell>
          <cell r="K33">
            <v>7.3928800000001047</v>
          </cell>
          <cell r="L33">
            <v>101.02921898928025</v>
          </cell>
          <cell r="M33">
            <v>115.20650999999998</v>
          </cell>
          <cell r="N33">
            <v>118.87126652803074</v>
          </cell>
        </row>
        <row r="34">
          <cell r="C34" t="str">
            <v xml:space="preserve">                в т.ч. т/о </v>
          </cell>
          <cell r="D34">
            <v>208.64069999999998</v>
          </cell>
          <cell r="E34">
            <v>29</v>
          </cell>
          <cell r="F34">
            <v>21.981000000000002</v>
          </cell>
          <cell r="G34">
            <v>-7.0189999999999984</v>
          </cell>
          <cell r="H34">
            <v>75.796551724137942</v>
          </cell>
          <cell r="I34">
            <v>310.64999999999998</v>
          </cell>
          <cell r="J34">
            <v>260.96273000000002</v>
          </cell>
          <cell r="K34">
            <v>-49.687269999999955</v>
          </cell>
          <cell r="L34">
            <v>84.005385482053768</v>
          </cell>
          <cell r="M34">
            <v>52.322030000000041</v>
          </cell>
          <cell r="N34">
            <v>125.07757594755005</v>
          </cell>
        </row>
        <row r="35">
          <cell r="C35" t="str">
            <v>КСЦ</v>
          </cell>
          <cell r="H35">
            <v>0</v>
          </cell>
          <cell r="L35">
            <v>0</v>
          </cell>
          <cell r="N35">
            <v>0</v>
          </cell>
        </row>
        <row r="36">
          <cell r="C36" t="str">
            <v xml:space="preserve">           брутто</v>
          </cell>
          <cell r="D36">
            <v>849.44047999999998</v>
          </cell>
          <cell r="E36">
            <v>71.105000000000004</v>
          </cell>
          <cell r="F36">
            <v>62.374850000000002</v>
          </cell>
          <cell r="G36">
            <v>-8.7301500000000019</v>
          </cell>
          <cell r="H36">
            <v>87.722171436607837</v>
          </cell>
          <cell r="I36">
            <v>812.09600000000012</v>
          </cell>
          <cell r="J36">
            <v>818.25490000000002</v>
          </cell>
          <cell r="K36">
            <v>6.1588999999999032</v>
          </cell>
          <cell r="L36">
            <v>100.7583955591457</v>
          </cell>
          <cell r="M36">
            <v>-31.185579999999959</v>
          </cell>
          <cell r="N36">
            <v>96.328691564122309</v>
          </cell>
        </row>
        <row r="37">
          <cell r="C37" t="str">
            <v xml:space="preserve">           отгрузка</v>
          </cell>
          <cell r="D37">
            <v>782.85237999999981</v>
          </cell>
          <cell r="E37">
            <v>60</v>
          </cell>
          <cell r="F37">
            <v>53.274850000000001</v>
          </cell>
          <cell r="G37">
            <v>-6.7251499999999993</v>
          </cell>
          <cell r="H37">
            <v>88.791416666666663</v>
          </cell>
          <cell r="I37">
            <v>747.5</v>
          </cell>
          <cell r="J37">
            <v>754.33499999999992</v>
          </cell>
          <cell r="K37">
            <v>6.8349999999999227</v>
          </cell>
          <cell r="L37">
            <v>100.91438127090299</v>
          </cell>
          <cell r="M37">
            <v>-28.517379999999889</v>
          </cell>
          <cell r="N37">
            <v>96.357246815804544</v>
          </cell>
        </row>
        <row r="38">
          <cell r="C38" t="str">
            <v>Колесопрокатный стан</v>
          </cell>
          <cell r="H38">
            <v>0</v>
          </cell>
          <cell r="L38">
            <v>0</v>
          </cell>
          <cell r="N38">
            <v>0</v>
          </cell>
        </row>
        <row r="39">
          <cell r="C39" t="str">
            <v xml:space="preserve">           брутто</v>
          </cell>
          <cell r="D39">
            <v>60.700290000000003</v>
          </cell>
          <cell r="E39">
            <v>12</v>
          </cell>
          <cell r="F39">
            <v>12.776999999999999</v>
          </cell>
          <cell r="G39">
            <v>0.77699999999999925</v>
          </cell>
          <cell r="H39">
            <v>106.47499999999998</v>
          </cell>
          <cell r="I39">
            <v>103.5</v>
          </cell>
          <cell r="J39">
            <v>105.497191</v>
          </cell>
          <cell r="K39">
            <v>1.9971910000000008</v>
          </cell>
          <cell r="L39">
            <v>101.9296531400966</v>
          </cell>
          <cell r="M39">
            <v>44.796900999999998</v>
          </cell>
          <cell r="N39">
            <v>173.80014329420831</v>
          </cell>
        </row>
        <row r="40">
          <cell r="C40" t="str">
            <v xml:space="preserve">           отгрузка</v>
          </cell>
          <cell r="D40">
            <v>60.015139999999995</v>
          </cell>
          <cell r="E40">
            <v>12</v>
          </cell>
          <cell r="F40">
            <v>12.569000000000001</v>
          </cell>
          <cell r="G40">
            <v>0.56900000000000084</v>
          </cell>
          <cell r="H40">
            <v>104.74166666666666</v>
          </cell>
          <cell r="I40">
            <v>105.2</v>
          </cell>
          <cell r="J40">
            <v>105.54319100000001</v>
          </cell>
          <cell r="K40">
            <v>0.34319100000000446</v>
          </cell>
          <cell r="L40">
            <v>100.32622718631178</v>
          </cell>
          <cell r="M40">
            <v>45.528051000000012</v>
          </cell>
          <cell r="N40">
            <v>175.86094275544474</v>
          </cell>
        </row>
        <row r="41">
          <cell r="C41" t="str">
            <v>Бандажный стан</v>
          </cell>
          <cell r="H41">
            <v>0</v>
          </cell>
          <cell r="L41">
            <v>0</v>
          </cell>
          <cell r="N41">
            <v>0</v>
          </cell>
        </row>
        <row r="42">
          <cell r="C42" t="str">
            <v xml:space="preserve">           брутто</v>
          </cell>
          <cell r="D42">
            <v>29.646929999999998</v>
          </cell>
          <cell r="E42">
            <v>4</v>
          </cell>
          <cell r="F42">
            <v>4.4480000000000004</v>
          </cell>
          <cell r="G42">
            <v>0.4480000000000004</v>
          </cell>
          <cell r="H42">
            <v>111.20000000000002</v>
          </cell>
          <cell r="I42">
            <v>36</v>
          </cell>
          <cell r="J42">
            <v>37.814804000000002</v>
          </cell>
          <cell r="K42">
            <v>1.8148040000000023</v>
          </cell>
          <cell r="L42">
            <v>105.04112222222224</v>
          </cell>
          <cell r="M42">
            <v>8.1678740000000047</v>
          </cell>
          <cell r="N42">
            <v>127.55048836422525</v>
          </cell>
        </row>
        <row r="43">
          <cell r="C43" t="str">
            <v xml:space="preserve">           отгрузка</v>
          </cell>
          <cell r="D43">
            <v>29.656669999999998</v>
          </cell>
          <cell r="E43">
            <v>4</v>
          </cell>
          <cell r="F43">
            <v>4.2030000000000003</v>
          </cell>
          <cell r="G43">
            <v>0.20300000000000029</v>
          </cell>
          <cell r="H43">
            <v>105.075</v>
          </cell>
          <cell r="I43">
            <v>36</v>
          </cell>
          <cell r="J43">
            <v>37.331904000000002</v>
          </cell>
          <cell r="K43">
            <v>1.3319040000000015</v>
          </cell>
          <cell r="L43">
            <v>103.69973333333333</v>
          </cell>
          <cell r="M43">
            <v>7.6752340000000032</v>
          </cell>
          <cell r="N43">
            <v>125.88029606830438</v>
          </cell>
        </row>
        <row r="44">
          <cell r="C44" t="str">
            <v>Шаропрокатный цех</v>
          </cell>
        </row>
        <row r="45">
          <cell r="C45" t="str">
            <v xml:space="preserve">          брутто</v>
          </cell>
          <cell r="D45">
            <v>71.242199999999997</v>
          </cell>
          <cell r="E45">
            <v>12</v>
          </cell>
          <cell r="F45">
            <v>12.455</v>
          </cell>
          <cell r="G45">
            <v>0.45500000000000007</v>
          </cell>
          <cell r="H45">
            <v>103.79166666666666</v>
          </cell>
          <cell r="I45">
            <v>74</v>
          </cell>
          <cell r="J45">
            <v>77.528220000000005</v>
          </cell>
          <cell r="K45">
            <v>3.5282200000000046</v>
          </cell>
          <cell r="L45">
            <v>104.76786486486486</v>
          </cell>
          <cell r="M45">
            <v>6.2860200000000077</v>
          </cell>
          <cell r="N45">
            <v>108.82345014612127</v>
          </cell>
        </row>
        <row r="46">
          <cell r="C46" t="str">
            <v xml:space="preserve">           отгрузка</v>
          </cell>
          <cell r="D46">
            <v>71.627749999999992</v>
          </cell>
          <cell r="E46">
            <v>12</v>
          </cell>
          <cell r="F46">
            <v>12.579000000000001</v>
          </cell>
          <cell r="G46">
            <v>0.57900000000000063</v>
          </cell>
          <cell r="H46">
            <v>104.82500000000002</v>
          </cell>
          <cell r="I46">
            <v>74</v>
          </cell>
          <cell r="J46">
            <v>78.092819999999989</v>
          </cell>
          <cell r="K46">
            <v>4.092819999999989</v>
          </cell>
          <cell r="L46">
            <v>105.53083783783784</v>
          </cell>
          <cell r="M46">
            <v>6.4650699999999972</v>
          </cell>
          <cell r="N46">
            <v>109.02592919643574</v>
          </cell>
        </row>
        <row r="47">
          <cell r="C47" t="str">
            <v>Сляба МНЛЗ</v>
          </cell>
          <cell r="D47">
            <v>29.936054000000002</v>
          </cell>
          <cell r="E47">
            <v>65</v>
          </cell>
          <cell r="F47">
            <v>66.204384000000005</v>
          </cell>
          <cell r="G47">
            <v>1.2043840000000046</v>
          </cell>
          <cell r="H47">
            <v>101.85289846153847</v>
          </cell>
          <cell r="I47">
            <v>655</v>
          </cell>
          <cell r="J47">
            <v>637.68080099999997</v>
          </cell>
          <cell r="K47">
            <v>-17.319199000000026</v>
          </cell>
          <cell r="L47">
            <v>97.355847480916026</v>
          </cell>
          <cell r="M47">
            <v>607.74474699999996</v>
          </cell>
        </row>
        <row r="48">
          <cell r="C48" t="str">
            <v>ИТОГО прокат (в т.ч. шары, сляба)</v>
          </cell>
          <cell r="D48">
            <v>2759.5202179999992</v>
          </cell>
          <cell r="E48">
            <v>365</v>
          </cell>
          <cell r="F48">
            <v>371.06341400000002</v>
          </cell>
          <cell r="G48">
            <v>6.063414000000023</v>
          </cell>
          <cell r="H48">
            <v>101.6612093150685</v>
          </cell>
          <cell r="I48">
            <v>3417.3409399999996</v>
          </cell>
          <cell r="J48">
            <v>3454.1803830000003</v>
          </cell>
          <cell r="K48">
            <v>36.839443000000756</v>
          </cell>
          <cell r="L48">
            <v>101.07801485560879</v>
          </cell>
          <cell r="M48">
            <v>694.66016500000114</v>
          </cell>
          <cell r="N48">
            <v>125.17322252139415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_Нижняя Пермь_РЕГ"/>
      <sheetName val="СВОД_ОПТИМ"/>
      <sheetName val="Диаграмма4"/>
      <sheetName val="Диаграмма2"/>
      <sheetName val="Диаграмма1"/>
      <sheetName val="Диаграмма3"/>
      <sheetName val="Диаграмма5"/>
      <sheetName val="Программа_Р1_AR_ГОР_342"/>
      <sheetName val="Программа_Р_4_ГОР"/>
      <sheetName val="Программа_Р_5_max_ГОР"/>
      <sheetName val="Программа_Р_5_min_ГОР"/>
      <sheetName val="Программа_Р_6_ГОР"/>
      <sheetName val="Программа_Р-8_ГОР"/>
      <sheetName val="ПрограммаТ1_I_ГОР"/>
      <sheetName val="Программа_T1_II_ГО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8">
          <cell r="C38" t="str">
            <v>e41</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70_4084_4086"/>
      <sheetName val="1G"/>
      <sheetName val="124BS_30BS_31BS"/>
      <sheetName val="212BS_227BS"/>
      <sheetName val="575BS_605BS"/>
      <sheetName val="Лист2"/>
      <sheetName val="4070_82BGS_4086"/>
      <sheetName val="1G 222BGS"/>
      <sheetName val="30BGS_31BGS"/>
      <sheetName val="575BGS_605BGS"/>
      <sheetName val="4070_82BGS_4086 (2)"/>
      <sheetName val="4070_4084_4086 (2)"/>
      <sheetName val="WELLS_for_drilling_Запрос"/>
      <sheetName val="WELLS_for_drilling_Запрос (2)"/>
      <sheetName val="622BGS"/>
      <sheetName val="WELLS_for_drilling_Запрос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WELL</v>
          </cell>
          <cell r="B3" t="str">
            <v>DATE</v>
          </cell>
          <cell r="C3" t="str">
            <v>WOPT</v>
          </cell>
          <cell r="D3" t="str">
            <v>WWPT</v>
          </cell>
        </row>
        <row r="4">
          <cell r="A4" t="str">
            <v>124BS</v>
          </cell>
          <cell r="B4">
            <v>40179</v>
          </cell>
          <cell r="C4">
            <v>0</v>
          </cell>
          <cell r="D4">
            <v>0</v>
          </cell>
        </row>
        <row r="5">
          <cell r="A5" t="str">
            <v>124BS</v>
          </cell>
          <cell r="B5">
            <v>40210</v>
          </cell>
          <cell r="C5">
            <v>0</v>
          </cell>
          <cell r="D5">
            <v>0</v>
          </cell>
        </row>
        <row r="6">
          <cell r="A6" t="str">
            <v>124BS</v>
          </cell>
          <cell r="B6">
            <v>40238</v>
          </cell>
          <cell r="C6">
            <v>0</v>
          </cell>
          <cell r="D6">
            <v>0</v>
          </cell>
        </row>
        <row r="7">
          <cell r="A7" t="str">
            <v>124BS</v>
          </cell>
          <cell r="B7">
            <v>40269</v>
          </cell>
          <cell r="C7">
            <v>0</v>
          </cell>
          <cell r="D7">
            <v>0</v>
          </cell>
        </row>
        <row r="8">
          <cell r="A8" t="str">
            <v>124BS</v>
          </cell>
          <cell r="B8">
            <v>40299</v>
          </cell>
          <cell r="C8">
            <v>0</v>
          </cell>
          <cell r="D8">
            <v>0</v>
          </cell>
        </row>
        <row r="9">
          <cell r="A9" t="str">
            <v>124BS</v>
          </cell>
          <cell r="B9">
            <v>40330</v>
          </cell>
          <cell r="C9">
            <v>0</v>
          </cell>
          <cell r="D9">
            <v>0</v>
          </cell>
        </row>
        <row r="10">
          <cell r="A10" t="str">
            <v>124BS</v>
          </cell>
          <cell r="B10">
            <v>40360</v>
          </cell>
          <cell r="C10">
            <v>0</v>
          </cell>
          <cell r="D10">
            <v>0</v>
          </cell>
        </row>
        <row r="11">
          <cell r="A11" t="str">
            <v>124BS</v>
          </cell>
          <cell r="B11">
            <v>40391</v>
          </cell>
          <cell r="C11">
            <v>329.78521728515602</v>
          </cell>
          <cell r="D11">
            <v>57.714790344238303</v>
          </cell>
        </row>
        <row r="12">
          <cell r="A12" t="str">
            <v>124BS</v>
          </cell>
          <cell r="B12">
            <v>40422</v>
          </cell>
          <cell r="C12">
            <v>928.51263427734398</v>
          </cell>
          <cell r="D12">
            <v>195.23733520507801</v>
          </cell>
        </row>
        <row r="13">
          <cell r="A13" t="str">
            <v>124BS</v>
          </cell>
          <cell r="B13">
            <v>40452</v>
          </cell>
          <cell r="C13">
            <v>1506.24609375</v>
          </cell>
          <cell r="D13">
            <v>330.00390625</v>
          </cell>
        </row>
        <row r="14">
          <cell r="A14" t="str">
            <v>124BS</v>
          </cell>
          <cell r="B14">
            <v>40483</v>
          </cell>
          <cell r="C14">
            <v>2095.12060546875</v>
          </cell>
          <cell r="D14">
            <v>477.37927246093801</v>
          </cell>
        </row>
        <row r="15">
          <cell r="A15" t="str">
            <v>124BS</v>
          </cell>
          <cell r="B15">
            <v>40513</v>
          </cell>
          <cell r="C15">
            <v>2660.24926757813</v>
          </cell>
          <cell r="D15">
            <v>624.75054931640602</v>
          </cell>
        </row>
        <row r="16">
          <cell r="A16" t="str">
            <v>124BS</v>
          </cell>
          <cell r="B16">
            <v>40544</v>
          </cell>
          <cell r="C16">
            <v>3239.97680664063</v>
          </cell>
          <cell r="D16">
            <v>781.27325439453102</v>
          </cell>
        </row>
        <row r="17">
          <cell r="A17" t="str">
            <v>124BS</v>
          </cell>
          <cell r="B17">
            <v>40575</v>
          </cell>
          <cell r="C17">
            <v>3816.0703125</v>
          </cell>
          <cell r="D17">
            <v>941.42974853515602</v>
          </cell>
        </row>
        <row r="18">
          <cell r="A18" t="str">
            <v>124BS</v>
          </cell>
          <cell r="B18">
            <v>40603</v>
          </cell>
          <cell r="C18">
            <v>4332.94287109375</v>
          </cell>
          <cell r="D18">
            <v>1089.55712890625</v>
          </cell>
        </row>
        <row r="19">
          <cell r="A19" t="str">
            <v>124BS</v>
          </cell>
          <cell r="B19">
            <v>40634</v>
          </cell>
          <cell r="C19">
            <v>4900.6337890625</v>
          </cell>
          <cell r="D19">
            <v>1258.11596679688</v>
          </cell>
        </row>
        <row r="20">
          <cell r="A20" t="str">
            <v>124BS</v>
          </cell>
          <cell r="B20">
            <v>40664</v>
          </cell>
          <cell r="C20">
            <v>5447.0087890625</v>
          </cell>
          <cell r="D20">
            <v>1424.2412109375</v>
          </cell>
        </row>
        <row r="21">
          <cell r="A21" t="str">
            <v>124BS</v>
          </cell>
          <cell r="B21">
            <v>40695</v>
          </cell>
          <cell r="C21">
            <v>6008.90283203125</v>
          </cell>
          <cell r="D21">
            <v>1598.59692382813</v>
          </cell>
        </row>
        <row r="22">
          <cell r="A22" t="str">
            <v>124BS</v>
          </cell>
          <cell r="B22">
            <v>40725</v>
          </cell>
          <cell r="C22">
            <v>6550.40087890625</v>
          </cell>
          <cell r="D22">
            <v>1769.59912109375</v>
          </cell>
        </row>
        <row r="23">
          <cell r="A23" t="str">
            <v>124BS</v>
          </cell>
          <cell r="B23">
            <v>40756</v>
          </cell>
          <cell r="C23">
            <v>7107.89111328125</v>
          </cell>
          <cell r="D23">
            <v>1948.35888671875</v>
          </cell>
        </row>
        <row r="24">
          <cell r="A24" t="str">
            <v>124BS</v>
          </cell>
          <cell r="B24">
            <v>40787</v>
          </cell>
          <cell r="C24">
            <v>7663.294921875</v>
          </cell>
          <cell r="D24">
            <v>2129.20483398438</v>
          </cell>
        </row>
        <row r="25">
          <cell r="A25" t="str">
            <v>124BS</v>
          </cell>
          <cell r="B25">
            <v>40817</v>
          </cell>
          <cell r="C25">
            <v>8198.82421875</v>
          </cell>
          <cell r="D25">
            <v>2306.17602539063</v>
          </cell>
        </row>
        <row r="26">
          <cell r="A26" t="str">
            <v>124BS</v>
          </cell>
          <cell r="B26">
            <v>40848</v>
          </cell>
          <cell r="C26">
            <v>8750.267578125</v>
          </cell>
          <cell r="D26">
            <v>2490.98193359375</v>
          </cell>
        </row>
        <row r="27">
          <cell r="A27" t="str">
            <v>124BS</v>
          </cell>
          <cell r="B27">
            <v>40878</v>
          </cell>
          <cell r="C27">
            <v>9272.9150390625</v>
          </cell>
          <cell r="D27">
            <v>2667.63989257813</v>
          </cell>
        </row>
        <row r="28">
          <cell r="A28" t="str">
            <v>124BS</v>
          </cell>
          <cell r="B28">
            <v>40909</v>
          </cell>
          <cell r="C28">
            <v>9796.083984375</v>
          </cell>
          <cell r="D28">
            <v>2844.95288085938</v>
          </cell>
        </row>
        <row r="29">
          <cell r="A29" t="str">
            <v>124BS</v>
          </cell>
          <cell r="B29">
            <v>40940</v>
          </cell>
          <cell r="C29">
            <v>10307.091796875</v>
          </cell>
          <cell r="D29">
            <v>3018.61474609375</v>
          </cell>
        </row>
        <row r="30">
          <cell r="A30" t="str">
            <v>124BS</v>
          </cell>
          <cell r="B30">
            <v>40969</v>
          </cell>
          <cell r="C30">
            <v>10775.89453125</v>
          </cell>
          <cell r="D30">
            <v>3178.27124023438</v>
          </cell>
        </row>
        <row r="31">
          <cell r="A31" t="str">
            <v>124BS</v>
          </cell>
          <cell r="B31">
            <v>41000</v>
          </cell>
          <cell r="C31">
            <v>11267.9013671875</v>
          </cell>
          <cell r="D31">
            <v>3345.98559570313</v>
          </cell>
        </row>
        <row r="32">
          <cell r="A32" t="str">
            <v>124BS</v>
          </cell>
          <cell r="B32">
            <v>41030</v>
          </cell>
          <cell r="C32">
            <v>11736.7509765625</v>
          </cell>
          <cell r="D32">
            <v>3505.71411132813</v>
          </cell>
        </row>
        <row r="33">
          <cell r="A33" t="str">
            <v>124BS</v>
          </cell>
          <cell r="B33">
            <v>41061</v>
          </cell>
          <cell r="C33">
            <v>12215.716796875</v>
          </cell>
          <cell r="D33">
            <v>3668.2802734375</v>
          </cell>
        </row>
        <row r="34">
          <cell r="A34" t="str">
            <v>124BS</v>
          </cell>
          <cell r="B34">
            <v>41091</v>
          </cell>
          <cell r="C34">
            <v>12675.6953125</v>
          </cell>
          <cell r="D34">
            <v>3823.53881835938</v>
          </cell>
        </row>
        <row r="35">
          <cell r="A35" t="str">
            <v>124BS</v>
          </cell>
          <cell r="B35">
            <v>41122</v>
          </cell>
          <cell r="C35">
            <v>13148.498046875</v>
          </cell>
          <cell r="D35">
            <v>3982.04150390625</v>
          </cell>
        </row>
        <row r="36">
          <cell r="A36" t="str">
            <v>124BS</v>
          </cell>
          <cell r="B36">
            <v>41153</v>
          </cell>
          <cell r="C36">
            <v>13620.607421875</v>
          </cell>
          <cell r="D36">
            <v>4138.98095703125</v>
          </cell>
        </row>
        <row r="37">
          <cell r="A37" t="str">
            <v>124BS</v>
          </cell>
          <cell r="B37">
            <v>41183</v>
          </cell>
          <cell r="C37">
            <v>14078.7255859375</v>
          </cell>
          <cell r="D37">
            <v>4289.69140625</v>
          </cell>
        </row>
        <row r="38">
          <cell r="A38" t="str">
            <v>124BS</v>
          </cell>
          <cell r="B38">
            <v>41214</v>
          </cell>
          <cell r="C38">
            <v>14557.1826171875</v>
          </cell>
          <cell r="D38">
            <v>4444.4912109375</v>
          </cell>
        </row>
        <row r="39">
          <cell r="A39" t="str">
            <v>124BS</v>
          </cell>
          <cell r="B39">
            <v>41244</v>
          </cell>
          <cell r="C39">
            <v>15029.701171875</v>
          </cell>
          <cell r="D39">
            <v>4593.685546875</v>
          </cell>
        </row>
        <row r="40">
          <cell r="A40" t="str">
            <v>124BS</v>
          </cell>
          <cell r="B40">
            <v>41275</v>
          </cell>
          <cell r="C40">
            <v>15536.4208984375</v>
          </cell>
          <cell r="D40">
            <v>4747.876953125</v>
          </cell>
        </row>
        <row r="41">
          <cell r="A41" t="str">
            <v>124BS</v>
          </cell>
          <cell r="B41">
            <v>41306</v>
          </cell>
          <cell r="C41">
            <v>16067.181640625</v>
          </cell>
          <cell r="D41">
            <v>4902.85791015625</v>
          </cell>
        </row>
        <row r="42">
          <cell r="A42" t="str">
            <v>124BS</v>
          </cell>
          <cell r="B42">
            <v>41334</v>
          </cell>
          <cell r="C42">
            <v>16567.7890625</v>
          </cell>
          <cell r="D42">
            <v>5044.236328125</v>
          </cell>
        </row>
        <row r="43">
          <cell r="A43" t="str">
            <v>124BS</v>
          </cell>
          <cell r="B43">
            <v>41365</v>
          </cell>
          <cell r="C43">
            <v>17145.91015625</v>
          </cell>
          <cell r="D43">
            <v>5202.36572265625</v>
          </cell>
        </row>
        <row r="44">
          <cell r="A44" t="str">
            <v>124BS</v>
          </cell>
          <cell r="B44">
            <v>41395</v>
          </cell>
          <cell r="C44">
            <v>17708.962890625</v>
          </cell>
          <cell r="D44">
            <v>5351.81298828125</v>
          </cell>
        </row>
        <row r="45">
          <cell r="A45" t="str">
            <v>124BS</v>
          </cell>
          <cell r="B45">
            <v>41426</v>
          </cell>
          <cell r="C45">
            <v>18293.21875</v>
          </cell>
          <cell r="D45">
            <v>5503.806640625</v>
          </cell>
        </row>
        <row r="46">
          <cell r="A46" t="str">
            <v>124BS</v>
          </cell>
          <cell r="B46">
            <v>41456</v>
          </cell>
          <cell r="C46">
            <v>18861.3125</v>
          </cell>
          <cell r="D46">
            <v>5648.2119140625</v>
          </cell>
        </row>
        <row r="47">
          <cell r="A47" t="str">
            <v>124BS</v>
          </cell>
          <cell r="B47">
            <v>41487</v>
          </cell>
          <cell r="C47">
            <v>19450.51171875</v>
          </cell>
          <cell r="D47">
            <v>5795.263671875</v>
          </cell>
        </row>
        <row r="48">
          <cell r="A48" t="str">
            <v>124BS</v>
          </cell>
          <cell r="B48">
            <v>41518</v>
          </cell>
          <cell r="C48">
            <v>20037.49609375</v>
          </cell>
          <cell r="D48">
            <v>5944.52880859375</v>
          </cell>
        </row>
        <row r="49">
          <cell r="A49" t="str">
            <v>124BS</v>
          </cell>
          <cell r="B49">
            <v>41548</v>
          </cell>
          <cell r="C49">
            <v>20602.853515625</v>
          </cell>
          <cell r="D49">
            <v>6091.6708984375</v>
          </cell>
        </row>
        <row r="50">
          <cell r="A50" t="str">
            <v>124BS</v>
          </cell>
          <cell r="B50">
            <v>41579</v>
          </cell>
          <cell r="C50">
            <v>21184.298828125</v>
          </cell>
          <cell r="D50">
            <v>6246.4755859375</v>
          </cell>
        </row>
        <row r="51">
          <cell r="A51" t="str">
            <v>124BS</v>
          </cell>
          <cell r="B51">
            <v>41609</v>
          </cell>
          <cell r="C51">
            <v>21745.189453125</v>
          </cell>
          <cell r="D51">
            <v>6398.08544921875</v>
          </cell>
        </row>
        <row r="52">
          <cell r="A52" t="str">
            <v>124BS</v>
          </cell>
          <cell r="B52">
            <v>41640</v>
          </cell>
          <cell r="C52">
            <v>22323.685546875</v>
          </cell>
          <cell r="D52">
            <v>6555.83935546875</v>
          </cell>
        </row>
        <row r="53">
          <cell r="A53" t="str">
            <v>124BS</v>
          </cell>
          <cell r="B53">
            <v>41671</v>
          </cell>
          <cell r="C53">
            <v>22901.416015625</v>
          </cell>
          <cell r="D53">
            <v>6714.35888671875</v>
          </cell>
        </row>
        <row r="54">
          <cell r="A54" t="str">
            <v>124BS</v>
          </cell>
          <cell r="B54">
            <v>41699</v>
          </cell>
          <cell r="C54">
            <v>23422.728515625</v>
          </cell>
          <cell r="D54">
            <v>6858.04736328125</v>
          </cell>
        </row>
        <row r="55">
          <cell r="A55" t="str">
            <v>124BS</v>
          </cell>
          <cell r="B55">
            <v>41730</v>
          </cell>
          <cell r="C55">
            <v>23999.359375</v>
          </cell>
          <cell r="D55">
            <v>7017.66650390625</v>
          </cell>
        </row>
        <row r="56">
          <cell r="A56" t="str">
            <v>124BS</v>
          </cell>
          <cell r="B56">
            <v>41760</v>
          </cell>
          <cell r="C56">
            <v>24556.880859375</v>
          </cell>
          <cell r="D56">
            <v>7172.64453125</v>
          </cell>
        </row>
        <row r="57">
          <cell r="A57" t="str">
            <v>124BS</v>
          </cell>
          <cell r="B57">
            <v>41791</v>
          </cell>
          <cell r="C57">
            <v>25132.52734375</v>
          </cell>
          <cell r="D57">
            <v>7333.24755859375</v>
          </cell>
        </row>
        <row r="58">
          <cell r="A58" t="str">
            <v>124BS</v>
          </cell>
          <cell r="B58">
            <v>41821</v>
          </cell>
          <cell r="C58">
            <v>25689.19921875</v>
          </cell>
          <cell r="D58">
            <v>7489.07568359375</v>
          </cell>
        </row>
        <row r="59">
          <cell r="A59" t="str">
            <v>124BS</v>
          </cell>
          <cell r="B59">
            <v>41852</v>
          </cell>
          <cell r="C59">
            <v>26263.974609375</v>
          </cell>
          <cell r="D59">
            <v>7650.55126953125</v>
          </cell>
        </row>
        <row r="60">
          <cell r="A60" t="str">
            <v>124BS</v>
          </cell>
          <cell r="B60">
            <v>41883</v>
          </cell>
          <cell r="C60">
            <v>26838.326171875</v>
          </cell>
          <cell r="D60">
            <v>7812.44921875</v>
          </cell>
        </row>
        <row r="61">
          <cell r="A61" t="str">
            <v>124BS</v>
          </cell>
          <cell r="B61">
            <v>41913</v>
          </cell>
          <cell r="C61">
            <v>27393.755859375</v>
          </cell>
          <cell r="D61">
            <v>7969.52001953125</v>
          </cell>
        </row>
        <row r="62">
          <cell r="A62" t="str">
            <v>124BS</v>
          </cell>
          <cell r="B62">
            <v>41944</v>
          </cell>
          <cell r="C62">
            <v>27967.283203125</v>
          </cell>
          <cell r="D62">
            <v>8132.24267578125</v>
          </cell>
        </row>
        <row r="63">
          <cell r="A63" t="str">
            <v>124BS</v>
          </cell>
          <cell r="B63">
            <v>41974</v>
          </cell>
          <cell r="C63">
            <v>28521.841796875</v>
          </cell>
          <cell r="D63">
            <v>8290.1845703125</v>
          </cell>
        </row>
        <row r="64">
          <cell r="A64" t="str">
            <v>124BS</v>
          </cell>
          <cell r="B64">
            <v>42005</v>
          </cell>
          <cell r="C64">
            <v>29094.46875</v>
          </cell>
          <cell r="D64">
            <v>8453.806640625</v>
          </cell>
        </row>
        <row r="65">
          <cell r="A65" t="str">
            <v>124BS</v>
          </cell>
          <cell r="B65">
            <v>42036</v>
          </cell>
          <cell r="C65">
            <v>29666.580078125</v>
          </cell>
          <cell r="D65">
            <v>8617.9462890625</v>
          </cell>
        </row>
        <row r="66">
          <cell r="A66" t="str">
            <v>124BS</v>
          </cell>
          <cell r="B66">
            <v>42064</v>
          </cell>
          <cell r="C66">
            <v>30182.919921875</v>
          </cell>
          <cell r="D66">
            <v>8766.60546875</v>
          </cell>
        </row>
        <row r="67">
          <cell r="A67" t="str">
            <v>124BS</v>
          </cell>
          <cell r="B67">
            <v>42095</v>
          </cell>
          <cell r="C67">
            <v>30754.06640625</v>
          </cell>
          <cell r="D67">
            <v>8931.7080078125</v>
          </cell>
        </row>
        <row r="68">
          <cell r="A68" t="str">
            <v>124BS</v>
          </cell>
          <cell r="B68">
            <v>42125</v>
          </cell>
          <cell r="C68">
            <v>31306.275390625</v>
          </cell>
          <cell r="D68">
            <v>9092</v>
          </cell>
        </row>
        <row r="69">
          <cell r="A69" t="str">
            <v>124BS</v>
          </cell>
          <cell r="B69">
            <v>42156</v>
          </cell>
          <cell r="C69">
            <v>31876.421875</v>
          </cell>
          <cell r="D69">
            <v>9258.1044921875</v>
          </cell>
        </row>
        <row r="70">
          <cell r="A70" t="str">
            <v>124BS</v>
          </cell>
          <cell r="B70">
            <v>42186</v>
          </cell>
          <cell r="C70">
            <v>32427.576171875</v>
          </cell>
          <cell r="D70">
            <v>9419.44921875</v>
          </cell>
        </row>
        <row r="71">
          <cell r="A71" t="str">
            <v>124BS</v>
          </cell>
          <cell r="B71">
            <v>42217</v>
          </cell>
          <cell r="C71">
            <v>32996.5</v>
          </cell>
          <cell r="D71">
            <v>9586.7744140625</v>
          </cell>
        </row>
        <row r="72">
          <cell r="A72" t="str">
            <v>124BS</v>
          </cell>
          <cell r="B72">
            <v>42248</v>
          </cell>
          <cell r="C72">
            <v>33564.734375</v>
          </cell>
          <cell r="D72">
            <v>9754.7900390625</v>
          </cell>
        </row>
        <row r="73">
          <cell r="A73" t="str">
            <v>124BS</v>
          </cell>
          <cell r="B73">
            <v>42278</v>
          </cell>
          <cell r="C73">
            <v>34113.98828125</v>
          </cell>
          <cell r="D73">
            <v>9918.0380859375</v>
          </cell>
        </row>
        <row r="74">
          <cell r="A74" t="str">
            <v>124BS</v>
          </cell>
          <cell r="B74">
            <v>42309</v>
          </cell>
          <cell r="C74">
            <v>34680.83203125</v>
          </cell>
          <cell r="D74">
            <v>10087.44140625</v>
          </cell>
        </row>
        <row r="75">
          <cell r="A75" t="str">
            <v>124BS</v>
          </cell>
          <cell r="B75">
            <v>42339</v>
          </cell>
          <cell r="C75">
            <v>35228.65625</v>
          </cell>
          <cell r="D75">
            <v>10252.119140625</v>
          </cell>
        </row>
        <row r="76">
          <cell r="A76" t="str">
            <v>124BS</v>
          </cell>
          <cell r="B76">
            <v>42370</v>
          </cell>
          <cell r="C76">
            <v>35793.9453125</v>
          </cell>
          <cell r="D76">
            <v>10423.080078125</v>
          </cell>
        </row>
        <row r="77">
          <cell r="A77" t="str">
            <v>124BS</v>
          </cell>
          <cell r="B77">
            <v>42401</v>
          </cell>
          <cell r="C77">
            <v>36358.41015625</v>
          </cell>
          <cell r="D77">
            <v>10594.8662109375</v>
          </cell>
        </row>
        <row r="78">
          <cell r="A78" t="str">
            <v>124BS</v>
          </cell>
          <cell r="B78">
            <v>42430</v>
          </cell>
          <cell r="C78">
            <v>36885.71875</v>
          </cell>
          <cell r="D78">
            <v>10756.3076171875</v>
          </cell>
        </row>
        <row r="79">
          <cell r="A79" t="str">
            <v>124BS</v>
          </cell>
          <cell r="B79">
            <v>42461</v>
          </cell>
          <cell r="C79">
            <v>37448.48828125</v>
          </cell>
          <cell r="D79">
            <v>10929.7880859375</v>
          </cell>
        </row>
        <row r="80">
          <cell r="A80" t="str">
            <v>124BS</v>
          </cell>
          <cell r="B80">
            <v>42491</v>
          </cell>
          <cell r="C80">
            <v>37992.19140625</v>
          </cell>
          <cell r="D80">
            <v>11098.5849609375</v>
          </cell>
        </row>
        <row r="81">
          <cell r="A81" t="str">
            <v>124BS</v>
          </cell>
          <cell r="B81">
            <v>42522</v>
          </cell>
          <cell r="C81">
            <v>38552.98828125</v>
          </cell>
          <cell r="D81">
            <v>11274.0361328125</v>
          </cell>
        </row>
        <row r="82">
          <cell r="A82" t="str">
            <v>124BS</v>
          </cell>
          <cell r="B82">
            <v>42552</v>
          </cell>
          <cell r="C82">
            <v>39094.6796875</v>
          </cell>
          <cell r="D82">
            <v>11444.8466796875</v>
          </cell>
        </row>
        <row r="83">
          <cell r="A83" t="str">
            <v>124BS</v>
          </cell>
          <cell r="B83">
            <v>42583</v>
          </cell>
          <cell r="C83">
            <v>39653.296875</v>
          </cell>
          <cell r="D83">
            <v>11622.4765625</v>
          </cell>
        </row>
        <row r="84">
          <cell r="A84" t="str">
            <v>124BS</v>
          </cell>
          <cell r="B84">
            <v>42614</v>
          </cell>
          <cell r="C84">
            <v>40210.80078125</v>
          </cell>
          <cell r="D84">
            <v>11801.2236328125</v>
          </cell>
        </row>
        <row r="85">
          <cell r="A85" t="str">
            <v>124BS</v>
          </cell>
          <cell r="B85">
            <v>42644</v>
          </cell>
          <cell r="C85">
            <v>40749.28125</v>
          </cell>
          <cell r="D85">
            <v>11975.2421875</v>
          </cell>
        </row>
        <row r="86">
          <cell r="A86" t="str">
            <v>124BS</v>
          </cell>
          <cell r="B86">
            <v>42675</v>
          </cell>
          <cell r="C86">
            <v>41304.59375</v>
          </cell>
          <cell r="D86">
            <v>12156.181640625</v>
          </cell>
        </row>
        <row r="87">
          <cell r="A87" t="str">
            <v>124BS</v>
          </cell>
          <cell r="B87">
            <v>42705</v>
          </cell>
          <cell r="C87">
            <v>41840.80859375</v>
          </cell>
          <cell r="D87">
            <v>12332.4677734375</v>
          </cell>
        </row>
        <row r="88">
          <cell r="A88" t="str">
            <v>124BS</v>
          </cell>
          <cell r="B88">
            <v>42736</v>
          </cell>
          <cell r="C88">
            <v>42393.6875</v>
          </cell>
          <cell r="D88">
            <v>12515.8369140625</v>
          </cell>
        </row>
        <row r="89">
          <cell r="A89" t="str">
            <v>124BS</v>
          </cell>
          <cell r="B89">
            <v>42767</v>
          </cell>
          <cell r="C89">
            <v>42945.2578125</v>
          </cell>
          <cell r="D89">
            <v>12700.5185546875</v>
          </cell>
        </row>
        <row r="90">
          <cell r="A90" t="str">
            <v>124BS</v>
          </cell>
          <cell r="B90">
            <v>42795</v>
          </cell>
          <cell r="C90">
            <v>43442.31640625</v>
          </cell>
          <cell r="D90">
            <v>12868.45703125</v>
          </cell>
        </row>
        <row r="91">
          <cell r="A91" t="str">
            <v>124BS</v>
          </cell>
          <cell r="B91">
            <v>42826</v>
          </cell>
          <cell r="C91">
            <v>43991.1875</v>
          </cell>
          <cell r="D91">
            <v>13055.837890625</v>
          </cell>
        </row>
        <row r="92">
          <cell r="A92" t="str">
            <v>124BS</v>
          </cell>
          <cell r="B92">
            <v>42856</v>
          </cell>
          <cell r="C92">
            <v>44520.921875</v>
          </cell>
          <cell r="D92">
            <v>13238.6015625</v>
          </cell>
        </row>
        <row r="93">
          <cell r="A93" t="str">
            <v>124BS</v>
          </cell>
          <cell r="B93">
            <v>42887</v>
          </cell>
          <cell r="C93">
            <v>45066.640625</v>
          </cell>
          <cell r="D93">
            <v>13429.1337890625</v>
          </cell>
        </row>
        <row r="94">
          <cell r="A94" t="str">
            <v>124BS</v>
          </cell>
          <cell r="B94">
            <v>42917</v>
          </cell>
          <cell r="C94">
            <v>45593.05859375</v>
          </cell>
          <cell r="D94">
            <v>13615.21484375</v>
          </cell>
        </row>
        <row r="95">
          <cell r="A95" t="str">
            <v>124BS</v>
          </cell>
          <cell r="B95">
            <v>42948</v>
          </cell>
          <cell r="C95">
            <v>46135.1484375</v>
          </cell>
          <cell r="D95">
            <v>13809.3779296875</v>
          </cell>
        </row>
        <row r="96">
          <cell r="A96" t="str">
            <v>124BS</v>
          </cell>
          <cell r="B96">
            <v>42979</v>
          </cell>
          <cell r="C96">
            <v>46675.31640625</v>
          </cell>
          <cell r="D96">
            <v>14005.4580078125</v>
          </cell>
        </row>
        <row r="97">
          <cell r="A97" t="str">
            <v>124BS</v>
          </cell>
          <cell r="B97">
            <v>43009</v>
          </cell>
          <cell r="C97">
            <v>47196.2421875</v>
          </cell>
          <cell r="D97">
            <v>14197.0341796875</v>
          </cell>
        </row>
        <row r="98">
          <cell r="A98" t="str">
            <v>124BS</v>
          </cell>
          <cell r="B98">
            <v>43040</v>
          </cell>
          <cell r="C98">
            <v>47732.546875</v>
          </cell>
          <cell r="D98">
            <v>14396.9775390625</v>
          </cell>
        </row>
        <row r="99">
          <cell r="A99" t="str">
            <v>124BS</v>
          </cell>
          <cell r="B99">
            <v>43070</v>
          </cell>
          <cell r="C99">
            <v>48249.52734375</v>
          </cell>
          <cell r="D99">
            <v>14592.49609375</v>
          </cell>
        </row>
        <row r="100">
          <cell r="A100" t="str">
            <v>124BS</v>
          </cell>
          <cell r="B100">
            <v>43101</v>
          </cell>
          <cell r="C100">
            <v>48781.48828125</v>
          </cell>
          <cell r="D100">
            <v>14796.7880859375</v>
          </cell>
        </row>
        <row r="101">
          <cell r="A101" t="str">
            <v>124BS</v>
          </cell>
          <cell r="B101">
            <v>43132</v>
          </cell>
          <cell r="C101">
            <v>49311.171875</v>
          </cell>
          <cell r="D101">
            <v>15003.3525390625</v>
          </cell>
        </row>
        <row r="102">
          <cell r="A102" t="str">
            <v>124BS</v>
          </cell>
          <cell r="B102">
            <v>43160</v>
          </cell>
          <cell r="C102">
            <v>49787.71875</v>
          </cell>
          <cell r="D102">
            <v>15191.8076171875</v>
          </cell>
        </row>
        <row r="103">
          <cell r="A103" t="str">
            <v>124BS</v>
          </cell>
          <cell r="B103">
            <v>43191</v>
          </cell>
          <cell r="C103">
            <v>50313.02734375</v>
          </cell>
          <cell r="D103">
            <v>15402.7470703125</v>
          </cell>
        </row>
        <row r="104">
          <cell r="A104" t="str">
            <v>124BS</v>
          </cell>
          <cell r="B104">
            <v>43221</v>
          </cell>
          <cell r="C104">
            <v>50819.33984375</v>
          </cell>
          <cell r="D104">
            <v>15608.9365234375</v>
          </cell>
        </row>
        <row r="105">
          <cell r="A105" t="str">
            <v>124BS</v>
          </cell>
          <cell r="B105">
            <v>43252</v>
          </cell>
          <cell r="C105">
            <v>51340.28125</v>
          </cell>
          <cell r="D105">
            <v>15824.2451171875</v>
          </cell>
        </row>
        <row r="106">
          <cell r="A106" t="str">
            <v>124BS</v>
          </cell>
          <cell r="B106">
            <v>43282</v>
          </cell>
          <cell r="C106">
            <v>51842.30078125</v>
          </cell>
          <cell r="D106">
            <v>16034.724609375</v>
          </cell>
        </row>
        <row r="107">
          <cell r="A107" t="str">
            <v>124BS</v>
          </cell>
          <cell r="B107">
            <v>43313</v>
          </cell>
          <cell r="C107">
            <v>52358.8359375</v>
          </cell>
          <cell r="D107">
            <v>16254.439453125</v>
          </cell>
        </row>
        <row r="108">
          <cell r="A108" t="str">
            <v>124BS</v>
          </cell>
          <cell r="B108">
            <v>43344</v>
          </cell>
          <cell r="C108">
            <v>52873.17578125</v>
          </cell>
          <cell r="D108">
            <v>16476.349609375</v>
          </cell>
        </row>
        <row r="109">
          <cell r="A109" t="str">
            <v>124BS</v>
          </cell>
          <cell r="B109">
            <v>43374</v>
          </cell>
          <cell r="C109">
            <v>53368.94921875</v>
          </cell>
          <cell r="D109">
            <v>16693.076171875</v>
          </cell>
        </row>
        <row r="110">
          <cell r="A110" t="str">
            <v>124BS</v>
          </cell>
          <cell r="B110">
            <v>43405</v>
          </cell>
          <cell r="C110">
            <v>53879.15234375</v>
          </cell>
          <cell r="D110">
            <v>16919.123046875</v>
          </cell>
        </row>
        <row r="111">
          <cell r="A111" t="str">
            <v>124BS</v>
          </cell>
          <cell r="B111">
            <v>43435</v>
          </cell>
          <cell r="C111">
            <v>54370.95703125</v>
          </cell>
          <cell r="D111">
            <v>17139.81640625</v>
          </cell>
        </row>
        <row r="112">
          <cell r="A112" t="str">
            <v>124BS</v>
          </cell>
          <cell r="B112">
            <v>43466</v>
          </cell>
          <cell r="C112">
            <v>54877.11328125</v>
          </cell>
          <cell r="D112">
            <v>17369.912109375</v>
          </cell>
        </row>
        <row r="113">
          <cell r="A113" t="str">
            <v>124BS</v>
          </cell>
          <cell r="B113">
            <v>43497</v>
          </cell>
          <cell r="C113">
            <v>55381.328125</v>
          </cell>
          <cell r="D113">
            <v>17601.9453125</v>
          </cell>
        </row>
        <row r="114">
          <cell r="A114" t="str">
            <v>124BS</v>
          </cell>
          <cell r="B114">
            <v>43525</v>
          </cell>
          <cell r="C114">
            <v>55835.265625</v>
          </cell>
          <cell r="D114">
            <v>17813.009765625</v>
          </cell>
        </row>
        <row r="115">
          <cell r="A115" t="str">
            <v>124BS</v>
          </cell>
          <cell r="B115">
            <v>43556</v>
          </cell>
          <cell r="C115">
            <v>56336.03125</v>
          </cell>
          <cell r="D115">
            <v>18048.4921875</v>
          </cell>
        </row>
        <row r="116">
          <cell r="A116" t="str">
            <v>124BS</v>
          </cell>
          <cell r="B116">
            <v>43586</v>
          </cell>
          <cell r="C116">
            <v>56818.98828125</v>
          </cell>
          <cell r="D116">
            <v>18278.037109375</v>
          </cell>
        </row>
        <row r="117">
          <cell r="A117" t="str">
            <v>124BS</v>
          </cell>
          <cell r="B117">
            <v>43617</v>
          </cell>
          <cell r="C117">
            <v>57316.3125</v>
          </cell>
          <cell r="D117">
            <v>18516.9609375</v>
          </cell>
        </row>
        <row r="118">
          <cell r="A118" t="str">
            <v>124BS</v>
          </cell>
          <cell r="B118">
            <v>43647</v>
          </cell>
          <cell r="C118">
            <v>57795.984375</v>
          </cell>
          <cell r="D118">
            <v>18749.791015625</v>
          </cell>
        </row>
        <row r="119">
          <cell r="A119" t="str">
            <v>124BS</v>
          </cell>
          <cell r="B119">
            <v>43678</v>
          </cell>
          <cell r="C119">
            <v>58289.93359375</v>
          </cell>
          <cell r="D119">
            <v>18992.08984375</v>
          </cell>
        </row>
        <row r="120">
          <cell r="A120" t="str">
            <v>124BS</v>
          </cell>
          <cell r="B120">
            <v>43709</v>
          </cell>
          <cell r="C120">
            <v>58782.19140625</v>
          </cell>
          <cell r="D120">
            <v>19236.083984375</v>
          </cell>
        </row>
        <row r="121">
          <cell r="A121" t="str">
            <v>124BS</v>
          </cell>
          <cell r="B121">
            <v>43739</v>
          </cell>
          <cell r="C121">
            <v>59256.9921875</v>
          </cell>
          <cell r="D121">
            <v>19473.78125</v>
          </cell>
        </row>
        <row r="122">
          <cell r="A122" t="str">
            <v>124BS</v>
          </cell>
          <cell r="B122">
            <v>43770</v>
          </cell>
          <cell r="C122">
            <v>59745.953125</v>
          </cell>
          <cell r="D122">
            <v>19721.0703125</v>
          </cell>
        </row>
        <row r="123">
          <cell r="A123" t="str">
            <v>124BS</v>
          </cell>
          <cell r="B123">
            <v>43800</v>
          </cell>
          <cell r="C123">
            <v>60217.60546875</v>
          </cell>
          <cell r="D123">
            <v>19961.91796875</v>
          </cell>
        </row>
        <row r="124">
          <cell r="A124" t="str">
            <v>124BS</v>
          </cell>
          <cell r="B124">
            <v>43831</v>
          </cell>
          <cell r="C124">
            <v>60703.36328125</v>
          </cell>
          <cell r="D124">
            <v>20212.412109375</v>
          </cell>
        </row>
        <row r="125">
          <cell r="A125" t="str">
            <v>124BS</v>
          </cell>
          <cell r="B125">
            <v>43862</v>
          </cell>
          <cell r="C125">
            <v>61187.58984375</v>
          </cell>
          <cell r="D125">
            <v>20464.43359375</v>
          </cell>
        </row>
        <row r="126">
          <cell r="A126" t="str">
            <v>124BS</v>
          </cell>
          <cell r="B126">
            <v>43891</v>
          </cell>
          <cell r="C126">
            <v>61639.296875</v>
          </cell>
          <cell r="D126">
            <v>20701.4765625</v>
          </cell>
        </row>
        <row r="127">
          <cell r="A127" t="str">
            <v>124BS</v>
          </cell>
          <cell r="B127">
            <v>43922</v>
          </cell>
          <cell r="C127">
            <v>62120.63671875</v>
          </cell>
          <cell r="D127">
            <v>20956.388671875</v>
          </cell>
        </row>
        <row r="128">
          <cell r="A128" t="str">
            <v>124BS</v>
          </cell>
          <cell r="B128">
            <v>43952</v>
          </cell>
          <cell r="C128">
            <v>62585.0234375</v>
          </cell>
          <cell r="D128">
            <v>21204.5</v>
          </cell>
        </row>
        <row r="129">
          <cell r="A129" t="str">
            <v>124BS</v>
          </cell>
          <cell r="B129">
            <v>43983</v>
          </cell>
          <cell r="C129">
            <v>63063.375</v>
          </cell>
          <cell r="D129">
            <v>21462.400390625</v>
          </cell>
        </row>
        <row r="130">
          <cell r="A130" t="str">
            <v>124BS</v>
          </cell>
          <cell r="B130">
            <v>44013</v>
          </cell>
          <cell r="C130">
            <v>63524.87890625</v>
          </cell>
          <cell r="D130">
            <v>21713.39453125</v>
          </cell>
        </row>
        <row r="131">
          <cell r="A131" t="str">
            <v>124BS</v>
          </cell>
          <cell r="B131">
            <v>44044</v>
          </cell>
          <cell r="C131">
            <v>64000.30078125</v>
          </cell>
          <cell r="D131">
            <v>21974.224609375</v>
          </cell>
        </row>
        <row r="132">
          <cell r="A132" t="str">
            <v>124BS</v>
          </cell>
          <cell r="B132">
            <v>44075</v>
          </cell>
          <cell r="C132">
            <v>64474.28125</v>
          </cell>
          <cell r="D132">
            <v>22236.4921875</v>
          </cell>
        </row>
        <row r="133">
          <cell r="A133" t="str">
            <v>124BS</v>
          </cell>
          <cell r="B133">
            <v>44105</v>
          </cell>
          <cell r="C133">
            <v>64931.6484375</v>
          </cell>
          <cell r="D133">
            <v>22491.626953125</v>
          </cell>
        </row>
        <row r="134">
          <cell r="A134" t="str">
            <v>124BS</v>
          </cell>
          <cell r="B134">
            <v>44136</v>
          </cell>
          <cell r="C134">
            <v>65402.85546875</v>
          </cell>
          <cell r="D134">
            <v>22756.66796875</v>
          </cell>
        </row>
        <row r="135">
          <cell r="A135" t="str">
            <v>124BS</v>
          </cell>
          <cell r="B135">
            <v>44166</v>
          </cell>
          <cell r="C135">
            <v>65857.5703125</v>
          </cell>
          <cell r="D135">
            <v>23014.451171875</v>
          </cell>
        </row>
        <row r="136">
          <cell r="A136" t="str">
            <v>124BS</v>
          </cell>
          <cell r="B136">
            <v>44197</v>
          </cell>
          <cell r="C136">
            <v>66326.0859375</v>
          </cell>
          <cell r="D136">
            <v>23282.189453125</v>
          </cell>
        </row>
        <row r="137">
          <cell r="A137" t="str">
            <v>124BS</v>
          </cell>
          <cell r="B137">
            <v>44228</v>
          </cell>
          <cell r="C137">
            <v>66793.25</v>
          </cell>
          <cell r="D137">
            <v>23551.275390625</v>
          </cell>
        </row>
        <row r="138">
          <cell r="A138" t="str">
            <v>124BS</v>
          </cell>
          <cell r="B138">
            <v>44256</v>
          </cell>
          <cell r="C138">
            <v>67214.125</v>
          </cell>
          <cell r="D138">
            <v>23795.3984375</v>
          </cell>
        </row>
        <row r="139">
          <cell r="A139" t="str">
            <v>124BS</v>
          </cell>
          <cell r="B139">
            <v>44287</v>
          </cell>
          <cell r="C139">
            <v>67678.8046875</v>
          </cell>
          <cell r="D139">
            <v>24066.970703125</v>
          </cell>
        </row>
        <row r="140">
          <cell r="A140" t="str">
            <v>124BS</v>
          </cell>
          <cell r="B140">
            <v>44317</v>
          </cell>
          <cell r="C140">
            <v>68127.2109375</v>
          </cell>
          <cell r="D140">
            <v>24331.064453125</v>
          </cell>
        </row>
        <row r="141">
          <cell r="A141" t="str">
            <v>124BS</v>
          </cell>
          <cell r="B141">
            <v>44348</v>
          </cell>
          <cell r="C141">
            <v>68589.265625</v>
          </cell>
          <cell r="D141">
            <v>24605.255859375</v>
          </cell>
        </row>
        <row r="142">
          <cell r="A142" t="str">
            <v>124BS</v>
          </cell>
          <cell r="B142">
            <v>44378</v>
          </cell>
          <cell r="C142">
            <v>69035.265625</v>
          </cell>
          <cell r="D142">
            <v>24871.759765625</v>
          </cell>
        </row>
        <row r="143">
          <cell r="A143" t="str">
            <v>124BS</v>
          </cell>
          <cell r="B143">
            <v>44409</v>
          </cell>
          <cell r="C143">
            <v>69494.9375</v>
          </cell>
          <cell r="D143">
            <v>25148.33984375</v>
          </cell>
        </row>
        <row r="144">
          <cell r="A144" t="str">
            <v>124BS</v>
          </cell>
          <cell r="B144">
            <v>44440</v>
          </cell>
          <cell r="C144">
            <v>69953.453125</v>
          </cell>
          <cell r="D144">
            <v>25426.07421875</v>
          </cell>
        </row>
        <row r="145">
          <cell r="A145" t="str">
            <v>124BS</v>
          </cell>
          <cell r="B145">
            <v>44470</v>
          </cell>
          <cell r="C145">
            <v>70396.1171875</v>
          </cell>
          <cell r="D145">
            <v>25695.91015625</v>
          </cell>
        </row>
        <row r="146">
          <cell r="A146" t="str">
            <v>124BS</v>
          </cell>
          <cell r="B146">
            <v>44501</v>
          </cell>
          <cell r="C146">
            <v>70852.421875</v>
          </cell>
          <cell r="D146">
            <v>25975.853515625</v>
          </cell>
        </row>
        <row r="147">
          <cell r="A147" t="str">
            <v>124BS</v>
          </cell>
          <cell r="B147">
            <v>44531</v>
          </cell>
          <cell r="C147">
            <v>71292.984375</v>
          </cell>
          <cell r="D147">
            <v>26247.79296875</v>
          </cell>
        </row>
        <row r="148">
          <cell r="A148" t="str">
            <v>124BS</v>
          </cell>
          <cell r="B148">
            <v>44562</v>
          </cell>
          <cell r="C148">
            <v>71747.15625</v>
          </cell>
          <cell r="D148">
            <v>26529.87109375</v>
          </cell>
        </row>
        <row r="149">
          <cell r="A149" t="str">
            <v>124BS</v>
          </cell>
          <cell r="B149">
            <v>44593</v>
          </cell>
          <cell r="C149">
            <v>72200.2578125</v>
          </cell>
          <cell r="D149">
            <v>26813.013671875</v>
          </cell>
        </row>
        <row r="150">
          <cell r="A150" t="str">
            <v>124BS</v>
          </cell>
          <cell r="B150">
            <v>44621</v>
          </cell>
          <cell r="C150">
            <v>72608.6796875</v>
          </cell>
          <cell r="D150">
            <v>27069.59765625</v>
          </cell>
        </row>
        <row r="151">
          <cell r="A151" t="str">
            <v>124BS</v>
          </cell>
          <cell r="B151">
            <v>44652</v>
          </cell>
          <cell r="C151">
            <v>73059.859375</v>
          </cell>
          <cell r="D151">
            <v>27354.6640625</v>
          </cell>
        </row>
        <row r="152">
          <cell r="A152" t="str">
            <v>124BS</v>
          </cell>
          <cell r="B152">
            <v>44682</v>
          </cell>
          <cell r="C152">
            <v>73495.5390625</v>
          </cell>
          <cell r="D152">
            <v>27631.486328125</v>
          </cell>
        </row>
        <row r="153">
          <cell r="A153" t="str">
            <v>124BS</v>
          </cell>
          <cell r="B153">
            <v>44713</v>
          </cell>
          <cell r="C153">
            <v>73944.6484375</v>
          </cell>
          <cell r="D153">
            <v>27918.626953125</v>
          </cell>
        </row>
        <row r="154">
          <cell r="A154" t="str">
            <v>124BS</v>
          </cell>
          <cell r="B154">
            <v>44743</v>
          </cell>
          <cell r="C154">
            <v>74378.28125</v>
          </cell>
          <cell r="D154">
            <v>28197.4921875</v>
          </cell>
        </row>
        <row r="155">
          <cell r="A155" t="str">
            <v>124BS</v>
          </cell>
          <cell r="B155">
            <v>44774</v>
          </cell>
          <cell r="C155">
            <v>74825.3359375</v>
          </cell>
          <cell r="D155">
            <v>28486.69140625</v>
          </cell>
        </row>
        <row r="156">
          <cell r="A156" t="str">
            <v>124BS</v>
          </cell>
          <cell r="B156">
            <v>44805</v>
          </cell>
          <cell r="C156">
            <v>75271.375</v>
          </cell>
          <cell r="D156">
            <v>28776.900390625</v>
          </cell>
        </row>
        <row r="157">
          <cell r="A157" t="str">
            <v>124BS</v>
          </cell>
          <cell r="B157">
            <v>44835</v>
          </cell>
          <cell r="C157">
            <v>75702.09375</v>
          </cell>
          <cell r="D157">
            <v>29058.677734375</v>
          </cell>
        </row>
        <row r="158">
          <cell r="A158" t="str">
            <v>124BS</v>
          </cell>
          <cell r="B158">
            <v>44866</v>
          </cell>
          <cell r="C158">
            <v>76146.15625</v>
          </cell>
          <cell r="D158">
            <v>29350.869140625</v>
          </cell>
        </row>
        <row r="159">
          <cell r="A159" t="str">
            <v>124BS</v>
          </cell>
          <cell r="B159">
            <v>44896</v>
          </cell>
          <cell r="C159">
            <v>76574.9453125</v>
          </cell>
          <cell r="D159">
            <v>29634.576171875</v>
          </cell>
        </row>
        <row r="160">
          <cell r="A160" t="str">
            <v>124BS</v>
          </cell>
          <cell r="B160">
            <v>44927</v>
          </cell>
          <cell r="C160">
            <v>77017.09375</v>
          </cell>
          <cell r="D160">
            <v>29928.68359375</v>
          </cell>
        </row>
        <row r="161">
          <cell r="A161" t="str">
            <v>1G</v>
          </cell>
          <cell r="B161">
            <v>40179</v>
          </cell>
          <cell r="C161">
            <v>0</v>
          </cell>
          <cell r="D161">
            <v>0</v>
          </cell>
        </row>
        <row r="162">
          <cell r="A162" t="str">
            <v>1G</v>
          </cell>
          <cell r="B162">
            <v>40210</v>
          </cell>
          <cell r="C162">
            <v>0</v>
          </cell>
          <cell r="D162">
            <v>0</v>
          </cell>
        </row>
        <row r="163">
          <cell r="A163" t="str">
            <v>1G</v>
          </cell>
          <cell r="B163">
            <v>40238</v>
          </cell>
          <cell r="C163">
            <v>0</v>
          </cell>
          <cell r="D163">
            <v>0</v>
          </cell>
        </row>
        <row r="164">
          <cell r="A164" t="str">
            <v>1G</v>
          </cell>
          <cell r="B164">
            <v>40269</v>
          </cell>
          <cell r="C164">
            <v>0</v>
          </cell>
          <cell r="D164">
            <v>0</v>
          </cell>
        </row>
        <row r="165">
          <cell r="A165" t="str">
            <v>1G</v>
          </cell>
          <cell r="B165">
            <v>40299</v>
          </cell>
          <cell r="C165">
            <v>0</v>
          </cell>
          <cell r="D165">
            <v>0</v>
          </cell>
        </row>
        <row r="166">
          <cell r="A166" t="str">
            <v>1G</v>
          </cell>
          <cell r="B166">
            <v>40330</v>
          </cell>
          <cell r="C166">
            <v>0</v>
          </cell>
          <cell r="D166">
            <v>0</v>
          </cell>
        </row>
        <row r="167">
          <cell r="A167" t="str">
            <v>1G</v>
          </cell>
          <cell r="B167">
            <v>40360</v>
          </cell>
          <cell r="C167">
            <v>0</v>
          </cell>
          <cell r="D167">
            <v>0</v>
          </cell>
        </row>
        <row r="168">
          <cell r="A168" t="str">
            <v>1G</v>
          </cell>
          <cell r="B168">
            <v>40391</v>
          </cell>
          <cell r="C168">
            <v>1230.2578125</v>
          </cell>
          <cell r="D168">
            <v>319.74215698242199</v>
          </cell>
        </row>
        <row r="169">
          <cell r="A169" t="str">
            <v>1G</v>
          </cell>
          <cell r="B169">
            <v>40422</v>
          </cell>
          <cell r="C169">
            <v>3421.42504882813</v>
          </cell>
          <cell r="D169">
            <v>1073.57482910156</v>
          </cell>
        </row>
        <row r="170">
          <cell r="A170" t="str">
            <v>1G</v>
          </cell>
          <cell r="B170">
            <v>40452</v>
          </cell>
          <cell r="C170">
            <v>5425.99462890625</v>
          </cell>
          <cell r="D170">
            <v>1919.00524902344</v>
          </cell>
        </row>
        <row r="171">
          <cell r="A171" t="str">
            <v>1G</v>
          </cell>
          <cell r="B171">
            <v>40483</v>
          </cell>
          <cell r="C171">
            <v>7385.35302734375</v>
          </cell>
          <cell r="D171">
            <v>2904.64672851563</v>
          </cell>
        </row>
        <row r="172">
          <cell r="A172" t="str">
            <v>1G</v>
          </cell>
          <cell r="B172">
            <v>40513</v>
          </cell>
          <cell r="C172">
            <v>9215.1689453125</v>
          </cell>
          <cell r="D172">
            <v>3924.83129882813</v>
          </cell>
        </row>
        <row r="173">
          <cell r="A173" t="str">
            <v>1G</v>
          </cell>
          <cell r="B173">
            <v>40544</v>
          </cell>
          <cell r="C173">
            <v>11036.7216796875</v>
          </cell>
          <cell r="D173">
            <v>5048.2783203125</v>
          </cell>
        </row>
        <row r="174">
          <cell r="A174" t="str">
            <v>1G</v>
          </cell>
          <cell r="B174">
            <v>40575</v>
          </cell>
          <cell r="C174">
            <v>12788.5224609375</v>
          </cell>
          <cell r="D174">
            <v>6241.47705078125</v>
          </cell>
        </row>
        <row r="175">
          <cell r="A175" t="str">
            <v>1G</v>
          </cell>
          <cell r="B175">
            <v>40603</v>
          </cell>
          <cell r="C175">
            <v>14318.8154296875</v>
          </cell>
          <cell r="D175">
            <v>7371.1845703125</v>
          </cell>
        </row>
        <row r="176">
          <cell r="A176" t="str">
            <v>1G</v>
          </cell>
          <cell r="B176">
            <v>40634</v>
          </cell>
          <cell r="C176">
            <v>15948.484375</v>
          </cell>
          <cell r="D176">
            <v>8686.515625</v>
          </cell>
        </row>
        <row r="177">
          <cell r="A177" t="str">
            <v>1G</v>
          </cell>
          <cell r="B177">
            <v>40664</v>
          </cell>
          <cell r="C177">
            <v>17465.91796875</v>
          </cell>
          <cell r="D177">
            <v>10019.0810546875</v>
          </cell>
        </row>
        <row r="178">
          <cell r="A178" t="str">
            <v>1G</v>
          </cell>
          <cell r="B178">
            <v>40695</v>
          </cell>
          <cell r="C178">
            <v>18974.748046875</v>
          </cell>
          <cell r="D178">
            <v>11455.2529296875</v>
          </cell>
        </row>
        <row r="179">
          <cell r="A179" t="str">
            <v>1G</v>
          </cell>
          <cell r="B179">
            <v>40725</v>
          </cell>
          <cell r="C179">
            <v>20386.630859375</v>
          </cell>
          <cell r="D179">
            <v>12893.369140625</v>
          </cell>
        </row>
        <row r="180">
          <cell r="A180" t="str">
            <v>1G</v>
          </cell>
          <cell r="B180">
            <v>40756</v>
          </cell>
          <cell r="C180">
            <v>21795.857421875</v>
          </cell>
          <cell r="D180">
            <v>14429.1416015625</v>
          </cell>
        </row>
        <row r="181">
          <cell r="A181" t="str">
            <v>1G</v>
          </cell>
          <cell r="B181">
            <v>40787</v>
          </cell>
          <cell r="C181">
            <v>23156.02734375</v>
          </cell>
          <cell r="D181">
            <v>16013.9716796875</v>
          </cell>
        </row>
        <row r="182">
          <cell r="A182" t="str">
            <v>1G</v>
          </cell>
          <cell r="B182">
            <v>40817</v>
          </cell>
          <cell r="C182">
            <v>24430.798828125</v>
          </cell>
          <cell r="D182">
            <v>17589.19921875</v>
          </cell>
        </row>
        <row r="183">
          <cell r="A183" t="str">
            <v>1G</v>
          </cell>
          <cell r="B183">
            <v>40848</v>
          </cell>
          <cell r="C183">
            <v>25704.451171875</v>
          </cell>
          <cell r="D183">
            <v>19260.548828125</v>
          </cell>
        </row>
        <row r="184">
          <cell r="A184" t="str">
            <v>1G</v>
          </cell>
          <cell r="B184">
            <v>40878</v>
          </cell>
          <cell r="C184">
            <v>26898.705078125</v>
          </cell>
          <cell r="D184">
            <v>20916.294921875</v>
          </cell>
        </row>
        <row r="185">
          <cell r="A185" t="str">
            <v>1G</v>
          </cell>
          <cell r="B185">
            <v>40909</v>
          </cell>
          <cell r="C185">
            <v>28095.7421875</v>
          </cell>
          <cell r="D185">
            <v>22664.2578125</v>
          </cell>
        </row>
        <row r="186">
          <cell r="A186" t="str">
            <v>1G</v>
          </cell>
          <cell r="B186">
            <v>40940</v>
          </cell>
          <cell r="C186">
            <v>29260.07421875</v>
          </cell>
          <cell r="D186">
            <v>24444.92578125</v>
          </cell>
        </row>
        <row r="187">
          <cell r="A187" t="str">
            <v>1G</v>
          </cell>
          <cell r="B187">
            <v>40969</v>
          </cell>
          <cell r="C187">
            <v>30322.359375</v>
          </cell>
          <cell r="D187">
            <v>26137.638671875</v>
          </cell>
        </row>
        <row r="188">
          <cell r="A188" t="str">
            <v>1G</v>
          </cell>
          <cell r="B188">
            <v>41000</v>
          </cell>
          <cell r="C188">
            <v>31424.96484375</v>
          </cell>
          <cell r="D188">
            <v>27967.869140625</v>
          </cell>
        </row>
        <row r="189">
          <cell r="A189" t="str">
            <v>1G</v>
          </cell>
          <cell r="B189">
            <v>41030</v>
          </cell>
          <cell r="C189">
            <v>32461.763671875</v>
          </cell>
          <cell r="D189">
            <v>29752.1796875</v>
          </cell>
        </row>
        <row r="190">
          <cell r="A190" t="str">
            <v>1G</v>
          </cell>
          <cell r="B190">
            <v>41061</v>
          </cell>
          <cell r="C190">
            <v>33504.98046875</v>
          </cell>
          <cell r="D190">
            <v>31610.173828125</v>
          </cell>
        </row>
        <row r="191">
          <cell r="A191" t="str">
            <v>1G</v>
          </cell>
          <cell r="B191">
            <v>41091</v>
          </cell>
          <cell r="C191">
            <v>34504.484375</v>
          </cell>
          <cell r="D191">
            <v>33450.828125</v>
          </cell>
        </row>
        <row r="192">
          <cell r="A192" t="str">
            <v>1G</v>
          </cell>
          <cell r="B192">
            <v>41122</v>
          </cell>
          <cell r="C192">
            <v>35516.921875</v>
          </cell>
          <cell r="D192">
            <v>35371.7890625</v>
          </cell>
        </row>
        <row r="193">
          <cell r="A193" t="str">
            <v>1G</v>
          </cell>
          <cell r="B193">
            <v>41153</v>
          </cell>
          <cell r="C193">
            <v>36505.87109375</v>
          </cell>
          <cell r="D193">
            <v>37301.80078125</v>
          </cell>
        </row>
        <row r="194">
          <cell r="A194" t="str">
            <v>1G</v>
          </cell>
          <cell r="B194">
            <v>41183</v>
          </cell>
          <cell r="C194">
            <v>37453.28125</v>
          </cell>
          <cell r="D194">
            <v>39204.390625</v>
          </cell>
        </row>
        <row r="195">
          <cell r="A195" t="str">
            <v>1G</v>
          </cell>
          <cell r="B195">
            <v>41214</v>
          </cell>
          <cell r="C195">
            <v>38414.171875</v>
          </cell>
          <cell r="D195">
            <v>41186.4765625</v>
          </cell>
        </row>
        <row r="196">
          <cell r="A196" t="str">
            <v>1G</v>
          </cell>
          <cell r="B196">
            <v>41244</v>
          </cell>
          <cell r="C196">
            <v>39322.8671875</v>
          </cell>
          <cell r="D196">
            <v>43107.8671875</v>
          </cell>
        </row>
        <row r="197">
          <cell r="A197" t="str">
            <v>1G</v>
          </cell>
          <cell r="B197">
            <v>41275</v>
          </cell>
          <cell r="C197">
            <v>40240.0234375</v>
          </cell>
          <cell r="D197">
            <v>45095.87890625</v>
          </cell>
        </row>
        <row r="198">
          <cell r="A198" t="str">
            <v>1G</v>
          </cell>
          <cell r="B198">
            <v>41306</v>
          </cell>
          <cell r="C198">
            <v>41150.6484375</v>
          </cell>
          <cell r="D198">
            <v>47121.32421875</v>
          </cell>
        </row>
        <row r="199">
          <cell r="A199" t="str">
            <v>1G</v>
          </cell>
          <cell r="B199">
            <v>41334</v>
          </cell>
          <cell r="C199">
            <v>41964.36328125</v>
          </cell>
          <cell r="D199">
            <v>48967.609375</v>
          </cell>
        </row>
        <row r="200">
          <cell r="A200" t="str">
            <v>1G</v>
          </cell>
          <cell r="B200">
            <v>41365</v>
          </cell>
          <cell r="C200">
            <v>42851.27734375</v>
          </cell>
          <cell r="D200">
            <v>51025.6953125</v>
          </cell>
        </row>
        <row r="201">
          <cell r="A201" t="str">
            <v>1G</v>
          </cell>
          <cell r="B201">
            <v>41395</v>
          </cell>
          <cell r="C201">
            <v>43695.6328125</v>
          </cell>
          <cell r="D201">
            <v>53031.33984375</v>
          </cell>
        </row>
        <row r="202">
          <cell r="A202" t="str">
            <v>1G</v>
          </cell>
          <cell r="B202">
            <v>41426</v>
          </cell>
          <cell r="C202">
            <v>44547.4765625</v>
          </cell>
          <cell r="D202">
            <v>55098.41796875</v>
          </cell>
        </row>
        <row r="203">
          <cell r="A203" t="str">
            <v>1G</v>
          </cell>
          <cell r="B203">
            <v>41456</v>
          </cell>
          <cell r="C203">
            <v>45354.91015625</v>
          </cell>
          <cell r="D203">
            <v>57096.12890625</v>
          </cell>
        </row>
        <row r="204">
          <cell r="A204" t="str">
            <v>1G</v>
          </cell>
          <cell r="B204">
            <v>41487</v>
          </cell>
          <cell r="C204">
            <v>46172.796875</v>
          </cell>
          <cell r="D204">
            <v>59159.3203125</v>
          </cell>
        </row>
        <row r="205">
          <cell r="A205" t="str">
            <v>1G</v>
          </cell>
          <cell r="B205">
            <v>41518</v>
          </cell>
          <cell r="C205">
            <v>46990.04296875</v>
          </cell>
          <cell r="D205">
            <v>61263.6953125</v>
          </cell>
        </row>
        <row r="206">
          <cell r="A206" t="str">
            <v>1G</v>
          </cell>
          <cell r="B206">
            <v>41548</v>
          </cell>
          <cell r="C206">
            <v>47778.0078125</v>
          </cell>
          <cell r="D206">
            <v>63325.73046875</v>
          </cell>
        </row>
        <row r="207">
          <cell r="A207" t="str">
            <v>1G</v>
          </cell>
          <cell r="B207">
            <v>41579</v>
          </cell>
          <cell r="C207">
            <v>48580.5</v>
          </cell>
          <cell r="D207">
            <v>65468.2421875</v>
          </cell>
        </row>
        <row r="208">
          <cell r="A208" t="str">
            <v>1G</v>
          </cell>
          <cell r="B208">
            <v>41609</v>
          </cell>
          <cell r="C208">
            <v>49344.87890625</v>
          </cell>
          <cell r="D208">
            <v>67549.1796875</v>
          </cell>
        </row>
        <row r="209">
          <cell r="A209" t="str">
            <v>1G</v>
          </cell>
          <cell r="B209">
            <v>41640</v>
          </cell>
          <cell r="C209">
            <v>50117.72265625</v>
          </cell>
          <cell r="D209">
            <v>69688.734375</v>
          </cell>
        </row>
        <row r="210">
          <cell r="A210" t="str">
            <v>1G</v>
          </cell>
          <cell r="B210">
            <v>41671</v>
          </cell>
          <cell r="C210">
            <v>50876.05078125</v>
          </cell>
          <cell r="D210">
            <v>71821.2734375</v>
          </cell>
        </row>
        <row r="211">
          <cell r="A211" t="str">
            <v>1G</v>
          </cell>
          <cell r="B211">
            <v>41699</v>
          </cell>
          <cell r="C211">
            <v>51549.79296875</v>
          </cell>
          <cell r="D211">
            <v>73742.234375</v>
          </cell>
        </row>
        <row r="212">
          <cell r="A212" t="str">
            <v>1G</v>
          </cell>
          <cell r="B212">
            <v>41730</v>
          </cell>
          <cell r="C212">
            <v>52297.05859375</v>
          </cell>
          <cell r="D212">
            <v>75907.6171875</v>
          </cell>
        </row>
        <row r="213">
          <cell r="A213" t="str">
            <v>1G</v>
          </cell>
          <cell r="B213">
            <v>41760</v>
          </cell>
          <cell r="C213">
            <v>53012.21875</v>
          </cell>
          <cell r="D213">
            <v>78009.78125</v>
          </cell>
        </row>
        <row r="214">
          <cell r="A214" t="str">
            <v>1G</v>
          </cell>
          <cell r="B214">
            <v>41791</v>
          </cell>
          <cell r="C214">
            <v>53738.87109375</v>
          </cell>
          <cell r="D214">
            <v>80176.5234375</v>
          </cell>
        </row>
        <row r="215">
          <cell r="A215" t="str">
            <v>1G</v>
          </cell>
          <cell r="B215">
            <v>41821</v>
          </cell>
          <cell r="C215">
            <v>54430.09375</v>
          </cell>
          <cell r="D215">
            <v>82265.984375</v>
          </cell>
        </row>
        <row r="216">
          <cell r="A216" t="str">
            <v>1G</v>
          </cell>
          <cell r="B216">
            <v>41852</v>
          </cell>
          <cell r="C216">
            <v>55132.046875</v>
          </cell>
          <cell r="D216">
            <v>84417.1171875</v>
          </cell>
        </row>
        <row r="217">
          <cell r="A217" t="str">
            <v>1G</v>
          </cell>
          <cell r="B217">
            <v>41883</v>
          </cell>
          <cell r="C217">
            <v>55822.953125</v>
          </cell>
          <cell r="D217">
            <v>86562.65625</v>
          </cell>
        </row>
        <row r="218">
          <cell r="A218" t="str">
            <v>1G</v>
          </cell>
          <cell r="B218">
            <v>41913</v>
          </cell>
          <cell r="C218">
            <v>56482.1875</v>
          </cell>
          <cell r="D218">
            <v>88635.6640625</v>
          </cell>
        </row>
        <row r="219">
          <cell r="A219" t="str">
            <v>1G</v>
          </cell>
          <cell r="B219">
            <v>41944</v>
          </cell>
          <cell r="C219">
            <v>57153.84765625</v>
          </cell>
          <cell r="D219">
            <v>90774.640625</v>
          </cell>
        </row>
        <row r="220">
          <cell r="A220" t="str">
            <v>1G</v>
          </cell>
          <cell r="B220">
            <v>41974</v>
          </cell>
          <cell r="C220">
            <v>57795.3203125</v>
          </cell>
          <cell r="D220">
            <v>92842.046875</v>
          </cell>
        </row>
        <row r="221">
          <cell r="A221" t="str">
            <v>1G</v>
          </cell>
          <cell r="B221">
            <v>42005</v>
          </cell>
          <cell r="C221">
            <v>58449.51171875</v>
          </cell>
          <cell r="D221">
            <v>94976.0546875</v>
          </cell>
        </row>
        <row r="222">
          <cell r="A222" t="str">
            <v>1G</v>
          </cell>
          <cell r="B222">
            <v>42036</v>
          </cell>
          <cell r="C222">
            <v>59095.421875</v>
          </cell>
          <cell r="D222">
            <v>97107.8984375</v>
          </cell>
        </row>
        <row r="223">
          <cell r="A223" t="str">
            <v>1G</v>
          </cell>
          <cell r="B223">
            <v>42064</v>
          </cell>
          <cell r="C223">
            <v>59672.35546875</v>
          </cell>
          <cell r="D223">
            <v>99031.78125</v>
          </cell>
        </row>
        <row r="224">
          <cell r="A224" t="str">
            <v>1G</v>
          </cell>
          <cell r="B224">
            <v>42095</v>
          </cell>
          <cell r="C224">
            <v>60303.51171875</v>
          </cell>
          <cell r="D224">
            <v>101159.9921875</v>
          </cell>
        </row>
        <row r="225">
          <cell r="A225" t="str">
            <v>1G</v>
          </cell>
          <cell r="B225">
            <v>42125</v>
          </cell>
          <cell r="C225">
            <v>60907.47265625</v>
          </cell>
          <cell r="D225">
            <v>103217.9921875</v>
          </cell>
        </row>
        <row r="226">
          <cell r="A226" t="str">
            <v>1G</v>
          </cell>
          <cell r="B226">
            <v>42156</v>
          </cell>
          <cell r="C226">
            <v>61524.53515625</v>
          </cell>
          <cell r="D226">
            <v>105343.0703125</v>
          </cell>
        </row>
        <row r="227">
          <cell r="A227" t="str">
            <v>1G</v>
          </cell>
          <cell r="B227">
            <v>42186</v>
          </cell>
          <cell r="C227">
            <v>62128.94921875</v>
          </cell>
          <cell r="D227">
            <v>107446.8359375</v>
          </cell>
        </row>
        <row r="228">
          <cell r="A228" t="str">
            <v>1G</v>
          </cell>
          <cell r="B228">
            <v>42217</v>
          </cell>
          <cell r="C228">
            <v>62762.20703125</v>
          </cell>
          <cell r="D228">
            <v>109677.15625</v>
          </cell>
        </row>
        <row r="229">
          <cell r="A229" t="str">
            <v>1G</v>
          </cell>
          <cell r="B229">
            <v>42248</v>
          </cell>
          <cell r="C229">
            <v>63399.10546875</v>
          </cell>
          <cell r="D229">
            <v>111949.765625</v>
          </cell>
        </row>
        <row r="230">
          <cell r="A230" t="str">
            <v>1G</v>
          </cell>
          <cell r="B230">
            <v>42278</v>
          </cell>
          <cell r="C230">
            <v>64004.6328125</v>
          </cell>
          <cell r="D230">
            <v>114138.1953125</v>
          </cell>
        </row>
        <row r="231">
          <cell r="A231" t="str">
            <v>1G</v>
          </cell>
          <cell r="B231">
            <v>42309</v>
          </cell>
          <cell r="C231">
            <v>64617.97265625</v>
          </cell>
          <cell r="D231">
            <v>116382.359375</v>
          </cell>
        </row>
        <row r="232">
          <cell r="A232" t="str">
            <v>1G</v>
          </cell>
          <cell r="B232">
            <v>42339</v>
          </cell>
          <cell r="C232">
            <v>65201.03125</v>
          </cell>
          <cell r="D232">
            <v>118538.9609375</v>
          </cell>
        </row>
        <row r="233">
          <cell r="A233" t="str">
            <v>1G</v>
          </cell>
          <cell r="B233">
            <v>42370</v>
          </cell>
          <cell r="C233">
            <v>65793.9609375</v>
          </cell>
          <cell r="D233">
            <v>120754.671875</v>
          </cell>
        </row>
        <row r="234">
          <cell r="A234" t="str">
            <v>1G</v>
          </cell>
          <cell r="B234">
            <v>42401</v>
          </cell>
          <cell r="C234">
            <v>66392.953125</v>
          </cell>
          <cell r="D234">
            <v>123015.3125</v>
          </cell>
        </row>
        <row r="235">
          <cell r="A235" t="str">
            <v>1G</v>
          </cell>
          <cell r="B235">
            <v>42430</v>
          </cell>
          <cell r="C235">
            <v>66947.96875</v>
          </cell>
          <cell r="D235">
            <v>125130.7109375</v>
          </cell>
        </row>
        <row r="236">
          <cell r="A236" t="str">
            <v>1G</v>
          </cell>
          <cell r="B236">
            <v>42461</v>
          </cell>
          <cell r="C236">
            <v>67531.859375</v>
          </cell>
          <cell r="D236">
            <v>127379.5390625</v>
          </cell>
        </row>
        <row r="237">
          <cell r="A237" t="str">
            <v>1G</v>
          </cell>
          <cell r="B237">
            <v>42491</v>
          </cell>
          <cell r="C237">
            <v>68088.15625</v>
          </cell>
          <cell r="D237">
            <v>129542.7109375</v>
          </cell>
        </row>
        <row r="238">
          <cell r="A238" t="str">
            <v>1G</v>
          </cell>
          <cell r="B238">
            <v>42522</v>
          </cell>
          <cell r="C238">
            <v>68654.828125</v>
          </cell>
          <cell r="D238">
            <v>131766.78125</v>
          </cell>
        </row>
        <row r="239">
          <cell r="A239" t="str">
            <v>1G</v>
          </cell>
          <cell r="B239">
            <v>42552</v>
          </cell>
          <cell r="C239">
            <v>69208.75</v>
          </cell>
          <cell r="D239">
            <v>133960.03125</v>
          </cell>
        </row>
        <row r="240">
          <cell r="A240" t="str">
            <v>1G</v>
          </cell>
          <cell r="B240">
            <v>42583</v>
          </cell>
          <cell r="C240">
            <v>69775.7421875</v>
          </cell>
          <cell r="D240">
            <v>136226.5</v>
          </cell>
        </row>
        <row r="241">
          <cell r="A241" t="str">
            <v>1G</v>
          </cell>
          <cell r="B241">
            <v>42614</v>
          </cell>
          <cell r="C241">
            <v>70334.1484375</v>
          </cell>
          <cell r="D241">
            <v>138480.25</v>
          </cell>
        </row>
        <row r="242">
          <cell r="A242" t="str">
            <v>1G</v>
          </cell>
          <cell r="B242">
            <v>42644</v>
          </cell>
          <cell r="C242">
            <v>70866.7578125</v>
          </cell>
          <cell r="D242">
            <v>140648.890625</v>
          </cell>
        </row>
        <row r="243">
          <cell r="A243" t="str">
            <v>1G</v>
          </cell>
          <cell r="B243">
            <v>42675</v>
          </cell>
          <cell r="C243">
            <v>71409.5</v>
          </cell>
          <cell r="D243">
            <v>142877.59375</v>
          </cell>
        </row>
        <row r="244">
          <cell r="A244" t="str">
            <v>1G</v>
          </cell>
          <cell r="B244">
            <v>42705</v>
          </cell>
          <cell r="C244">
            <v>71928.5546875</v>
          </cell>
          <cell r="D244">
            <v>145025.6875</v>
          </cell>
        </row>
        <row r="245">
          <cell r="A245" t="str">
            <v>1G</v>
          </cell>
          <cell r="B245">
            <v>42736</v>
          </cell>
          <cell r="C245">
            <v>72458.7109375</v>
          </cell>
          <cell r="D245">
            <v>147236.734375</v>
          </cell>
        </row>
        <row r="246">
          <cell r="A246" t="str">
            <v>1G</v>
          </cell>
          <cell r="B246">
            <v>42767</v>
          </cell>
          <cell r="C246">
            <v>72983.2109375</v>
          </cell>
          <cell r="D246">
            <v>149440.578125</v>
          </cell>
        </row>
        <row r="247">
          <cell r="A247" t="str">
            <v>1G</v>
          </cell>
          <cell r="B247">
            <v>42795</v>
          </cell>
          <cell r="C247">
            <v>73452.703125</v>
          </cell>
          <cell r="D247">
            <v>151426.390625</v>
          </cell>
        </row>
        <row r="248">
          <cell r="A248" t="str">
            <v>1G</v>
          </cell>
          <cell r="B248">
            <v>42826</v>
          </cell>
          <cell r="C248">
            <v>73967.6796875</v>
          </cell>
          <cell r="D248">
            <v>153620.109375</v>
          </cell>
        </row>
        <row r="249">
          <cell r="A249" t="str">
            <v>1G</v>
          </cell>
          <cell r="B249">
            <v>42856</v>
          </cell>
          <cell r="C249">
            <v>74461.7734375</v>
          </cell>
          <cell r="D249">
            <v>155739.0625</v>
          </cell>
        </row>
        <row r="250">
          <cell r="A250" t="str">
            <v>1G</v>
          </cell>
          <cell r="B250">
            <v>42887</v>
          </cell>
          <cell r="C250">
            <v>74968.40625</v>
          </cell>
          <cell r="D250">
            <v>157926.5625</v>
          </cell>
        </row>
        <row r="251">
          <cell r="A251" t="str">
            <v>1G</v>
          </cell>
          <cell r="B251">
            <v>42917</v>
          </cell>
          <cell r="C251">
            <v>75455.3203125</v>
          </cell>
          <cell r="D251">
            <v>160042.328125</v>
          </cell>
        </row>
        <row r="252">
          <cell r="A252" t="str">
            <v>1G</v>
          </cell>
          <cell r="B252">
            <v>42948</v>
          </cell>
          <cell r="C252">
            <v>75969.0546875</v>
          </cell>
          <cell r="D252">
            <v>162288.421875</v>
          </cell>
        </row>
        <row r="253">
          <cell r="A253" t="str">
            <v>1G</v>
          </cell>
          <cell r="B253">
            <v>42979</v>
          </cell>
          <cell r="C253">
            <v>76479.9921875</v>
          </cell>
          <cell r="D253">
            <v>164539.21875</v>
          </cell>
        </row>
        <row r="254">
          <cell r="A254" t="str">
            <v>1G</v>
          </cell>
          <cell r="B254">
            <v>43009</v>
          </cell>
          <cell r="C254">
            <v>76968.4140625</v>
          </cell>
          <cell r="D254">
            <v>166707.5</v>
          </cell>
        </row>
        <row r="255">
          <cell r="A255" t="str">
            <v>1G</v>
          </cell>
          <cell r="B255">
            <v>43040</v>
          </cell>
          <cell r="C255">
            <v>77466.828125</v>
          </cell>
          <cell r="D255">
            <v>168936.421875</v>
          </cell>
        </row>
        <row r="256">
          <cell r="A256" t="str">
            <v>1G</v>
          </cell>
          <cell r="B256">
            <v>43070</v>
          </cell>
          <cell r="C256">
            <v>77944.0625</v>
          </cell>
          <cell r="D256">
            <v>171084.421875</v>
          </cell>
        </row>
        <row r="257">
          <cell r="A257" t="str">
            <v>1G</v>
          </cell>
          <cell r="B257">
            <v>43101</v>
          </cell>
          <cell r="C257">
            <v>78432.8203125</v>
          </cell>
          <cell r="D257">
            <v>173297.96875</v>
          </cell>
        </row>
        <row r="258">
          <cell r="A258" t="str">
            <v>1G</v>
          </cell>
          <cell r="B258">
            <v>43132</v>
          </cell>
          <cell r="C258">
            <v>78917.1484375</v>
          </cell>
          <cell r="D258">
            <v>175504.8125</v>
          </cell>
        </row>
        <row r="259">
          <cell r="A259" t="str">
            <v>1G</v>
          </cell>
          <cell r="B259">
            <v>43160</v>
          </cell>
          <cell r="C259">
            <v>79351.015625</v>
          </cell>
          <cell r="D259">
            <v>177492.3125</v>
          </cell>
        </row>
        <row r="260">
          <cell r="A260" t="str">
            <v>1G</v>
          </cell>
          <cell r="B260">
            <v>43191</v>
          </cell>
          <cell r="C260">
            <v>79827.1796875</v>
          </cell>
          <cell r="D260">
            <v>179686.125</v>
          </cell>
        </row>
        <row r="261">
          <cell r="A261" t="str">
            <v>1G</v>
          </cell>
          <cell r="B261">
            <v>43221</v>
          </cell>
          <cell r="C261">
            <v>80284.78125</v>
          </cell>
          <cell r="D261">
            <v>181805.78125</v>
          </cell>
        </row>
        <row r="262">
          <cell r="A262" t="str">
            <v>1G</v>
          </cell>
          <cell r="B262">
            <v>43252</v>
          </cell>
          <cell r="C262">
            <v>80754.2109375</v>
          </cell>
          <cell r="D262">
            <v>183992.21875</v>
          </cell>
        </row>
        <row r="263">
          <cell r="A263" t="str">
            <v>1G</v>
          </cell>
          <cell r="B263">
            <v>43282</v>
          </cell>
          <cell r="C263">
            <v>81205.3359375</v>
          </cell>
          <cell r="D263">
            <v>186104.359375</v>
          </cell>
        </row>
        <row r="264">
          <cell r="A264" t="str">
            <v>1G</v>
          </cell>
          <cell r="B264">
            <v>43313</v>
          </cell>
          <cell r="C264">
            <v>81668.25</v>
          </cell>
          <cell r="D264">
            <v>188283.140625</v>
          </cell>
        </row>
        <row r="265">
          <cell r="A265" t="str">
            <v>1G</v>
          </cell>
          <cell r="B265">
            <v>43344</v>
          </cell>
          <cell r="C265">
            <v>82127.9921875</v>
          </cell>
          <cell r="D265">
            <v>190458.234375</v>
          </cell>
        </row>
        <row r="266">
          <cell r="A266" t="str">
            <v>1G</v>
          </cell>
          <cell r="B266">
            <v>43374</v>
          </cell>
          <cell r="C266">
            <v>82583.6796875</v>
          </cell>
          <cell r="D266">
            <v>192622.703125</v>
          </cell>
        </row>
        <row r="267">
          <cell r="A267" t="str">
            <v>1G</v>
          </cell>
          <cell r="B267">
            <v>43405</v>
          </cell>
          <cell r="C267">
            <v>83053.3046875</v>
          </cell>
          <cell r="D267">
            <v>194866.484375</v>
          </cell>
        </row>
        <row r="268">
          <cell r="A268" t="str">
            <v>1G</v>
          </cell>
          <cell r="B268">
            <v>43435</v>
          </cell>
          <cell r="C268">
            <v>83502.4375</v>
          </cell>
          <cell r="D268">
            <v>197026.296875</v>
          </cell>
        </row>
        <row r="269">
          <cell r="A269" t="str">
            <v>1G</v>
          </cell>
          <cell r="B269">
            <v>43466</v>
          </cell>
          <cell r="C269">
            <v>83961.1484375</v>
          </cell>
          <cell r="D269">
            <v>199245.640625</v>
          </cell>
        </row>
        <row r="270">
          <cell r="A270" t="str">
            <v>1G</v>
          </cell>
          <cell r="B270">
            <v>43497</v>
          </cell>
          <cell r="C270">
            <v>84415.3515625</v>
          </cell>
          <cell r="D270">
            <v>201455.015625</v>
          </cell>
        </row>
        <row r="271">
          <cell r="A271" t="str">
            <v>1G</v>
          </cell>
          <cell r="B271">
            <v>43525</v>
          </cell>
          <cell r="C271">
            <v>84822.421875</v>
          </cell>
          <cell r="D271">
            <v>203444.125</v>
          </cell>
        </row>
        <row r="272">
          <cell r="A272" t="str">
            <v>1G</v>
          </cell>
          <cell r="B272">
            <v>43556</v>
          </cell>
          <cell r="C272">
            <v>85269.484375</v>
          </cell>
          <cell r="D272">
            <v>205639.375</v>
          </cell>
        </row>
        <row r="273">
          <cell r="A273" t="str">
            <v>1G</v>
          </cell>
          <cell r="B273">
            <v>43586</v>
          </cell>
          <cell r="C273">
            <v>85698.90625</v>
          </cell>
          <cell r="D273">
            <v>207757.421875</v>
          </cell>
        </row>
        <row r="274">
          <cell r="A274" t="str">
            <v>1G</v>
          </cell>
          <cell r="B274">
            <v>43617</v>
          </cell>
          <cell r="C274">
            <v>86139.390625</v>
          </cell>
          <cell r="D274">
            <v>209939.609375</v>
          </cell>
        </row>
        <row r="275">
          <cell r="A275" t="str">
            <v>1G</v>
          </cell>
          <cell r="B275">
            <v>43647</v>
          </cell>
          <cell r="C275">
            <v>86576.3359375</v>
          </cell>
          <cell r="D275">
            <v>212110.359375</v>
          </cell>
        </row>
        <row r="276">
          <cell r="A276" t="str">
            <v>1G</v>
          </cell>
          <cell r="B276">
            <v>43678</v>
          </cell>
          <cell r="C276">
            <v>87027.015625</v>
          </cell>
          <cell r="D276">
            <v>214361</v>
          </cell>
        </row>
        <row r="277">
          <cell r="A277" t="str">
            <v>1G</v>
          </cell>
          <cell r="B277">
            <v>43709</v>
          </cell>
          <cell r="C277">
            <v>87472.3203125</v>
          </cell>
          <cell r="D277">
            <v>216598.140625</v>
          </cell>
        </row>
        <row r="278">
          <cell r="A278" t="str">
            <v>1G</v>
          </cell>
          <cell r="B278">
            <v>43739</v>
          </cell>
          <cell r="C278">
            <v>87912.421875</v>
          </cell>
          <cell r="D278">
            <v>218818.625</v>
          </cell>
        </row>
        <row r="279">
          <cell r="A279" t="str">
            <v>1G</v>
          </cell>
          <cell r="B279">
            <v>43770</v>
          </cell>
          <cell r="C279">
            <v>88374.9453125</v>
          </cell>
          <cell r="D279">
            <v>221165.28125</v>
          </cell>
        </row>
        <row r="280">
          <cell r="A280" t="str">
            <v>1G</v>
          </cell>
          <cell r="B280">
            <v>43800</v>
          </cell>
          <cell r="C280">
            <v>88816.4921875</v>
          </cell>
          <cell r="D280">
            <v>223421.578125</v>
          </cell>
        </row>
        <row r="281">
          <cell r="A281" t="str">
            <v>1G</v>
          </cell>
          <cell r="B281">
            <v>43831</v>
          </cell>
          <cell r="C281">
            <v>89264.59375</v>
          </cell>
          <cell r="D281">
            <v>225727.265625</v>
          </cell>
        </row>
        <row r="282">
          <cell r="A282" t="str">
            <v>1G</v>
          </cell>
          <cell r="B282">
            <v>43862</v>
          </cell>
          <cell r="C282">
            <v>89720.3203125</v>
          </cell>
          <cell r="D282">
            <v>228083.421875</v>
          </cell>
        </row>
        <row r="283">
          <cell r="A283" t="str">
            <v>1G</v>
          </cell>
          <cell r="B283">
            <v>43891</v>
          </cell>
          <cell r="C283">
            <v>90155</v>
          </cell>
          <cell r="D283">
            <v>230343.21875</v>
          </cell>
        </row>
        <row r="284">
          <cell r="A284" t="str">
            <v>1G</v>
          </cell>
          <cell r="B284">
            <v>43922</v>
          </cell>
          <cell r="C284">
            <v>90611.1796875</v>
          </cell>
          <cell r="D284">
            <v>232733.703125</v>
          </cell>
        </row>
        <row r="285">
          <cell r="A285" t="str">
            <v>1G</v>
          </cell>
          <cell r="B285">
            <v>43952</v>
          </cell>
          <cell r="C285">
            <v>91043.7109375</v>
          </cell>
          <cell r="D285">
            <v>235016.21875</v>
          </cell>
        </row>
        <row r="286">
          <cell r="A286" t="str">
            <v>1G</v>
          </cell>
          <cell r="B286">
            <v>43983</v>
          </cell>
          <cell r="C286">
            <v>91496.8515625</v>
          </cell>
          <cell r="D286">
            <v>237419.078125</v>
          </cell>
        </row>
        <row r="287">
          <cell r="A287" t="str">
            <v>1G</v>
          </cell>
          <cell r="B287">
            <v>44013</v>
          </cell>
          <cell r="C287">
            <v>91929.8125</v>
          </cell>
          <cell r="D287">
            <v>239729.734375</v>
          </cell>
        </row>
        <row r="288">
          <cell r="A288" t="str">
            <v>1G</v>
          </cell>
          <cell r="B288">
            <v>44044</v>
          </cell>
          <cell r="C288">
            <v>92369.0390625</v>
          </cell>
          <cell r="D288">
            <v>242088.8125</v>
          </cell>
        </row>
        <row r="289">
          <cell r="A289" t="str">
            <v>1G</v>
          </cell>
          <cell r="B289">
            <v>44075</v>
          </cell>
          <cell r="C289">
            <v>92801.640625</v>
          </cell>
          <cell r="D289">
            <v>244424.734375</v>
          </cell>
        </row>
        <row r="290">
          <cell r="A290" t="str">
            <v>1G</v>
          </cell>
          <cell r="B290">
            <v>44105</v>
          </cell>
          <cell r="C290">
            <v>93214.8125</v>
          </cell>
          <cell r="D290">
            <v>246665.96875</v>
          </cell>
        </row>
        <row r="291">
          <cell r="A291" t="str">
            <v>1G</v>
          </cell>
          <cell r="B291">
            <v>44136</v>
          </cell>
          <cell r="C291">
            <v>93636.7734375</v>
          </cell>
          <cell r="D291">
            <v>248964.734375</v>
          </cell>
        </row>
        <row r="292">
          <cell r="A292" t="str">
            <v>1G</v>
          </cell>
          <cell r="B292">
            <v>44166</v>
          </cell>
          <cell r="C292">
            <v>94040.9921875</v>
          </cell>
          <cell r="D292">
            <v>251175.453125</v>
          </cell>
        </row>
        <row r="293">
          <cell r="A293" t="str">
            <v>1G</v>
          </cell>
          <cell r="B293">
            <v>44197</v>
          </cell>
          <cell r="C293">
            <v>94454.625</v>
          </cell>
          <cell r="D293">
            <v>253446.65625</v>
          </cell>
        </row>
        <row r="294">
          <cell r="A294" t="str">
            <v>1G</v>
          </cell>
          <cell r="B294">
            <v>44228</v>
          </cell>
          <cell r="C294">
            <v>94877.984375</v>
          </cell>
          <cell r="D294">
            <v>255776.40625</v>
          </cell>
        </row>
        <row r="295">
          <cell r="A295" t="str">
            <v>1G</v>
          </cell>
          <cell r="B295">
            <v>44256</v>
          </cell>
          <cell r="C295">
            <v>95259.0625</v>
          </cell>
          <cell r="D295">
            <v>257882.5625</v>
          </cell>
        </row>
        <row r="296">
          <cell r="A296" t="str">
            <v>1G</v>
          </cell>
          <cell r="B296">
            <v>44287</v>
          </cell>
          <cell r="C296">
            <v>95675.140625</v>
          </cell>
          <cell r="D296">
            <v>260194.875</v>
          </cell>
        </row>
        <row r="297">
          <cell r="A297" t="str">
            <v>1G</v>
          </cell>
          <cell r="B297">
            <v>44317</v>
          </cell>
          <cell r="C297">
            <v>96072.859375</v>
          </cell>
          <cell r="D297">
            <v>262415.625</v>
          </cell>
        </row>
        <row r="298">
          <cell r="A298" t="str">
            <v>1G</v>
          </cell>
          <cell r="B298">
            <v>44348</v>
          </cell>
          <cell r="C298">
            <v>96479.34375</v>
          </cell>
          <cell r="D298">
            <v>264695.375</v>
          </cell>
        </row>
        <row r="299">
          <cell r="A299" t="str">
            <v>1G</v>
          </cell>
          <cell r="B299">
            <v>44378</v>
          </cell>
          <cell r="C299">
            <v>96868.8125</v>
          </cell>
          <cell r="D299">
            <v>266888.375</v>
          </cell>
        </row>
        <row r="300">
          <cell r="A300" t="str">
            <v>1G</v>
          </cell>
          <cell r="B300">
            <v>44409</v>
          </cell>
          <cell r="C300">
            <v>97267.5078125</v>
          </cell>
          <cell r="D300">
            <v>269141.65625</v>
          </cell>
        </row>
        <row r="301">
          <cell r="A301" t="str">
            <v>1G</v>
          </cell>
          <cell r="B301">
            <v>44440</v>
          </cell>
          <cell r="C301">
            <v>97662.8671875</v>
          </cell>
          <cell r="D301">
            <v>271383.875</v>
          </cell>
        </row>
        <row r="302">
          <cell r="A302" t="str">
            <v>1G</v>
          </cell>
          <cell r="B302">
            <v>44470</v>
          </cell>
          <cell r="C302">
            <v>98043.140625</v>
          </cell>
          <cell r="D302">
            <v>273547.25</v>
          </cell>
        </row>
        <row r="303">
          <cell r="A303" t="str">
            <v>1G</v>
          </cell>
          <cell r="B303">
            <v>44501</v>
          </cell>
          <cell r="C303">
            <v>98433.6171875</v>
          </cell>
          <cell r="D303">
            <v>275776.0625</v>
          </cell>
        </row>
        <row r="304">
          <cell r="A304" t="str">
            <v>1G</v>
          </cell>
          <cell r="B304">
            <v>44531</v>
          </cell>
          <cell r="C304">
            <v>98809.1875</v>
          </cell>
          <cell r="D304">
            <v>277926.875</v>
          </cell>
        </row>
        <row r="305">
          <cell r="A305" t="str">
            <v>1G</v>
          </cell>
          <cell r="B305">
            <v>44562</v>
          </cell>
          <cell r="C305">
            <v>99194.8515625</v>
          </cell>
          <cell r="D305">
            <v>280142.96875</v>
          </cell>
        </row>
        <row r="306">
          <cell r="A306" t="str">
            <v>1G</v>
          </cell>
          <cell r="B306">
            <v>44593</v>
          </cell>
          <cell r="C306">
            <v>99578.671875</v>
          </cell>
          <cell r="D306">
            <v>282355.40625</v>
          </cell>
        </row>
        <row r="307">
          <cell r="A307" t="str">
            <v>1G</v>
          </cell>
          <cell r="B307">
            <v>44621</v>
          </cell>
          <cell r="C307">
            <v>99923.703125</v>
          </cell>
          <cell r="D307">
            <v>284350.125</v>
          </cell>
        </row>
        <row r="308">
          <cell r="A308" t="str">
            <v>1G</v>
          </cell>
          <cell r="B308">
            <v>44652</v>
          </cell>
          <cell r="C308">
            <v>100304.03125</v>
          </cell>
          <cell r="D308">
            <v>286555.8125</v>
          </cell>
        </row>
        <row r="309">
          <cell r="A309" t="str">
            <v>1G</v>
          </cell>
          <cell r="B309">
            <v>44682</v>
          </cell>
          <cell r="C309">
            <v>100670.2890625</v>
          </cell>
          <cell r="D309">
            <v>288686.53125</v>
          </cell>
        </row>
        <row r="310">
          <cell r="A310" t="str">
            <v>1G</v>
          </cell>
          <cell r="B310">
            <v>44713</v>
          </cell>
          <cell r="C310">
            <v>101046.6796875</v>
          </cell>
          <cell r="D310">
            <v>290883.40625</v>
          </cell>
        </row>
        <row r="311">
          <cell r="A311" t="str">
            <v>1G</v>
          </cell>
          <cell r="B311">
            <v>44743</v>
          </cell>
          <cell r="C311">
            <v>101408.9921875</v>
          </cell>
          <cell r="D311">
            <v>293004.6875</v>
          </cell>
        </row>
        <row r="312">
          <cell r="A312" t="str">
            <v>1G</v>
          </cell>
          <cell r="B312">
            <v>44774</v>
          </cell>
          <cell r="C312">
            <v>101794.9609375</v>
          </cell>
          <cell r="D312">
            <v>295266.96875</v>
          </cell>
        </row>
        <row r="313">
          <cell r="A313" t="str">
            <v>1G</v>
          </cell>
          <cell r="B313">
            <v>44805</v>
          </cell>
          <cell r="C313">
            <v>102180.5703125</v>
          </cell>
          <cell r="D313">
            <v>297536.375</v>
          </cell>
        </row>
        <row r="314">
          <cell r="A314" t="str">
            <v>1G</v>
          </cell>
          <cell r="B314">
            <v>44835</v>
          </cell>
          <cell r="C314">
            <v>102549.6328125</v>
          </cell>
          <cell r="D314">
            <v>299718.34375</v>
          </cell>
        </row>
        <row r="315">
          <cell r="A315" t="str">
            <v>1G</v>
          </cell>
          <cell r="B315">
            <v>44866</v>
          </cell>
          <cell r="C315">
            <v>102941.140625</v>
          </cell>
          <cell r="D315">
            <v>302038.8125</v>
          </cell>
        </row>
        <row r="316">
          <cell r="A316" t="str">
            <v>1G</v>
          </cell>
          <cell r="B316">
            <v>44896</v>
          </cell>
          <cell r="C316">
            <v>103326.6796875</v>
          </cell>
          <cell r="D316">
            <v>304333.3125</v>
          </cell>
        </row>
        <row r="317">
          <cell r="A317" t="str">
            <v>1G</v>
          </cell>
          <cell r="B317">
            <v>44927</v>
          </cell>
          <cell r="C317">
            <v>103719.578125</v>
          </cell>
          <cell r="D317">
            <v>306686.21875</v>
          </cell>
        </row>
        <row r="318">
          <cell r="A318" t="str">
            <v>212BS</v>
          </cell>
          <cell r="B318">
            <v>40179</v>
          </cell>
          <cell r="C318">
            <v>0</v>
          </cell>
          <cell r="D318">
            <v>0</v>
          </cell>
        </row>
        <row r="319">
          <cell r="A319" t="str">
            <v>212BS</v>
          </cell>
          <cell r="B319">
            <v>40210</v>
          </cell>
          <cell r="C319">
            <v>0</v>
          </cell>
          <cell r="D319">
            <v>0</v>
          </cell>
        </row>
        <row r="320">
          <cell r="A320" t="str">
            <v>212BS</v>
          </cell>
          <cell r="B320">
            <v>40238</v>
          </cell>
          <cell r="C320">
            <v>0</v>
          </cell>
          <cell r="D320">
            <v>0</v>
          </cell>
        </row>
        <row r="321">
          <cell r="A321" t="str">
            <v>212BS</v>
          </cell>
          <cell r="B321">
            <v>40269</v>
          </cell>
          <cell r="C321">
            <v>0</v>
          </cell>
          <cell r="D321">
            <v>0</v>
          </cell>
        </row>
        <row r="322">
          <cell r="A322" t="str">
            <v>212BS</v>
          </cell>
          <cell r="B322">
            <v>40299</v>
          </cell>
          <cell r="C322">
            <v>0</v>
          </cell>
          <cell r="D322">
            <v>0</v>
          </cell>
        </row>
        <row r="323">
          <cell r="A323" t="str">
            <v>212BS</v>
          </cell>
          <cell r="B323">
            <v>40330</v>
          </cell>
          <cell r="C323">
            <v>0</v>
          </cell>
          <cell r="D323">
            <v>0</v>
          </cell>
        </row>
        <row r="324">
          <cell r="A324" t="str">
            <v>212BS</v>
          </cell>
          <cell r="B324">
            <v>40360</v>
          </cell>
          <cell r="C324">
            <v>0</v>
          </cell>
          <cell r="D324">
            <v>0</v>
          </cell>
        </row>
        <row r="325">
          <cell r="A325" t="str">
            <v>212BS</v>
          </cell>
          <cell r="B325">
            <v>40391</v>
          </cell>
          <cell r="C325">
            <v>41.807277679443402</v>
          </cell>
          <cell r="D325">
            <v>361.19271850585898</v>
          </cell>
        </row>
        <row r="326">
          <cell r="A326" t="str">
            <v>212BS</v>
          </cell>
          <cell r="B326">
            <v>40422</v>
          </cell>
          <cell r="C326">
            <v>127.94577789306599</v>
          </cell>
          <cell r="D326">
            <v>1040.75415039063</v>
          </cell>
        </row>
        <row r="327">
          <cell r="A327" t="str">
            <v>212BS</v>
          </cell>
          <cell r="B327">
            <v>40452</v>
          </cell>
          <cell r="C327">
            <v>213.620193481445</v>
          </cell>
          <cell r="D327">
            <v>1696.07983398438</v>
          </cell>
        </row>
        <row r="328">
          <cell r="A328" t="str">
            <v>212BS</v>
          </cell>
          <cell r="B328">
            <v>40483</v>
          </cell>
          <cell r="C328">
            <v>303.69491577148398</v>
          </cell>
          <cell r="D328">
            <v>2371.705078125</v>
          </cell>
        </row>
        <row r="329">
          <cell r="A329" t="str">
            <v>212BS</v>
          </cell>
          <cell r="B329">
            <v>40513</v>
          </cell>
          <cell r="C329">
            <v>391.67630004882801</v>
          </cell>
          <cell r="D329">
            <v>3024.7236328125</v>
          </cell>
        </row>
        <row r="330">
          <cell r="A330" t="str">
            <v>212BS</v>
          </cell>
          <cell r="B330">
            <v>40544</v>
          </cell>
          <cell r="C330">
            <v>483.28652954101602</v>
          </cell>
          <cell r="D330">
            <v>3698.8134765625</v>
          </cell>
        </row>
        <row r="331">
          <cell r="A331" t="str">
            <v>212BS</v>
          </cell>
          <cell r="B331">
            <v>40575</v>
          </cell>
          <cell r="C331">
            <v>575.54571533203102</v>
          </cell>
          <cell r="D331">
            <v>4372.25439453125</v>
          </cell>
        </row>
        <row r="332">
          <cell r="A332" t="str">
            <v>212BS</v>
          </cell>
          <cell r="B332">
            <v>40603</v>
          </cell>
          <cell r="C332">
            <v>659.31243896484398</v>
          </cell>
          <cell r="D332">
            <v>4980.08740234375</v>
          </cell>
        </row>
        <row r="333">
          <cell r="A333" t="str">
            <v>212BS</v>
          </cell>
          <cell r="B333">
            <v>40634</v>
          </cell>
          <cell r="C333">
            <v>752.45355224609398</v>
          </cell>
          <cell r="D333">
            <v>5652.646484375</v>
          </cell>
        </row>
        <row r="334">
          <cell r="A334" t="str">
            <v>212BS</v>
          </cell>
          <cell r="B334">
            <v>40664</v>
          </cell>
          <cell r="C334">
            <v>842.85534667968795</v>
          </cell>
          <cell r="D334">
            <v>6303.24462890625</v>
          </cell>
        </row>
        <row r="335">
          <cell r="A335" t="str">
            <v>212BS</v>
          </cell>
          <cell r="B335">
            <v>40695</v>
          </cell>
          <cell r="C335">
            <v>936.45202636718795</v>
          </cell>
          <cell r="D335">
            <v>6975.34765625</v>
          </cell>
        </row>
        <row r="336">
          <cell r="A336" t="str">
            <v>212BS</v>
          </cell>
          <cell r="B336">
            <v>40725</v>
          </cell>
          <cell r="C336">
            <v>1027.13439941406</v>
          </cell>
          <cell r="D336">
            <v>7625.66552734375</v>
          </cell>
        </row>
        <row r="337">
          <cell r="A337" t="str">
            <v>212BS</v>
          </cell>
          <cell r="B337">
            <v>40756</v>
          </cell>
          <cell r="C337">
            <v>1120.875</v>
          </cell>
          <cell r="D337">
            <v>8297.625</v>
          </cell>
        </row>
        <row r="338">
          <cell r="A338" t="str">
            <v>212BS</v>
          </cell>
          <cell r="B338">
            <v>40787</v>
          </cell>
          <cell r="C338">
            <v>1214.57739257813</v>
          </cell>
          <cell r="D338">
            <v>8969.6220703125</v>
          </cell>
        </row>
        <row r="339">
          <cell r="A339" t="str">
            <v>212BS</v>
          </cell>
          <cell r="B339">
            <v>40817</v>
          </cell>
          <cell r="C339">
            <v>1305.15991210938</v>
          </cell>
          <cell r="D339">
            <v>9620.0400390625</v>
          </cell>
        </row>
        <row r="340">
          <cell r="A340" t="str">
            <v>212BS</v>
          </cell>
          <cell r="B340">
            <v>40848</v>
          </cell>
          <cell r="C340">
            <v>1398.60290527344</v>
          </cell>
          <cell r="D340">
            <v>10292.296875</v>
          </cell>
        </row>
        <row r="341">
          <cell r="A341" t="str">
            <v>212BS</v>
          </cell>
          <cell r="B341">
            <v>40878</v>
          </cell>
          <cell r="C341">
            <v>1488.83618164063</v>
          </cell>
          <cell r="D341">
            <v>10943.0634765625</v>
          </cell>
        </row>
        <row r="342">
          <cell r="A342" t="str">
            <v>212BS</v>
          </cell>
          <cell r="B342">
            <v>40909</v>
          </cell>
          <cell r="C342">
            <v>1581.85900878906</v>
          </cell>
          <cell r="D342">
            <v>11615.7412109375</v>
          </cell>
        </row>
        <row r="343">
          <cell r="A343" t="str">
            <v>212BS</v>
          </cell>
          <cell r="B343">
            <v>40940</v>
          </cell>
          <cell r="C343">
            <v>1674.62683105469</v>
          </cell>
          <cell r="D343">
            <v>12288.6728515625</v>
          </cell>
        </row>
        <row r="344">
          <cell r="A344" t="str">
            <v>212BS</v>
          </cell>
          <cell r="B344">
            <v>40969</v>
          </cell>
          <cell r="C344">
            <v>1761.14770507813</v>
          </cell>
          <cell r="D344">
            <v>12918.4521484375</v>
          </cell>
        </row>
        <row r="345">
          <cell r="A345" t="str">
            <v>212BS</v>
          </cell>
          <cell r="B345">
            <v>41000</v>
          </cell>
          <cell r="C345">
            <v>1853.31140136719</v>
          </cell>
          <cell r="D345">
            <v>13591.98828125</v>
          </cell>
        </row>
        <row r="346">
          <cell r="A346" t="str">
            <v>212BS</v>
          </cell>
          <cell r="B346">
            <v>41030</v>
          </cell>
          <cell r="C346">
            <v>1942.1708984375</v>
          </cell>
          <cell r="D346">
            <v>14244.12890625</v>
          </cell>
        </row>
        <row r="347">
          <cell r="A347" t="str">
            <v>212BS</v>
          </cell>
          <cell r="B347">
            <v>41061</v>
          </cell>
          <cell r="C347">
            <v>2033.62817382813</v>
          </cell>
          <cell r="D347">
            <v>14918.37109375</v>
          </cell>
        </row>
        <row r="348">
          <cell r="A348" t="str">
            <v>212BS</v>
          </cell>
          <cell r="B348">
            <v>41091</v>
          </cell>
          <cell r="C348">
            <v>2121.794921875</v>
          </cell>
          <cell r="D348">
            <v>15571.205078125</v>
          </cell>
        </row>
        <row r="349">
          <cell r="A349" t="str">
            <v>212BS</v>
          </cell>
          <cell r="B349">
            <v>41122</v>
          </cell>
          <cell r="C349">
            <v>2212.54248046875</v>
          </cell>
          <cell r="D349">
            <v>16246.1572265625</v>
          </cell>
        </row>
        <row r="350">
          <cell r="A350" t="str">
            <v>212BS</v>
          </cell>
          <cell r="B350">
            <v>41153</v>
          </cell>
          <cell r="C350">
            <v>2302.90576171875</v>
          </cell>
          <cell r="D350">
            <v>16921.494140625</v>
          </cell>
        </row>
        <row r="351">
          <cell r="A351" t="str">
            <v>212BS</v>
          </cell>
          <cell r="B351">
            <v>41183</v>
          </cell>
          <cell r="C351">
            <v>2390.025390625</v>
          </cell>
          <cell r="D351">
            <v>17575.375</v>
          </cell>
        </row>
        <row r="352">
          <cell r="A352" t="str">
            <v>212BS</v>
          </cell>
          <cell r="B352">
            <v>41214</v>
          </cell>
          <cell r="C352">
            <v>2479.66845703125</v>
          </cell>
          <cell r="D352">
            <v>18251.431640625</v>
          </cell>
        </row>
        <row r="353">
          <cell r="A353" t="str">
            <v>212BS</v>
          </cell>
          <cell r="B353">
            <v>41244</v>
          </cell>
          <cell r="C353">
            <v>2566.06323242188</v>
          </cell>
          <cell r="D353">
            <v>18906.037109375</v>
          </cell>
        </row>
        <row r="354">
          <cell r="A354" t="str">
            <v>212BS</v>
          </cell>
          <cell r="B354">
            <v>41275</v>
          </cell>
          <cell r="C354">
            <v>2654.9228515625</v>
          </cell>
          <cell r="D354">
            <v>19582.876953125</v>
          </cell>
        </row>
        <row r="355">
          <cell r="A355" t="str">
            <v>212BS</v>
          </cell>
          <cell r="B355">
            <v>41306</v>
          </cell>
          <cell r="C355">
            <v>2743.41357421875</v>
          </cell>
          <cell r="D355">
            <v>20260.0859375</v>
          </cell>
        </row>
        <row r="356">
          <cell r="A356" t="str">
            <v>212BS</v>
          </cell>
          <cell r="B356">
            <v>41334</v>
          </cell>
          <cell r="C356">
            <v>2823.0263671875</v>
          </cell>
          <cell r="D356">
            <v>20872.07421875</v>
          </cell>
        </row>
        <row r="357">
          <cell r="A357" t="str">
            <v>212BS</v>
          </cell>
          <cell r="B357">
            <v>41365</v>
          </cell>
          <cell r="C357">
            <v>2910.79638671875</v>
          </cell>
          <cell r="D357">
            <v>21550.00390625</v>
          </cell>
        </row>
        <row r="358">
          <cell r="A358" t="str">
            <v>212BS</v>
          </cell>
          <cell r="B358">
            <v>41395</v>
          </cell>
          <cell r="C358">
            <v>2995.34912109375</v>
          </cell>
          <cell r="D358">
            <v>22206.451171875</v>
          </cell>
        </row>
        <row r="359">
          <cell r="A359" t="str">
            <v>212BS</v>
          </cell>
          <cell r="B359">
            <v>41426</v>
          </cell>
          <cell r="C359">
            <v>3082.31689453125</v>
          </cell>
          <cell r="D359">
            <v>22885.18359375</v>
          </cell>
        </row>
        <row r="360">
          <cell r="A360" t="str">
            <v>212BS</v>
          </cell>
          <cell r="B360">
            <v>41456</v>
          </cell>
          <cell r="C360">
            <v>3166.07470703125</v>
          </cell>
          <cell r="D360">
            <v>23542.42578125</v>
          </cell>
        </row>
        <row r="361">
          <cell r="A361" t="str">
            <v>212BS</v>
          </cell>
          <cell r="B361">
            <v>41487</v>
          </cell>
          <cell r="C361">
            <v>3252.21264648438</v>
          </cell>
          <cell r="D361">
            <v>24221.986328125</v>
          </cell>
        </row>
        <row r="362">
          <cell r="A362" t="str">
            <v>212BS</v>
          </cell>
          <cell r="B362">
            <v>41518</v>
          </cell>
          <cell r="C362">
            <v>3337.93212890625</v>
          </cell>
          <cell r="D362">
            <v>24901.966796875</v>
          </cell>
        </row>
        <row r="363">
          <cell r="A363" t="str">
            <v>212BS</v>
          </cell>
          <cell r="B363">
            <v>41548</v>
          </cell>
          <cell r="C363">
            <v>3420.5498046875</v>
          </cell>
          <cell r="D363">
            <v>25560.349609375</v>
          </cell>
        </row>
        <row r="364">
          <cell r="A364" t="str">
            <v>212BS</v>
          </cell>
          <cell r="B364">
            <v>41579</v>
          </cell>
          <cell r="C364">
            <v>3505.53125</v>
          </cell>
          <cell r="D364">
            <v>26241.068359375</v>
          </cell>
        </row>
        <row r="365">
          <cell r="A365" t="str">
            <v>212BS</v>
          </cell>
          <cell r="B365">
            <v>41609</v>
          </cell>
          <cell r="C365">
            <v>3587.41235351563</v>
          </cell>
          <cell r="D365">
            <v>26900.1875</v>
          </cell>
        </row>
        <row r="366">
          <cell r="A366" t="str">
            <v>212BS</v>
          </cell>
          <cell r="B366">
            <v>41640</v>
          </cell>
          <cell r="C366">
            <v>3671.607421875</v>
          </cell>
          <cell r="D366">
            <v>27581.69140625</v>
          </cell>
        </row>
        <row r="367">
          <cell r="A367" t="str">
            <v>212BS</v>
          </cell>
          <cell r="B367">
            <v>41671</v>
          </cell>
          <cell r="C367">
            <v>3755.40649414063</v>
          </cell>
          <cell r="D367">
            <v>28263.59375</v>
          </cell>
        </row>
        <row r="368">
          <cell r="A368" t="str">
            <v>212BS</v>
          </cell>
          <cell r="B368">
            <v>41699</v>
          </cell>
          <cell r="C368">
            <v>3830.75390625</v>
          </cell>
          <cell r="D368">
            <v>28879.845703125</v>
          </cell>
        </row>
        <row r="369">
          <cell r="A369" t="str">
            <v>212BS</v>
          </cell>
          <cell r="B369">
            <v>41730</v>
          </cell>
          <cell r="C369">
            <v>3913.806640625</v>
          </cell>
          <cell r="D369">
            <v>29562.4921875</v>
          </cell>
        </row>
        <row r="370">
          <cell r="A370" t="str">
            <v>212BS</v>
          </cell>
          <cell r="B370">
            <v>41760</v>
          </cell>
          <cell r="C370">
            <v>3993.81005859375</v>
          </cell>
          <cell r="D370">
            <v>30223.490234375</v>
          </cell>
        </row>
        <row r="371">
          <cell r="A371" t="str">
            <v>212BS</v>
          </cell>
          <cell r="B371">
            <v>41791</v>
          </cell>
          <cell r="C371">
            <v>4076.10131835938</v>
          </cell>
          <cell r="D371">
            <v>30906.8984375</v>
          </cell>
        </row>
        <row r="372">
          <cell r="A372" t="str">
            <v>212BS</v>
          </cell>
          <cell r="B372">
            <v>41821</v>
          </cell>
          <cell r="C372">
            <v>4155.353515625</v>
          </cell>
          <cell r="D372">
            <v>31568.646484375</v>
          </cell>
        </row>
        <row r="373">
          <cell r="A373" t="str">
            <v>212BS</v>
          </cell>
          <cell r="B373">
            <v>41852</v>
          </cell>
          <cell r="C373">
            <v>4236.85986328125</v>
          </cell>
          <cell r="D373">
            <v>32252.83984375</v>
          </cell>
        </row>
        <row r="374">
          <cell r="A374" t="str">
            <v>212BS</v>
          </cell>
          <cell r="B374">
            <v>41883</v>
          </cell>
          <cell r="C374">
            <v>4317.95068359375</v>
          </cell>
          <cell r="D374">
            <v>32937.44921875</v>
          </cell>
        </row>
        <row r="375">
          <cell r="A375" t="str">
            <v>212BS</v>
          </cell>
          <cell r="B375">
            <v>41913</v>
          </cell>
          <cell r="C375">
            <v>4396.0615234375</v>
          </cell>
          <cell r="D375">
            <v>33600.33984375</v>
          </cell>
        </row>
        <row r="376">
          <cell r="A376" t="str">
            <v>212BS</v>
          </cell>
          <cell r="B376">
            <v>41944</v>
          </cell>
          <cell r="C376">
            <v>4476.36572265625</v>
          </cell>
          <cell r="D376">
            <v>34285.734375</v>
          </cell>
        </row>
        <row r="377">
          <cell r="A377" t="str">
            <v>212BS</v>
          </cell>
          <cell r="B377">
            <v>41974</v>
          </cell>
          <cell r="C377">
            <v>4553.71826171875</v>
          </cell>
          <cell r="D377">
            <v>34949.3828125</v>
          </cell>
        </row>
        <row r="378">
          <cell r="A378" t="str">
            <v>212BS</v>
          </cell>
          <cell r="B378">
            <v>42005</v>
          </cell>
          <cell r="C378">
            <v>4633.24267578125</v>
          </cell>
          <cell r="D378">
            <v>35635.55859375</v>
          </cell>
        </row>
        <row r="379">
          <cell r="A379" t="str">
            <v>212BS</v>
          </cell>
          <cell r="B379">
            <v>42036</v>
          </cell>
          <cell r="C379">
            <v>4712.38916015625</v>
          </cell>
          <cell r="D379">
            <v>36322.109375</v>
          </cell>
        </row>
        <row r="380">
          <cell r="A380" t="str">
            <v>212BS</v>
          </cell>
          <cell r="B380">
            <v>42064</v>
          </cell>
          <cell r="C380">
            <v>4783.5517578125</v>
          </cell>
          <cell r="D380">
            <v>36942.546875</v>
          </cell>
        </row>
        <row r="381">
          <cell r="A381" t="str">
            <v>212BS</v>
          </cell>
          <cell r="B381">
            <v>42095</v>
          </cell>
          <cell r="C381">
            <v>4861.96044921875</v>
          </cell>
          <cell r="D381">
            <v>37629.83984375</v>
          </cell>
        </row>
        <row r="382">
          <cell r="A382" t="str">
            <v>212BS</v>
          </cell>
          <cell r="B382">
            <v>42125</v>
          </cell>
          <cell r="C382">
            <v>4937.46484375</v>
          </cell>
          <cell r="D382">
            <v>38295.3359375</v>
          </cell>
        </row>
        <row r="383">
          <cell r="A383" t="str">
            <v>212BS</v>
          </cell>
          <cell r="B383">
            <v>42156</v>
          </cell>
          <cell r="C383">
            <v>5015.11376953125</v>
          </cell>
          <cell r="D383">
            <v>38983.38671875</v>
          </cell>
        </row>
        <row r="384">
          <cell r="A384" t="str">
            <v>212BS</v>
          </cell>
          <cell r="B384">
            <v>42186</v>
          </cell>
          <cell r="C384">
            <v>5089.90185546875</v>
          </cell>
          <cell r="D384">
            <v>39649.59765625</v>
          </cell>
        </row>
        <row r="385">
          <cell r="A385" t="str">
            <v>212BS</v>
          </cell>
          <cell r="B385">
            <v>42217</v>
          </cell>
          <cell r="C385">
            <v>5166.86865234375</v>
          </cell>
          <cell r="D385">
            <v>40338.33203125</v>
          </cell>
        </row>
        <row r="386">
          <cell r="A386" t="str">
            <v>212BS</v>
          </cell>
          <cell r="B386">
            <v>42248</v>
          </cell>
          <cell r="C386">
            <v>5243.4990234375</v>
          </cell>
          <cell r="D386">
            <v>41027.3984375</v>
          </cell>
        </row>
        <row r="387">
          <cell r="A387" t="str">
            <v>212BS</v>
          </cell>
          <cell r="B387">
            <v>42278</v>
          </cell>
          <cell r="C387">
            <v>5317.36279296875</v>
          </cell>
          <cell r="D387">
            <v>41694.53515625</v>
          </cell>
        </row>
        <row r="388">
          <cell r="A388" t="str">
            <v>212BS</v>
          </cell>
          <cell r="B388">
            <v>42309</v>
          </cell>
          <cell r="C388">
            <v>5393.33203125</v>
          </cell>
          <cell r="D388">
            <v>42384.265625</v>
          </cell>
        </row>
        <row r="389">
          <cell r="A389" t="str">
            <v>212BS</v>
          </cell>
          <cell r="B389">
            <v>42339</v>
          </cell>
          <cell r="C389">
            <v>5466.53076171875</v>
          </cell>
          <cell r="D389">
            <v>43052.0703125</v>
          </cell>
        </row>
        <row r="390">
          <cell r="A390" t="str">
            <v>212BS</v>
          </cell>
          <cell r="B390">
            <v>42370</v>
          </cell>
          <cell r="C390">
            <v>5541.7958984375</v>
          </cell>
          <cell r="D390">
            <v>43742.50390625</v>
          </cell>
        </row>
        <row r="391">
          <cell r="A391" t="str">
            <v>212BS</v>
          </cell>
          <cell r="B391">
            <v>42401</v>
          </cell>
          <cell r="C391">
            <v>5616.7451171875</v>
          </cell>
          <cell r="D391">
            <v>44433.25390625</v>
          </cell>
        </row>
        <row r="392">
          <cell r="A392" t="str">
            <v>212BS</v>
          </cell>
          <cell r="B392">
            <v>42430</v>
          </cell>
          <cell r="C392">
            <v>5686.556640625</v>
          </cell>
          <cell r="D392">
            <v>45079.7421875</v>
          </cell>
        </row>
        <row r="393">
          <cell r="A393" t="str">
            <v>212BS</v>
          </cell>
          <cell r="B393">
            <v>42461</v>
          </cell>
          <cell r="C393">
            <v>5760.85546875</v>
          </cell>
          <cell r="D393">
            <v>45771.14453125</v>
          </cell>
        </row>
        <row r="394">
          <cell r="A394" t="str">
            <v>212BS</v>
          </cell>
          <cell r="B394">
            <v>42491</v>
          </cell>
          <cell r="C394">
            <v>5832.41796875</v>
          </cell>
          <cell r="D394">
            <v>46440.58203125</v>
          </cell>
        </row>
        <row r="395">
          <cell r="A395" t="str">
            <v>212BS</v>
          </cell>
          <cell r="B395">
            <v>42522</v>
          </cell>
          <cell r="C395">
            <v>5906.02685546875</v>
          </cell>
          <cell r="D395">
            <v>47132.671875</v>
          </cell>
        </row>
        <row r="396">
          <cell r="A396" t="str">
            <v>212BS</v>
          </cell>
          <cell r="B396">
            <v>42552</v>
          </cell>
          <cell r="C396">
            <v>5976.9326171875</v>
          </cell>
          <cell r="D396">
            <v>47802.765625</v>
          </cell>
        </row>
        <row r="397">
          <cell r="A397" t="str">
            <v>212BS</v>
          </cell>
          <cell r="B397">
            <v>42583</v>
          </cell>
          <cell r="C397">
            <v>6049.88427734375</v>
          </cell>
          <cell r="D397">
            <v>48495.515625</v>
          </cell>
        </row>
        <row r="398">
          <cell r="A398" t="str">
            <v>212BS</v>
          </cell>
          <cell r="B398">
            <v>42614</v>
          </cell>
          <cell r="C398">
            <v>6122.48681640625</v>
          </cell>
          <cell r="D398">
            <v>49188.61328125</v>
          </cell>
        </row>
        <row r="399">
          <cell r="A399" t="str">
            <v>212BS</v>
          </cell>
          <cell r="B399">
            <v>42644</v>
          </cell>
          <cell r="C399">
            <v>6192.4453125</v>
          </cell>
          <cell r="D399">
            <v>49859.65234375</v>
          </cell>
        </row>
        <row r="400">
          <cell r="A400" t="str">
            <v>212BS</v>
          </cell>
          <cell r="B400">
            <v>42675</v>
          </cell>
          <cell r="C400">
            <v>6264.3828125</v>
          </cell>
          <cell r="D400">
            <v>50553.41796875</v>
          </cell>
        </row>
        <row r="401">
          <cell r="A401" t="str">
            <v>212BS</v>
          </cell>
          <cell r="B401">
            <v>42705</v>
          </cell>
          <cell r="C401">
            <v>6333.71142578125</v>
          </cell>
          <cell r="D401">
            <v>51225.08984375</v>
          </cell>
        </row>
        <row r="402">
          <cell r="A402" t="str">
            <v>212BS</v>
          </cell>
          <cell r="B402">
            <v>42736</v>
          </cell>
          <cell r="C402">
            <v>6405.01806640625</v>
          </cell>
          <cell r="D402">
            <v>51919.48046875</v>
          </cell>
        </row>
        <row r="403">
          <cell r="A403" t="str">
            <v>212BS</v>
          </cell>
          <cell r="B403">
            <v>42767</v>
          </cell>
          <cell r="C403">
            <v>6476.01904296875</v>
          </cell>
          <cell r="D403">
            <v>52614.1796875</v>
          </cell>
        </row>
        <row r="404">
          <cell r="A404" t="str">
            <v>212BS</v>
          </cell>
          <cell r="B404">
            <v>42795</v>
          </cell>
          <cell r="C404">
            <v>6539.87890625</v>
          </cell>
          <cell r="D404">
            <v>53241.921875</v>
          </cell>
        </row>
        <row r="405">
          <cell r="A405" t="str">
            <v>212BS</v>
          </cell>
          <cell r="B405">
            <v>42826</v>
          </cell>
          <cell r="C405">
            <v>6610.27490234375</v>
          </cell>
          <cell r="D405">
            <v>53937.22265625</v>
          </cell>
        </row>
        <row r="406">
          <cell r="A406" t="str">
            <v>212BS</v>
          </cell>
          <cell r="B406">
            <v>42856</v>
          </cell>
          <cell r="C406">
            <v>6678.08984375</v>
          </cell>
          <cell r="D406">
            <v>54610.41015625</v>
          </cell>
        </row>
        <row r="407">
          <cell r="A407" t="str">
            <v>212BS</v>
          </cell>
          <cell r="B407">
            <v>42887</v>
          </cell>
          <cell r="C407">
            <v>6747.859375</v>
          </cell>
          <cell r="D407">
            <v>55306.33984375</v>
          </cell>
        </row>
        <row r="408">
          <cell r="A408" t="str">
            <v>212BS</v>
          </cell>
          <cell r="B408">
            <v>42917</v>
          </cell>
          <cell r="C408">
            <v>6815.07373046875</v>
          </cell>
          <cell r="D408">
            <v>55980.125</v>
          </cell>
        </row>
        <row r="409">
          <cell r="A409" t="str">
            <v>212BS</v>
          </cell>
          <cell r="B409">
            <v>42948</v>
          </cell>
          <cell r="C409">
            <v>6884.2724609375</v>
          </cell>
          <cell r="D409">
            <v>56676.62890625</v>
          </cell>
        </row>
        <row r="410">
          <cell r="A410" t="str">
            <v>212BS</v>
          </cell>
          <cell r="B410">
            <v>42979</v>
          </cell>
          <cell r="C410">
            <v>6953.18017578125</v>
          </cell>
          <cell r="D410">
            <v>57373.41796875</v>
          </cell>
        </row>
        <row r="411">
          <cell r="A411" t="str">
            <v>212BS</v>
          </cell>
          <cell r="B411">
            <v>43009</v>
          </cell>
          <cell r="C411">
            <v>7019.6025390625</v>
          </cell>
          <cell r="D411">
            <v>58047.99609375</v>
          </cell>
        </row>
        <row r="412">
          <cell r="A412" t="str">
            <v>212BS</v>
          </cell>
          <cell r="B412">
            <v>43040</v>
          </cell>
          <cell r="C412">
            <v>7087.92822265625</v>
          </cell>
          <cell r="D412">
            <v>58745.37109375</v>
          </cell>
        </row>
        <row r="413">
          <cell r="A413" t="str">
            <v>212BS</v>
          </cell>
          <cell r="B413">
            <v>43070</v>
          </cell>
          <cell r="C413">
            <v>7153.77880859375</v>
          </cell>
          <cell r="D413">
            <v>59420.51953125</v>
          </cell>
        </row>
        <row r="414">
          <cell r="A414" t="str">
            <v>212BS</v>
          </cell>
          <cell r="B414">
            <v>43101</v>
          </cell>
          <cell r="C414">
            <v>7221.51220703125</v>
          </cell>
          <cell r="D414">
            <v>60118.48828125</v>
          </cell>
        </row>
        <row r="415">
          <cell r="A415" t="str">
            <v>212BS</v>
          </cell>
          <cell r="B415">
            <v>43132</v>
          </cell>
          <cell r="C415">
            <v>7288.9580078125</v>
          </cell>
          <cell r="D415">
            <v>60816.7421875</v>
          </cell>
        </row>
        <row r="416">
          <cell r="A416" t="str">
            <v>212BS</v>
          </cell>
          <cell r="B416">
            <v>43160</v>
          </cell>
          <cell r="C416">
            <v>7349.6259765625</v>
          </cell>
          <cell r="D416">
            <v>61447.671875</v>
          </cell>
        </row>
        <row r="417">
          <cell r="A417" t="str">
            <v>212BS</v>
          </cell>
          <cell r="B417">
            <v>43191</v>
          </cell>
          <cell r="C417">
            <v>7416.51025390625</v>
          </cell>
          <cell r="D417">
            <v>62146.48828125</v>
          </cell>
        </row>
        <row r="418">
          <cell r="A418" t="str">
            <v>212BS</v>
          </cell>
          <cell r="B418">
            <v>43221</v>
          </cell>
          <cell r="C418">
            <v>7480.9501953125</v>
          </cell>
          <cell r="D418">
            <v>62823.046875</v>
          </cell>
        </row>
        <row r="419">
          <cell r="A419" t="str">
            <v>212BS</v>
          </cell>
          <cell r="B419">
            <v>43252</v>
          </cell>
          <cell r="C419">
            <v>7547.25830078125</v>
          </cell>
          <cell r="D419">
            <v>63522.44140625</v>
          </cell>
        </row>
        <row r="420">
          <cell r="A420" t="str">
            <v>212BS</v>
          </cell>
          <cell r="B420">
            <v>43282</v>
          </cell>
          <cell r="C420">
            <v>7611.1435546875</v>
          </cell>
          <cell r="D420">
            <v>64199.5546875</v>
          </cell>
        </row>
        <row r="421">
          <cell r="A421" t="str">
            <v>212BS</v>
          </cell>
          <cell r="B421">
            <v>43313</v>
          </cell>
          <cell r="C421">
            <v>7676.88330078125</v>
          </cell>
          <cell r="D421">
            <v>64899.515625</v>
          </cell>
        </row>
        <row r="422">
          <cell r="A422" t="str">
            <v>212BS</v>
          </cell>
          <cell r="B422">
            <v>43344</v>
          </cell>
          <cell r="C422">
            <v>7742.3330078125</v>
          </cell>
          <cell r="D422">
            <v>65599.765625</v>
          </cell>
        </row>
        <row r="423">
          <cell r="A423" t="str">
            <v>212BS</v>
          </cell>
          <cell r="B423">
            <v>43374</v>
          </cell>
          <cell r="C423">
            <v>7805.47119140625</v>
          </cell>
          <cell r="D423">
            <v>66277.625</v>
          </cell>
        </row>
        <row r="424">
          <cell r="A424" t="str">
            <v>212BS</v>
          </cell>
          <cell r="B424">
            <v>43405</v>
          </cell>
          <cell r="C424">
            <v>7870.47216796875</v>
          </cell>
          <cell r="D424">
            <v>66978.328125</v>
          </cell>
        </row>
        <row r="425">
          <cell r="A425" t="str">
            <v>212BS</v>
          </cell>
          <cell r="B425">
            <v>43435</v>
          </cell>
          <cell r="C425">
            <v>7933.16259765625</v>
          </cell>
          <cell r="D425">
            <v>67656.6328125</v>
          </cell>
        </row>
        <row r="426">
          <cell r="A426" t="str">
            <v>212BS</v>
          </cell>
          <cell r="B426">
            <v>43466</v>
          </cell>
          <cell r="C426">
            <v>7997.68505859375</v>
          </cell>
          <cell r="D426">
            <v>68357.8125</v>
          </cell>
        </row>
        <row r="427">
          <cell r="A427" t="str">
            <v>212BS</v>
          </cell>
          <cell r="B427">
            <v>43497</v>
          </cell>
          <cell r="C427">
            <v>8061.970703125</v>
          </cell>
          <cell r="D427">
            <v>69059.2265625</v>
          </cell>
        </row>
        <row r="428">
          <cell r="A428" t="str">
            <v>212BS</v>
          </cell>
          <cell r="B428">
            <v>43525</v>
          </cell>
          <cell r="C428">
            <v>8119.8232421875</v>
          </cell>
          <cell r="D428">
            <v>69692.9765625</v>
          </cell>
        </row>
        <row r="429">
          <cell r="A429" t="str">
            <v>212BS</v>
          </cell>
          <cell r="B429">
            <v>43556</v>
          </cell>
          <cell r="C429">
            <v>8183.63427734375</v>
          </cell>
          <cell r="D429">
            <v>70394.8671875</v>
          </cell>
        </row>
        <row r="430">
          <cell r="A430" t="str">
            <v>212BS</v>
          </cell>
          <cell r="B430">
            <v>43586</v>
          </cell>
          <cell r="C430">
            <v>8245.1416015625</v>
          </cell>
          <cell r="D430">
            <v>71074.359375</v>
          </cell>
        </row>
        <row r="431">
          <cell r="A431" t="str">
            <v>212BS</v>
          </cell>
          <cell r="B431">
            <v>43617</v>
          </cell>
          <cell r="C431">
            <v>8308.458984375</v>
          </cell>
          <cell r="D431">
            <v>71776.7421875</v>
          </cell>
        </row>
        <row r="432">
          <cell r="A432" t="str">
            <v>212BS</v>
          </cell>
          <cell r="B432">
            <v>43647</v>
          </cell>
          <cell r="C432">
            <v>8369.5068359375</v>
          </cell>
          <cell r="D432">
            <v>72456.6953125</v>
          </cell>
        </row>
        <row r="433">
          <cell r="A433" t="str">
            <v>212BS</v>
          </cell>
          <cell r="B433">
            <v>43678</v>
          </cell>
          <cell r="C433">
            <v>8432.3720703125</v>
          </cell>
          <cell r="D433">
            <v>73159.5234375</v>
          </cell>
        </row>
        <row r="434">
          <cell r="A434" t="str">
            <v>212BS</v>
          </cell>
          <cell r="B434">
            <v>43709</v>
          </cell>
          <cell r="C434">
            <v>8494.9931640625</v>
          </cell>
          <cell r="D434">
            <v>73862.609375</v>
          </cell>
        </row>
        <row r="435">
          <cell r="A435" t="str">
            <v>212BS</v>
          </cell>
          <cell r="B435">
            <v>43739</v>
          </cell>
          <cell r="C435">
            <v>8555.4169921875</v>
          </cell>
          <cell r="D435">
            <v>74543.1796875</v>
          </cell>
        </row>
        <row r="436">
          <cell r="A436" t="str">
            <v>212BS</v>
          </cell>
          <cell r="B436">
            <v>43770</v>
          </cell>
          <cell r="C436">
            <v>8617.64453125</v>
          </cell>
          <cell r="D436">
            <v>75246.65625</v>
          </cell>
        </row>
        <row r="437">
          <cell r="A437" t="str">
            <v>212BS</v>
          </cell>
          <cell r="B437">
            <v>43800</v>
          </cell>
          <cell r="C437">
            <v>8677.685546875</v>
          </cell>
          <cell r="D437">
            <v>75927.6171875</v>
          </cell>
        </row>
        <row r="438">
          <cell r="A438" t="str">
            <v>212BS</v>
          </cell>
          <cell r="B438">
            <v>43831</v>
          </cell>
          <cell r="C438">
            <v>8739.5009765625</v>
          </cell>
          <cell r="D438">
            <v>76631.5</v>
          </cell>
        </row>
        <row r="439">
          <cell r="A439" t="str">
            <v>212BS</v>
          </cell>
          <cell r="B439">
            <v>43862</v>
          </cell>
          <cell r="C439">
            <v>8801.1376953125</v>
          </cell>
          <cell r="D439">
            <v>77335.5625</v>
          </cell>
        </row>
        <row r="440">
          <cell r="A440" t="str">
            <v>212BS</v>
          </cell>
          <cell r="B440">
            <v>43891</v>
          </cell>
          <cell r="C440">
            <v>8858.62109375</v>
          </cell>
          <cell r="D440">
            <v>77994.375</v>
          </cell>
        </row>
        <row r="441">
          <cell r="A441" t="str">
            <v>212BS</v>
          </cell>
          <cell r="B441">
            <v>43922</v>
          </cell>
          <cell r="C441">
            <v>8919.88671875</v>
          </cell>
          <cell r="D441">
            <v>78698.8125</v>
          </cell>
        </row>
        <row r="442">
          <cell r="A442" t="str">
            <v>212BS</v>
          </cell>
          <cell r="B442">
            <v>43952</v>
          </cell>
          <cell r="C442">
            <v>8978.9658203125</v>
          </cell>
          <cell r="D442">
            <v>79380.734375</v>
          </cell>
        </row>
        <row r="443">
          <cell r="A443" t="str">
            <v>212BS</v>
          </cell>
          <cell r="B443">
            <v>43983</v>
          </cell>
          <cell r="C443">
            <v>9039.8330078125</v>
          </cell>
          <cell r="D443">
            <v>80085.5625</v>
          </cell>
        </row>
        <row r="444">
          <cell r="A444" t="str">
            <v>212BS</v>
          </cell>
          <cell r="B444">
            <v>44013</v>
          </cell>
          <cell r="C444">
            <v>9098.537109375</v>
          </cell>
          <cell r="D444">
            <v>80767.859375</v>
          </cell>
        </row>
        <row r="445">
          <cell r="A445" t="str">
            <v>212BS</v>
          </cell>
          <cell r="B445">
            <v>44044</v>
          </cell>
          <cell r="C445">
            <v>9158.9990234375</v>
          </cell>
          <cell r="D445">
            <v>81473.1015625</v>
          </cell>
        </row>
        <row r="446">
          <cell r="A446" t="str">
            <v>212BS</v>
          </cell>
          <cell r="B446">
            <v>44075</v>
          </cell>
          <cell r="C446">
            <v>9219.23046875</v>
          </cell>
          <cell r="D446">
            <v>82178.5703125</v>
          </cell>
        </row>
        <row r="447">
          <cell r="A447" t="str">
            <v>212BS</v>
          </cell>
          <cell r="B447">
            <v>44105</v>
          </cell>
          <cell r="C447">
            <v>9277.326171875</v>
          </cell>
          <cell r="D447">
            <v>82861.4765625</v>
          </cell>
        </row>
        <row r="448">
          <cell r="A448" t="str">
            <v>212BS</v>
          </cell>
          <cell r="B448">
            <v>44136</v>
          </cell>
          <cell r="C448">
            <v>9337.125</v>
          </cell>
          <cell r="D448">
            <v>83567.375</v>
          </cell>
        </row>
        <row r="449">
          <cell r="A449" t="str">
            <v>212BS</v>
          </cell>
          <cell r="B449">
            <v>44166</v>
          </cell>
          <cell r="C449">
            <v>9394.80078125</v>
          </cell>
          <cell r="D449">
            <v>84250.6953125</v>
          </cell>
        </row>
        <row r="450">
          <cell r="A450" t="str">
            <v>212BS</v>
          </cell>
          <cell r="B450">
            <v>44197</v>
          </cell>
          <cell r="C450">
            <v>9454.1689453125</v>
          </cell>
          <cell r="D450">
            <v>84957.03125</v>
          </cell>
        </row>
        <row r="451">
          <cell r="A451" t="str">
            <v>212BS</v>
          </cell>
          <cell r="B451">
            <v>44228</v>
          </cell>
          <cell r="C451">
            <v>9513.3701171875</v>
          </cell>
          <cell r="D451">
            <v>85663.53125</v>
          </cell>
        </row>
        <row r="452">
          <cell r="A452" t="str">
            <v>212BS</v>
          </cell>
          <cell r="B452">
            <v>44256</v>
          </cell>
          <cell r="C452">
            <v>9566.681640625</v>
          </cell>
          <cell r="D452">
            <v>86301.8203125</v>
          </cell>
        </row>
        <row r="453">
          <cell r="A453" t="str">
            <v>212BS</v>
          </cell>
          <cell r="B453">
            <v>44287</v>
          </cell>
          <cell r="C453">
            <v>9625.5244140625</v>
          </cell>
          <cell r="D453">
            <v>87008.671875</v>
          </cell>
        </row>
        <row r="454">
          <cell r="A454" t="str">
            <v>212BS</v>
          </cell>
          <cell r="B454">
            <v>44317</v>
          </cell>
          <cell r="C454">
            <v>9682.26953125</v>
          </cell>
          <cell r="D454">
            <v>87692.9296875</v>
          </cell>
        </row>
        <row r="455">
          <cell r="A455" t="str">
            <v>212BS</v>
          </cell>
          <cell r="B455">
            <v>44348</v>
          </cell>
          <cell r="C455">
            <v>9740.7158203125</v>
          </cell>
          <cell r="D455">
            <v>88400.1796875</v>
          </cell>
        </row>
        <row r="456">
          <cell r="A456" t="str">
            <v>212BS</v>
          </cell>
          <cell r="B456">
            <v>44378</v>
          </cell>
          <cell r="C456">
            <v>9797.0751953125</v>
          </cell>
          <cell r="D456">
            <v>89084.8203125</v>
          </cell>
        </row>
        <row r="457">
          <cell r="A457" t="str">
            <v>212BS</v>
          </cell>
          <cell r="B457">
            <v>44409</v>
          </cell>
          <cell r="C457">
            <v>9855.125</v>
          </cell>
          <cell r="D457">
            <v>89792.4765625</v>
          </cell>
        </row>
        <row r="458">
          <cell r="A458" t="str">
            <v>212BS</v>
          </cell>
          <cell r="B458">
            <v>44440</v>
          </cell>
          <cell r="C458">
            <v>9912.9638671875</v>
          </cell>
          <cell r="D458">
            <v>90500.3359375</v>
          </cell>
        </row>
        <row r="459">
          <cell r="A459" t="str">
            <v>212BS</v>
          </cell>
          <cell r="B459">
            <v>44470</v>
          </cell>
          <cell r="C459">
            <v>9968.783203125</v>
          </cell>
          <cell r="D459">
            <v>91185.515625</v>
          </cell>
        </row>
        <row r="460">
          <cell r="A460" t="str">
            <v>212BS</v>
          </cell>
          <cell r="B460">
            <v>44501</v>
          </cell>
          <cell r="C460">
            <v>10026.275390625</v>
          </cell>
          <cell r="D460">
            <v>91893.7265625</v>
          </cell>
        </row>
        <row r="461">
          <cell r="A461" t="str">
            <v>212BS</v>
          </cell>
          <cell r="B461">
            <v>44531</v>
          </cell>
          <cell r="C461">
            <v>10081.7568359375</v>
          </cell>
          <cell r="D461">
            <v>92579.2421875</v>
          </cell>
        </row>
        <row r="462">
          <cell r="A462" t="str">
            <v>212BS</v>
          </cell>
          <cell r="B462">
            <v>44562</v>
          </cell>
          <cell r="C462">
            <v>10138.896484375</v>
          </cell>
          <cell r="D462">
            <v>93287.8046875</v>
          </cell>
        </row>
        <row r="463">
          <cell r="A463" t="str">
            <v>212BS</v>
          </cell>
          <cell r="B463">
            <v>44593</v>
          </cell>
          <cell r="C463">
            <v>10195.8623046875</v>
          </cell>
          <cell r="D463">
            <v>93996.5390625</v>
          </cell>
        </row>
        <row r="464">
          <cell r="A464" t="str">
            <v>212BS</v>
          </cell>
          <cell r="B464">
            <v>44621</v>
          </cell>
          <cell r="C464">
            <v>10247.158203125</v>
          </cell>
          <cell r="D464">
            <v>94636.84375</v>
          </cell>
        </row>
        <row r="465">
          <cell r="A465" t="str">
            <v>212BS</v>
          </cell>
          <cell r="B465">
            <v>44652</v>
          </cell>
          <cell r="C465">
            <v>10303.78125</v>
          </cell>
          <cell r="D465">
            <v>95345.9140625</v>
          </cell>
        </row>
        <row r="466">
          <cell r="A466" t="str">
            <v>212BS</v>
          </cell>
          <cell r="B466">
            <v>44682</v>
          </cell>
          <cell r="C466">
            <v>10358.4013671875</v>
          </cell>
          <cell r="D466">
            <v>96032.296875</v>
          </cell>
        </row>
        <row r="467">
          <cell r="A467" t="str">
            <v>212BS</v>
          </cell>
          <cell r="B467">
            <v>44713</v>
          </cell>
          <cell r="C467">
            <v>10414.681640625</v>
          </cell>
          <cell r="D467">
            <v>96741.71875</v>
          </cell>
        </row>
        <row r="468">
          <cell r="A468" t="str">
            <v>212BS</v>
          </cell>
          <cell r="B468">
            <v>44743</v>
          </cell>
          <cell r="C468">
            <v>10468.9775390625</v>
          </cell>
          <cell r="D468">
            <v>97428.421875</v>
          </cell>
        </row>
        <row r="469">
          <cell r="A469" t="str">
            <v>212BS</v>
          </cell>
          <cell r="B469">
            <v>44774</v>
          </cell>
          <cell r="C469">
            <v>10524.958984375</v>
          </cell>
          <cell r="D469">
            <v>98138.140625</v>
          </cell>
        </row>
        <row r="470">
          <cell r="A470" t="str">
            <v>212BS</v>
          </cell>
          <cell r="B470">
            <v>44805</v>
          </cell>
          <cell r="C470">
            <v>10580.7890625</v>
          </cell>
          <cell r="D470">
            <v>98848.0078125</v>
          </cell>
        </row>
        <row r="471">
          <cell r="A471" t="str">
            <v>212BS</v>
          </cell>
          <cell r="B471">
            <v>44835</v>
          </cell>
          <cell r="C471">
            <v>10634.6826171875</v>
          </cell>
          <cell r="D471">
            <v>99535.1171875</v>
          </cell>
        </row>
        <row r="472">
          <cell r="A472" t="str">
            <v>212BS</v>
          </cell>
          <cell r="B472">
            <v>44866</v>
          </cell>
          <cell r="C472">
            <v>10690.22265625</v>
          </cell>
          <cell r="D472">
            <v>100245.2734375</v>
          </cell>
        </row>
        <row r="473">
          <cell r="A473" t="str">
            <v>212BS</v>
          </cell>
          <cell r="B473">
            <v>44896</v>
          </cell>
          <cell r="C473">
            <v>10743.869140625</v>
          </cell>
          <cell r="D473">
            <v>100932.6328125</v>
          </cell>
        </row>
        <row r="474">
          <cell r="A474" t="str">
            <v>212BS</v>
          </cell>
          <cell r="B474">
            <v>44927</v>
          </cell>
          <cell r="C474">
            <v>10799.1640625</v>
          </cell>
          <cell r="D474">
            <v>101643.03125</v>
          </cell>
        </row>
        <row r="475">
          <cell r="A475" t="str">
            <v>222BGS</v>
          </cell>
          <cell r="B475">
            <v>40179</v>
          </cell>
          <cell r="C475">
            <v>0</v>
          </cell>
          <cell r="D475">
            <v>0</v>
          </cell>
        </row>
        <row r="476">
          <cell r="A476" t="str">
            <v>222BGS</v>
          </cell>
          <cell r="B476">
            <v>40210</v>
          </cell>
          <cell r="C476">
            <v>0</v>
          </cell>
          <cell r="D476">
            <v>0</v>
          </cell>
        </row>
        <row r="477">
          <cell r="A477" t="str">
            <v>222BGS</v>
          </cell>
          <cell r="B477">
            <v>40238</v>
          </cell>
          <cell r="C477">
            <v>0</v>
          </cell>
          <cell r="D477">
            <v>0</v>
          </cell>
        </row>
        <row r="478">
          <cell r="A478" t="str">
            <v>222BGS</v>
          </cell>
          <cell r="B478">
            <v>40269</v>
          </cell>
          <cell r="C478">
            <v>0</v>
          </cell>
          <cell r="D478">
            <v>0</v>
          </cell>
        </row>
        <row r="479">
          <cell r="A479" t="str">
            <v>222BGS</v>
          </cell>
          <cell r="B479">
            <v>40299</v>
          </cell>
          <cell r="C479">
            <v>0</v>
          </cell>
          <cell r="D479">
            <v>0</v>
          </cell>
        </row>
        <row r="480">
          <cell r="A480" t="str">
            <v>222BGS</v>
          </cell>
          <cell r="B480">
            <v>40330</v>
          </cell>
          <cell r="C480">
            <v>0</v>
          </cell>
          <cell r="D480">
            <v>0</v>
          </cell>
        </row>
        <row r="481">
          <cell r="A481" t="str">
            <v>222BGS</v>
          </cell>
          <cell r="B481">
            <v>40360</v>
          </cell>
          <cell r="C481">
            <v>0</v>
          </cell>
          <cell r="D481">
            <v>0</v>
          </cell>
        </row>
        <row r="482">
          <cell r="A482" t="str">
            <v>222BGS</v>
          </cell>
          <cell r="B482">
            <v>40391</v>
          </cell>
          <cell r="C482">
            <v>1102.94458007813</v>
          </cell>
          <cell r="D482">
            <v>344.28161621093801</v>
          </cell>
        </row>
        <row r="483">
          <cell r="A483" t="str">
            <v>222BGS</v>
          </cell>
          <cell r="B483">
            <v>40422</v>
          </cell>
          <cell r="C483">
            <v>2255.82153320313</v>
          </cell>
          <cell r="D483">
            <v>710.14703369140602</v>
          </cell>
        </row>
        <row r="484">
          <cell r="A484" t="str">
            <v>222BGS</v>
          </cell>
          <cell r="B484">
            <v>40452</v>
          </cell>
          <cell r="C484">
            <v>3239.12524414063</v>
          </cell>
          <cell r="D484">
            <v>1045.44152832031</v>
          </cell>
        </row>
        <row r="485">
          <cell r="A485" t="str">
            <v>222BGS</v>
          </cell>
          <cell r="B485">
            <v>40483</v>
          </cell>
          <cell r="C485">
            <v>4180.20751953125</v>
          </cell>
          <cell r="D485">
            <v>1403.43908691406</v>
          </cell>
        </row>
        <row r="486">
          <cell r="A486" t="str">
            <v>222BGS</v>
          </cell>
          <cell r="B486">
            <v>40513</v>
          </cell>
          <cell r="C486">
            <v>5052.6845703125</v>
          </cell>
          <cell r="D486">
            <v>1759.73083496094</v>
          </cell>
        </row>
        <row r="487">
          <cell r="A487" t="str">
            <v>222BGS</v>
          </cell>
          <cell r="B487">
            <v>40544</v>
          </cell>
          <cell r="C487">
            <v>5917.552734375</v>
          </cell>
          <cell r="D487">
            <v>2137.77416992188</v>
          </cell>
        </row>
        <row r="488">
          <cell r="A488" t="str">
            <v>222BGS</v>
          </cell>
          <cell r="B488">
            <v>40575</v>
          </cell>
          <cell r="C488">
            <v>6749.44775390625</v>
          </cell>
          <cell r="D488">
            <v>2525.45727539063</v>
          </cell>
        </row>
        <row r="489">
          <cell r="A489" t="str">
            <v>222BGS</v>
          </cell>
          <cell r="B489">
            <v>40603</v>
          </cell>
          <cell r="C489">
            <v>7475.5556640625</v>
          </cell>
          <cell r="D489">
            <v>2882.94848632813</v>
          </cell>
        </row>
        <row r="490">
          <cell r="A490" t="str">
            <v>222BGS</v>
          </cell>
          <cell r="B490">
            <v>40634</v>
          </cell>
          <cell r="C490">
            <v>8251.45703125</v>
          </cell>
          <cell r="D490">
            <v>3288.24584960938</v>
          </cell>
        </row>
        <row r="491">
          <cell r="A491" t="str">
            <v>222BGS</v>
          </cell>
          <cell r="B491">
            <v>40664</v>
          </cell>
          <cell r="C491">
            <v>8978.1201171875</v>
          </cell>
          <cell r="D491">
            <v>3689.81396484375</v>
          </cell>
        </row>
        <row r="492">
          <cell r="A492" t="str">
            <v>222BGS</v>
          </cell>
          <cell r="B492">
            <v>40695</v>
          </cell>
          <cell r="C492">
            <v>9704.5556640625</v>
          </cell>
          <cell r="D492">
            <v>4114.85693359375</v>
          </cell>
        </row>
        <row r="493">
          <cell r="A493" t="str">
            <v>222BGS</v>
          </cell>
          <cell r="B493">
            <v>40725</v>
          </cell>
          <cell r="C493">
            <v>10385.1640625</v>
          </cell>
          <cell r="D493">
            <v>4534.3662109375</v>
          </cell>
        </row>
        <row r="494">
          <cell r="A494" t="str">
            <v>222BGS</v>
          </cell>
          <cell r="B494">
            <v>40756</v>
          </cell>
          <cell r="C494">
            <v>11068.0908203125</v>
          </cell>
          <cell r="D494">
            <v>4976.2919921875</v>
          </cell>
        </row>
        <row r="495">
          <cell r="A495" t="str">
            <v>222BGS</v>
          </cell>
          <cell r="B495">
            <v>40787</v>
          </cell>
          <cell r="C495">
            <v>11732.6416015625</v>
          </cell>
          <cell r="D495">
            <v>5426.2138671875</v>
          </cell>
        </row>
        <row r="496">
          <cell r="A496" t="str">
            <v>222BGS</v>
          </cell>
          <cell r="B496">
            <v>40817</v>
          </cell>
          <cell r="C496">
            <v>12359.6513671875</v>
          </cell>
          <cell r="D496">
            <v>5869.08203125</v>
          </cell>
        </row>
        <row r="497">
          <cell r="A497" t="str">
            <v>222BGS</v>
          </cell>
          <cell r="B497">
            <v>40848</v>
          </cell>
          <cell r="C497">
            <v>12988.8916015625</v>
          </cell>
          <cell r="D497">
            <v>6334.720703125</v>
          </cell>
        </row>
        <row r="498">
          <cell r="A498" t="str">
            <v>222BGS</v>
          </cell>
          <cell r="B498">
            <v>40878</v>
          </cell>
          <cell r="C498">
            <v>13580.1494140625</v>
          </cell>
          <cell r="D498">
            <v>6793.95751953125</v>
          </cell>
        </row>
        <row r="499">
          <cell r="A499" t="str">
            <v>222BGS</v>
          </cell>
          <cell r="B499">
            <v>40909</v>
          </cell>
          <cell r="C499">
            <v>14174.0673828125</v>
          </cell>
          <cell r="D499">
            <v>7276.61181640625</v>
          </cell>
        </row>
        <row r="500">
          <cell r="A500" t="str">
            <v>222BGS</v>
          </cell>
          <cell r="B500">
            <v>40940</v>
          </cell>
          <cell r="C500">
            <v>14752.55078125</v>
          </cell>
          <cell r="D500">
            <v>7766.66796875</v>
          </cell>
        </row>
        <row r="501">
          <cell r="A501" t="str">
            <v>222BGS</v>
          </cell>
          <cell r="B501">
            <v>40969</v>
          </cell>
          <cell r="C501">
            <v>15282.525390625</v>
          </cell>
          <cell r="D501">
            <v>8231.8271484375</v>
          </cell>
        </row>
        <row r="502">
          <cell r="A502" t="str">
            <v>222BGS</v>
          </cell>
          <cell r="B502">
            <v>41000</v>
          </cell>
          <cell r="C502">
            <v>15836.3857421875</v>
          </cell>
          <cell r="D502">
            <v>8735.9208984375</v>
          </cell>
        </row>
        <row r="503">
          <cell r="A503" t="str">
            <v>222BGS</v>
          </cell>
          <cell r="B503">
            <v>41030</v>
          </cell>
          <cell r="C503">
            <v>16360.9541015625</v>
          </cell>
          <cell r="D503">
            <v>9230.630859375</v>
          </cell>
        </row>
        <row r="504">
          <cell r="A504" t="str">
            <v>222BGS</v>
          </cell>
          <cell r="B504">
            <v>41061</v>
          </cell>
          <cell r="C504">
            <v>16891.228515625</v>
          </cell>
          <cell r="D504">
            <v>9748.1943359375</v>
          </cell>
        </row>
        <row r="505">
          <cell r="A505" t="str">
            <v>222BGS</v>
          </cell>
          <cell r="B505">
            <v>41091</v>
          </cell>
          <cell r="C505">
            <v>17393.48046875</v>
          </cell>
          <cell r="D505">
            <v>10255.810546875</v>
          </cell>
        </row>
        <row r="506">
          <cell r="A506" t="str">
            <v>222BGS</v>
          </cell>
          <cell r="B506">
            <v>41122</v>
          </cell>
          <cell r="C506">
            <v>17900.607421875</v>
          </cell>
          <cell r="D506">
            <v>10786.9052734375</v>
          </cell>
        </row>
        <row r="507">
          <cell r="A507" t="str">
            <v>222BGS</v>
          </cell>
          <cell r="B507">
            <v>41153</v>
          </cell>
          <cell r="C507">
            <v>18395.994140625</v>
          </cell>
          <cell r="D507">
            <v>11326.197265625</v>
          </cell>
        </row>
        <row r="508">
          <cell r="A508" t="str">
            <v>222BGS</v>
          </cell>
          <cell r="B508">
            <v>41183</v>
          </cell>
          <cell r="C508">
            <v>18862.455078125</v>
          </cell>
          <cell r="D508">
            <v>11856.333984375</v>
          </cell>
        </row>
        <row r="509">
          <cell r="A509" t="str">
            <v>222BGS</v>
          </cell>
          <cell r="B509">
            <v>41214</v>
          </cell>
          <cell r="C509">
            <v>19330.841796875</v>
          </cell>
          <cell r="D509">
            <v>12414.0498046875</v>
          </cell>
        </row>
        <row r="510">
          <cell r="A510" t="str">
            <v>222BGS</v>
          </cell>
          <cell r="B510">
            <v>41244</v>
          </cell>
          <cell r="C510">
            <v>19773.880859375</v>
          </cell>
          <cell r="D510">
            <v>12962.546875</v>
          </cell>
        </row>
        <row r="511">
          <cell r="A511" t="str">
            <v>222BGS</v>
          </cell>
          <cell r="B511">
            <v>41275</v>
          </cell>
          <cell r="C511">
            <v>20221.46484375</v>
          </cell>
          <cell r="D511">
            <v>13535.8623046875</v>
          </cell>
        </row>
        <row r="512">
          <cell r="A512" t="str">
            <v>222BGS</v>
          </cell>
          <cell r="B512">
            <v>41306</v>
          </cell>
          <cell r="C512">
            <v>20659.884765625</v>
          </cell>
          <cell r="D512">
            <v>14115.6630859375</v>
          </cell>
        </row>
        <row r="513">
          <cell r="A513" t="str">
            <v>222BGS</v>
          </cell>
          <cell r="B513">
            <v>41334</v>
          </cell>
          <cell r="C513">
            <v>21049.3046875</v>
          </cell>
          <cell r="D513">
            <v>14644.607421875</v>
          </cell>
        </row>
        <row r="514">
          <cell r="A514" t="str">
            <v>222BGS</v>
          </cell>
          <cell r="B514">
            <v>41365</v>
          </cell>
          <cell r="C514">
            <v>21473.26171875</v>
          </cell>
          <cell r="D514">
            <v>15236.37109375</v>
          </cell>
        </row>
        <row r="515">
          <cell r="A515" t="str">
            <v>222BGS</v>
          </cell>
          <cell r="B515">
            <v>41395</v>
          </cell>
          <cell r="C515">
            <v>21877.01171875</v>
          </cell>
          <cell r="D515">
            <v>15814.2158203125</v>
          </cell>
        </row>
        <row r="516">
          <cell r="A516" t="str">
            <v>222BGS</v>
          </cell>
          <cell r="B516">
            <v>41426</v>
          </cell>
          <cell r="C516">
            <v>22287.5078125</v>
          </cell>
          <cell r="D516">
            <v>16417.162109375</v>
          </cell>
        </row>
        <row r="517">
          <cell r="A517" t="str">
            <v>222BGS</v>
          </cell>
          <cell r="B517">
            <v>41456</v>
          </cell>
          <cell r="C517">
            <v>22678.408203125</v>
          </cell>
          <cell r="D517">
            <v>17005.755859375</v>
          </cell>
        </row>
        <row r="518">
          <cell r="A518" t="str">
            <v>222BGS</v>
          </cell>
          <cell r="B518">
            <v>41487</v>
          </cell>
          <cell r="C518">
            <v>23075.779296875</v>
          </cell>
          <cell r="D518">
            <v>17619.87109375</v>
          </cell>
        </row>
        <row r="519">
          <cell r="A519" t="str">
            <v>222BGS</v>
          </cell>
          <cell r="B519">
            <v>41518</v>
          </cell>
          <cell r="C519">
            <v>23465.794921875</v>
          </cell>
          <cell r="D519">
            <v>18237.76171875</v>
          </cell>
        </row>
        <row r="520">
          <cell r="A520" t="str">
            <v>222BGS</v>
          </cell>
          <cell r="B520">
            <v>41548</v>
          </cell>
          <cell r="C520">
            <v>23836.671875</v>
          </cell>
          <cell r="D520">
            <v>18839.498046875</v>
          </cell>
        </row>
        <row r="521">
          <cell r="A521" t="str">
            <v>222BGS</v>
          </cell>
          <cell r="B521">
            <v>41579</v>
          </cell>
          <cell r="C521">
            <v>24214.26953125</v>
          </cell>
          <cell r="D521">
            <v>19466.615234375</v>
          </cell>
        </row>
        <row r="522">
          <cell r="A522" t="str">
            <v>222BGS</v>
          </cell>
          <cell r="B522">
            <v>41609</v>
          </cell>
          <cell r="C522">
            <v>24575.259765625</v>
          </cell>
          <cell r="D522">
            <v>20078.2109375</v>
          </cell>
        </row>
        <row r="523">
          <cell r="A523" t="str">
            <v>222BGS</v>
          </cell>
          <cell r="B523">
            <v>41640</v>
          </cell>
          <cell r="C523">
            <v>24944.07421875</v>
          </cell>
          <cell r="D523">
            <v>20715.732421875</v>
          </cell>
        </row>
        <row r="524">
          <cell r="A524" t="str">
            <v>222BGS</v>
          </cell>
          <cell r="B524">
            <v>41671</v>
          </cell>
          <cell r="C524">
            <v>25308.349609375</v>
          </cell>
          <cell r="D524">
            <v>21358.591796875</v>
          </cell>
        </row>
        <row r="525">
          <cell r="A525" t="str">
            <v>222BGS</v>
          </cell>
          <cell r="B525">
            <v>41699</v>
          </cell>
          <cell r="C525">
            <v>25633.685546875</v>
          </cell>
          <cell r="D525">
            <v>21943.814453125</v>
          </cell>
        </row>
        <row r="526">
          <cell r="A526" t="str">
            <v>222BGS</v>
          </cell>
          <cell r="B526">
            <v>41730</v>
          </cell>
          <cell r="C526">
            <v>25988.318359375</v>
          </cell>
          <cell r="D526">
            <v>22594.75</v>
          </cell>
        </row>
        <row r="527">
          <cell r="A527" t="str">
            <v>222BGS</v>
          </cell>
          <cell r="B527">
            <v>41760</v>
          </cell>
          <cell r="C527">
            <v>26326.443359375</v>
          </cell>
          <cell r="D527">
            <v>23227.890625</v>
          </cell>
        </row>
        <row r="528">
          <cell r="A528" t="str">
            <v>222BGS</v>
          </cell>
          <cell r="B528">
            <v>41791</v>
          </cell>
          <cell r="C528">
            <v>26671.236328125</v>
          </cell>
          <cell r="D528">
            <v>23887.17578125</v>
          </cell>
        </row>
        <row r="529">
          <cell r="A529" t="str">
            <v>222BGS</v>
          </cell>
          <cell r="B529">
            <v>41821</v>
          </cell>
          <cell r="C529">
            <v>27000.86328125</v>
          </cell>
          <cell r="D529">
            <v>24530.5625</v>
          </cell>
        </row>
        <row r="530">
          <cell r="A530" t="str">
            <v>222BGS</v>
          </cell>
          <cell r="B530">
            <v>41852</v>
          </cell>
          <cell r="C530">
            <v>27337.41015625</v>
          </cell>
          <cell r="D530">
            <v>25201.646484375</v>
          </cell>
        </row>
        <row r="531">
          <cell r="A531" t="str">
            <v>222BGS</v>
          </cell>
          <cell r="B531">
            <v>41883</v>
          </cell>
          <cell r="C531">
            <v>27669.57421875</v>
          </cell>
          <cell r="D531">
            <v>25877.794921875</v>
          </cell>
        </row>
        <row r="532">
          <cell r="A532" t="str">
            <v>222BGS</v>
          </cell>
          <cell r="B532">
            <v>41913</v>
          </cell>
          <cell r="C532">
            <v>27987.0859375</v>
          </cell>
          <cell r="D532">
            <v>26537.052734375</v>
          </cell>
        </row>
        <row r="533">
          <cell r="A533" t="str">
            <v>222BGS</v>
          </cell>
          <cell r="B533">
            <v>41944</v>
          </cell>
          <cell r="C533">
            <v>28311.462890625</v>
          </cell>
          <cell r="D533">
            <v>27224.126953125</v>
          </cell>
        </row>
        <row r="534">
          <cell r="A534" t="str">
            <v>222BGS</v>
          </cell>
          <cell r="B534">
            <v>41974</v>
          </cell>
          <cell r="C534">
            <v>28621.837890625</v>
          </cell>
          <cell r="D534">
            <v>27893.6875</v>
          </cell>
        </row>
        <row r="535">
          <cell r="A535" t="str">
            <v>222BGS</v>
          </cell>
          <cell r="B535">
            <v>42005</v>
          </cell>
          <cell r="C535">
            <v>28939.22265625</v>
          </cell>
          <cell r="D535">
            <v>28590.650390625</v>
          </cell>
        </row>
        <row r="536">
          <cell r="A536" t="str">
            <v>222BGS</v>
          </cell>
          <cell r="B536">
            <v>42036</v>
          </cell>
          <cell r="C536">
            <v>29253.6328125</v>
          </cell>
          <cell r="D536">
            <v>29292.630859375</v>
          </cell>
        </row>
        <row r="537">
          <cell r="A537" t="str">
            <v>222BGS</v>
          </cell>
          <cell r="B537">
            <v>42064</v>
          </cell>
          <cell r="C537">
            <v>29535.357421875</v>
          </cell>
          <cell r="D537">
            <v>29931.03515625</v>
          </cell>
        </row>
        <row r="538">
          <cell r="A538" t="str">
            <v>222BGS</v>
          </cell>
          <cell r="B538">
            <v>42095</v>
          </cell>
          <cell r="C538">
            <v>29844.05078125</v>
          </cell>
          <cell r="D538">
            <v>30641.814453125</v>
          </cell>
        </row>
        <row r="539">
          <cell r="A539" t="str">
            <v>222BGS</v>
          </cell>
          <cell r="B539">
            <v>42125</v>
          </cell>
          <cell r="C539">
            <v>30139.77734375</v>
          </cell>
          <cell r="D539">
            <v>31333.93359375</v>
          </cell>
        </row>
        <row r="540">
          <cell r="A540" t="str">
            <v>222BGS</v>
          </cell>
          <cell r="B540">
            <v>42156</v>
          </cell>
          <cell r="C540">
            <v>30442.572265625</v>
          </cell>
          <cell r="D540">
            <v>32054.3515625</v>
          </cell>
        </row>
        <row r="541">
          <cell r="A541" t="str">
            <v>222BGS</v>
          </cell>
          <cell r="B541">
            <v>42186</v>
          </cell>
          <cell r="C541">
            <v>30732.029296875</v>
          </cell>
          <cell r="D541">
            <v>32753.052734375</v>
          </cell>
        </row>
        <row r="542">
          <cell r="A542" t="str">
            <v>222BGS</v>
          </cell>
          <cell r="B542">
            <v>42217</v>
          </cell>
          <cell r="C542">
            <v>31027.296875</v>
          </cell>
          <cell r="D542">
            <v>33476.78515625</v>
          </cell>
        </row>
        <row r="543">
          <cell r="A543" t="str">
            <v>222BGS</v>
          </cell>
          <cell r="B543">
            <v>42248</v>
          </cell>
          <cell r="C543">
            <v>31319.498046875</v>
          </cell>
          <cell r="D543">
            <v>34204.15625</v>
          </cell>
        </row>
        <row r="544">
          <cell r="A544" t="str">
            <v>222BGS</v>
          </cell>
          <cell r="B544">
            <v>42278</v>
          </cell>
          <cell r="C544">
            <v>31599.7734375</v>
          </cell>
          <cell r="D544">
            <v>34912.27734375</v>
          </cell>
        </row>
        <row r="545">
          <cell r="A545" t="str">
            <v>222BGS</v>
          </cell>
          <cell r="B545">
            <v>42309</v>
          </cell>
          <cell r="C545">
            <v>31886.9296875</v>
          </cell>
          <cell r="D545">
            <v>35649.1171875</v>
          </cell>
        </row>
        <row r="546">
          <cell r="A546" t="str">
            <v>222BGS</v>
          </cell>
          <cell r="B546">
            <v>42339</v>
          </cell>
          <cell r="C546">
            <v>32162.2734375</v>
          </cell>
          <cell r="D546">
            <v>36366.32421875</v>
          </cell>
        </row>
        <row r="547">
          <cell r="A547" t="str">
            <v>222BGS</v>
          </cell>
          <cell r="B547">
            <v>42370</v>
          </cell>
          <cell r="C547">
            <v>32444.0703125</v>
          </cell>
          <cell r="D547">
            <v>37112.046875</v>
          </cell>
        </row>
        <row r="548">
          <cell r="A548" t="str">
            <v>222BGS</v>
          </cell>
          <cell r="B548">
            <v>42401</v>
          </cell>
          <cell r="C548">
            <v>32722.369140625</v>
          </cell>
          <cell r="D548">
            <v>37859.94921875</v>
          </cell>
        </row>
        <row r="549">
          <cell r="A549" t="str">
            <v>222BGS</v>
          </cell>
          <cell r="B549">
            <v>42430</v>
          </cell>
          <cell r="C549">
            <v>32979.74609375</v>
          </cell>
          <cell r="D549">
            <v>38561.953125</v>
          </cell>
        </row>
        <row r="550">
          <cell r="A550" t="str">
            <v>222BGS</v>
          </cell>
          <cell r="B550">
            <v>42461</v>
          </cell>
          <cell r="C550">
            <v>33252.0234375</v>
          </cell>
          <cell r="D550">
            <v>39316.70703125</v>
          </cell>
        </row>
        <row r="551">
          <cell r="A551" t="str">
            <v>222BGS</v>
          </cell>
          <cell r="B551">
            <v>42491</v>
          </cell>
          <cell r="C551">
            <v>33513.26171875</v>
          </cell>
          <cell r="D551">
            <v>40052.08984375</v>
          </cell>
        </row>
        <row r="552">
          <cell r="A552" t="str">
            <v>222BGS</v>
          </cell>
          <cell r="B552">
            <v>42522</v>
          </cell>
          <cell r="C552">
            <v>33780.94140625</v>
          </cell>
          <cell r="D552">
            <v>40817.7265625</v>
          </cell>
        </row>
        <row r="553">
          <cell r="A553" t="str">
            <v>222BGS</v>
          </cell>
          <cell r="B553">
            <v>42552</v>
          </cell>
          <cell r="C553">
            <v>34036.8515625</v>
          </cell>
          <cell r="D553">
            <v>41560.59375</v>
          </cell>
        </row>
        <row r="554">
          <cell r="A554" t="str">
            <v>222BGS</v>
          </cell>
          <cell r="B554">
            <v>42583</v>
          </cell>
          <cell r="C554">
            <v>34298.09765625</v>
          </cell>
          <cell r="D554">
            <v>42330.5</v>
          </cell>
        </row>
        <row r="555">
          <cell r="A555" t="str">
            <v>222BGS</v>
          </cell>
          <cell r="B555">
            <v>42614</v>
          </cell>
          <cell r="C555">
            <v>34556.890625</v>
          </cell>
          <cell r="D555">
            <v>43104.59765625</v>
          </cell>
        </row>
        <row r="556">
          <cell r="A556" t="str">
            <v>222BGS</v>
          </cell>
          <cell r="B556">
            <v>42644</v>
          </cell>
          <cell r="C556">
            <v>34805.5390625</v>
          </cell>
          <cell r="D556">
            <v>43858.83984375</v>
          </cell>
        </row>
        <row r="557">
          <cell r="A557" t="str">
            <v>222BGS</v>
          </cell>
          <cell r="B557">
            <v>42675</v>
          </cell>
          <cell r="C557">
            <v>35060.58984375</v>
          </cell>
          <cell r="D557">
            <v>44643.4140625</v>
          </cell>
        </row>
        <row r="558">
          <cell r="A558" t="str">
            <v>222BGS</v>
          </cell>
          <cell r="B558">
            <v>42705</v>
          </cell>
          <cell r="C558">
            <v>35305.62109375</v>
          </cell>
          <cell r="D558">
            <v>45407.4375</v>
          </cell>
        </row>
        <row r="559">
          <cell r="A559" t="str">
            <v>222BGS</v>
          </cell>
          <cell r="B559">
            <v>42736</v>
          </cell>
          <cell r="C559">
            <v>35556.7421875</v>
          </cell>
          <cell r="D559">
            <v>46201.328125</v>
          </cell>
        </row>
        <row r="560">
          <cell r="A560" t="str">
            <v>222BGS</v>
          </cell>
          <cell r="B560">
            <v>42767</v>
          </cell>
          <cell r="C560">
            <v>35805.8203125</v>
          </cell>
          <cell r="D560">
            <v>46999.7578125</v>
          </cell>
        </row>
        <row r="561">
          <cell r="A561" t="str">
            <v>222BGS</v>
          </cell>
          <cell r="B561">
            <v>42795</v>
          </cell>
          <cell r="C561">
            <v>36029.09765625</v>
          </cell>
          <cell r="D561">
            <v>47724.3828125</v>
          </cell>
        </row>
        <row r="562">
          <cell r="A562" t="str">
            <v>222BGS</v>
          </cell>
          <cell r="B562">
            <v>42826</v>
          </cell>
          <cell r="C562">
            <v>36274.31640625</v>
          </cell>
          <cell r="D562">
            <v>48531.125</v>
          </cell>
        </row>
        <row r="563">
          <cell r="A563" t="str">
            <v>222BGS</v>
          </cell>
          <cell r="B563">
            <v>42856</v>
          </cell>
          <cell r="C563">
            <v>36509.68359375</v>
          </cell>
          <cell r="D563">
            <v>49315.07421875</v>
          </cell>
        </row>
        <row r="564">
          <cell r="A564" t="str">
            <v>222BGS</v>
          </cell>
          <cell r="B564">
            <v>42887</v>
          </cell>
          <cell r="C564">
            <v>36750.96484375</v>
          </cell>
          <cell r="D564">
            <v>50129.0625</v>
          </cell>
        </row>
        <row r="565">
          <cell r="A565" t="str">
            <v>222BGS</v>
          </cell>
          <cell r="B565">
            <v>42917</v>
          </cell>
          <cell r="C565">
            <v>36982.625</v>
          </cell>
          <cell r="D565">
            <v>50920.26171875</v>
          </cell>
        </row>
        <row r="566">
          <cell r="A566" t="str">
            <v>222BGS</v>
          </cell>
          <cell r="B566">
            <v>42948</v>
          </cell>
          <cell r="C566">
            <v>37220.01171875</v>
          </cell>
          <cell r="D566">
            <v>51741.60546875</v>
          </cell>
        </row>
        <row r="567">
          <cell r="A567" t="str">
            <v>222BGS</v>
          </cell>
          <cell r="B567">
            <v>42979</v>
          </cell>
          <cell r="C567">
            <v>37454.9765625</v>
          </cell>
          <cell r="D567">
            <v>52564.93359375</v>
          </cell>
        </row>
        <row r="568">
          <cell r="A568" t="str">
            <v>222BGS</v>
          </cell>
          <cell r="B568">
            <v>43009</v>
          </cell>
          <cell r="C568">
            <v>37680.23828125</v>
          </cell>
          <cell r="D568">
            <v>53364.08984375</v>
          </cell>
        </row>
        <row r="569">
          <cell r="A569" t="str">
            <v>222BGS</v>
          </cell>
          <cell r="B569">
            <v>43040</v>
          </cell>
          <cell r="C569">
            <v>37911.12109375</v>
          </cell>
          <cell r="D569">
            <v>54193.64453125</v>
          </cell>
        </row>
        <row r="570">
          <cell r="A570" t="str">
            <v>222BGS</v>
          </cell>
          <cell r="B570">
            <v>43070</v>
          </cell>
          <cell r="C570">
            <v>38132.8359375</v>
          </cell>
          <cell r="D570">
            <v>54999.99609375</v>
          </cell>
        </row>
        <row r="571">
          <cell r="A571" t="str">
            <v>222BGS</v>
          </cell>
          <cell r="B571">
            <v>43101</v>
          </cell>
          <cell r="C571">
            <v>38360.19921875</v>
          </cell>
          <cell r="D571">
            <v>55837.37109375</v>
          </cell>
        </row>
        <row r="572">
          <cell r="A572" t="str">
            <v>222BGS</v>
          </cell>
          <cell r="B572">
            <v>43132</v>
          </cell>
          <cell r="C572">
            <v>38585.68359375</v>
          </cell>
          <cell r="D572">
            <v>56678.328125</v>
          </cell>
        </row>
        <row r="573">
          <cell r="A573" t="str">
            <v>222BGS</v>
          </cell>
          <cell r="B573">
            <v>43160</v>
          </cell>
          <cell r="C573">
            <v>38787.89453125</v>
          </cell>
          <cell r="D573">
            <v>57441.09765625</v>
          </cell>
        </row>
        <row r="574">
          <cell r="A574" t="str">
            <v>222BGS</v>
          </cell>
          <cell r="B574">
            <v>43191</v>
          </cell>
          <cell r="C574">
            <v>39009.9375</v>
          </cell>
          <cell r="D574">
            <v>58289.21484375</v>
          </cell>
        </row>
        <row r="575">
          <cell r="A575" t="str">
            <v>222BGS</v>
          </cell>
          <cell r="B575">
            <v>43221</v>
          </cell>
          <cell r="C575">
            <v>39223.20703125</v>
          </cell>
          <cell r="D575">
            <v>59113.703125</v>
          </cell>
        </row>
        <row r="576">
          <cell r="A576" t="str">
            <v>222BGS</v>
          </cell>
          <cell r="B576">
            <v>43252</v>
          </cell>
          <cell r="C576">
            <v>39441.6875</v>
          </cell>
          <cell r="D576">
            <v>59968.80078125</v>
          </cell>
        </row>
        <row r="577">
          <cell r="A577" t="str">
            <v>222BGS</v>
          </cell>
          <cell r="B577">
            <v>43282</v>
          </cell>
          <cell r="C577">
            <v>39651.484375</v>
          </cell>
          <cell r="D577">
            <v>60799.63671875</v>
          </cell>
        </row>
        <row r="578">
          <cell r="A578" t="str">
            <v>222BGS</v>
          </cell>
          <cell r="B578">
            <v>43313</v>
          </cell>
          <cell r="C578">
            <v>39866.62109375</v>
          </cell>
          <cell r="D578">
            <v>61661.87109375</v>
          </cell>
        </row>
        <row r="579">
          <cell r="A579" t="str">
            <v>222BGS</v>
          </cell>
          <cell r="B579">
            <v>43344</v>
          </cell>
          <cell r="C579">
            <v>40080.265625</v>
          </cell>
          <cell r="D579">
            <v>62528.140625</v>
          </cell>
        </row>
        <row r="580">
          <cell r="A580" t="str">
            <v>222BGS</v>
          </cell>
          <cell r="B580">
            <v>43374</v>
          </cell>
          <cell r="C580">
            <v>40284.6640625</v>
          </cell>
          <cell r="D580">
            <v>63365.76953125</v>
          </cell>
        </row>
        <row r="581">
          <cell r="A581" t="str">
            <v>222BGS</v>
          </cell>
          <cell r="B581">
            <v>43405</v>
          </cell>
          <cell r="C581">
            <v>40493.6328125</v>
          </cell>
          <cell r="D581">
            <v>64231.484375</v>
          </cell>
        </row>
        <row r="582">
          <cell r="A582" t="str">
            <v>222BGS</v>
          </cell>
          <cell r="B582">
            <v>43435</v>
          </cell>
          <cell r="C582">
            <v>40694.3515625</v>
          </cell>
          <cell r="D582">
            <v>65071.55859375</v>
          </cell>
        </row>
        <row r="583">
          <cell r="A583" t="str">
            <v>222BGS</v>
          </cell>
          <cell r="B583">
            <v>43466</v>
          </cell>
          <cell r="C583">
            <v>40900.59765625</v>
          </cell>
          <cell r="D583">
            <v>65943.7265625</v>
          </cell>
        </row>
        <row r="584">
          <cell r="A584" t="str">
            <v>222BGS</v>
          </cell>
          <cell r="B584">
            <v>43497</v>
          </cell>
          <cell r="C584">
            <v>41105.7578125</v>
          </cell>
          <cell r="D584">
            <v>66820.40625</v>
          </cell>
        </row>
        <row r="585">
          <cell r="A585" t="str">
            <v>222BGS</v>
          </cell>
          <cell r="B585">
            <v>43525</v>
          </cell>
          <cell r="C585">
            <v>41289.97265625</v>
          </cell>
          <cell r="D585">
            <v>67615.0703125</v>
          </cell>
        </row>
        <row r="586">
          <cell r="A586" t="str">
            <v>222BGS</v>
          </cell>
          <cell r="B586">
            <v>43556</v>
          </cell>
          <cell r="C586">
            <v>41492.5625</v>
          </cell>
          <cell r="D586">
            <v>68498.34375</v>
          </cell>
        </row>
        <row r="587">
          <cell r="A587" t="str">
            <v>222BGS</v>
          </cell>
          <cell r="B587">
            <v>43586</v>
          </cell>
          <cell r="C587">
            <v>41687.4140625</v>
          </cell>
          <cell r="D587">
            <v>69356.6015625</v>
          </cell>
        </row>
        <row r="588">
          <cell r="A588" t="str">
            <v>222BGS</v>
          </cell>
          <cell r="B588">
            <v>43617</v>
          </cell>
          <cell r="C588">
            <v>41887.515625</v>
          </cell>
          <cell r="D588">
            <v>70247.3125</v>
          </cell>
        </row>
        <row r="589">
          <cell r="A589" t="str">
            <v>222BGS</v>
          </cell>
          <cell r="B589">
            <v>43647</v>
          </cell>
          <cell r="C589">
            <v>42079.078125</v>
          </cell>
          <cell r="D589">
            <v>71108.4609375</v>
          </cell>
        </row>
        <row r="590">
          <cell r="A590" t="str">
            <v>222BGS</v>
          </cell>
          <cell r="B590">
            <v>43678</v>
          </cell>
          <cell r="C590">
            <v>42275.1015625</v>
          </cell>
          <cell r="D590">
            <v>71998.4609375</v>
          </cell>
        </row>
        <row r="591">
          <cell r="A591" t="str">
            <v>222BGS</v>
          </cell>
          <cell r="B591">
            <v>43709</v>
          </cell>
          <cell r="C591">
            <v>42469.765625</v>
          </cell>
          <cell r="D591">
            <v>72890.8984375</v>
          </cell>
        </row>
        <row r="592">
          <cell r="A592" t="str">
            <v>222BGS</v>
          </cell>
          <cell r="B592">
            <v>43739</v>
          </cell>
          <cell r="C592">
            <v>42656.73828125</v>
          </cell>
          <cell r="D592">
            <v>73756.0546875</v>
          </cell>
        </row>
        <row r="593">
          <cell r="A593" t="str">
            <v>222BGS</v>
          </cell>
          <cell r="B593">
            <v>43770</v>
          </cell>
          <cell r="C593">
            <v>42848.55078125</v>
          </cell>
          <cell r="D593">
            <v>74652.203125</v>
          </cell>
        </row>
        <row r="594">
          <cell r="A594" t="str">
            <v>222BGS</v>
          </cell>
          <cell r="B594">
            <v>43800</v>
          </cell>
          <cell r="C594">
            <v>43033.04296875</v>
          </cell>
          <cell r="D594">
            <v>75522.265625</v>
          </cell>
        </row>
        <row r="595">
          <cell r="A595" t="str">
            <v>222BGS</v>
          </cell>
          <cell r="B595">
            <v>43831</v>
          </cell>
          <cell r="C595">
            <v>43222.6171875</v>
          </cell>
          <cell r="D595">
            <v>76424.90625</v>
          </cell>
        </row>
        <row r="596">
          <cell r="A596" t="str">
            <v>222BGS</v>
          </cell>
          <cell r="B596">
            <v>43862</v>
          </cell>
          <cell r="C596">
            <v>43410.296875</v>
          </cell>
          <cell r="D596">
            <v>77327.0390625</v>
          </cell>
        </row>
        <row r="597">
          <cell r="A597" t="str">
            <v>222BGS</v>
          </cell>
          <cell r="B597">
            <v>43891</v>
          </cell>
          <cell r="C597">
            <v>43584.33203125</v>
          </cell>
          <cell r="D597">
            <v>78170.984375</v>
          </cell>
        </row>
        <row r="598">
          <cell r="A598" t="str">
            <v>222BGS</v>
          </cell>
          <cell r="B598">
            <v>43922</v>
          </cell>
          <cell r="C598">
            <v>43769.0234375</v>
          </cell>
          <cell r="D598">
            <v>79074.9140625</v>
          </cell>
        </row>
        <row r="599">
          <cell r="A599" t="str">
            <v>222BGS</v>
          </cell>
          <cell r="B599">
            <v>43952</v>
          </cell>
          <cell r="C599">
            <v>43946.83203125</v>
          </cell>
          <cell r="D599">
            <v>79952.734375</v>
          </cell>
        </row>
        <row r="600">
          <cell r="A600" t="str">
            <v>222BGS</v>
          </cell>
          <cell r="B600">
            <v>43983</v>
          </cell>
          <cell r="C600">
            <v>44129.17578125</v>
          </cell>
          <cell r="D600">
            <v>80861.0234375</v>
          </cell>
        </row>
        <row r="601">
          <cell r="A601" t="str">
            <v>222BGS</v>
          </cell>
          <cell r="B601">
            <v>44013</v>
          </cell>
          <cell r="C601">
            <v>44304.42578125</v>
          </cell>
          <cell r="D601">
            <v>81741.5390625</v>
          </cell>
        </row>
        <row r="602">
          <cell r="A602" t="str">
            <v>222BGS</v>
          </cell>
          <cell r="B602">
            <v>44044</v>
          </cell>
          <cell r="C602">
            <v>44484.4609375</v>
          </cell>
          <cell r="D602">
            <v>82654.1171875</v>
          </cell>
        </row>
        <row r="603">
          <cell r="A603" t="str">
            <v>222BGS</v>
          </cell>
          <cell r="B603">
            <v>44075</v>
          </cell>
          <cell r="C603">
            <v>44663.6484375</v>
          </cell>
          <cell r="D603">
            <v>83570.2890625</v>
          </cell>
        </row>
        <row r="604">
          <cell r="A604" t="str">
            <v>222BGS</v>
          </cell>
          <cell r="B604">
            <v>44105</v>
          </cell>
          <cell r="C604">
            <v>44836.2734375</v>
          </cell>
          <cell r="D604">
            <v>84460.328125</v>
          </cell>
        </row>
        <row r="605">
          <cell r="A605" t="str">
            <v>222BGS</v>
          </cell>
          <cell r="B605">
            <v>44136</v>
          </cell>
          <cell r="C605">
            <v>45013.796875</v>
          </cell>
          <cell r="D605">
            <v>85383.546875</v>
          </cell>
        </row>
        <row r="606">
          <cell r="A606" t="str">
            <v>222BGS</v>
          </cell>
          <cell r="B606">
            <v>44166</v>
          </cell>
          <cell r="C606">
            <v>45184.76171875</v>
          </cell>
          <cell r="D606">
            <v>86280.1328125</v>
          </cell>
        </row>
        <row r="607">
          <cell r="A607" t="str">
            <v>222BGS</v>
          </cell>
          <cell r="B607">
            <v>44197</v>
          </cell>
          <cell r="C607">
            <v>45360.48046875</v>
          </cell>
          <cell r="D607">
            <v>87209.6328125</v>
          </cell>
        </row>
        <row r="608">
          <cell r="A608" t="str">
            <v>222BGS</v>
          </cell>
          <cell r="B608">
            <v>44228</v>
          </cell>
          <cell r="C608">
            <v>45534.85546875</v>
          </cell>
          <cell r="D608">
            <v>88140.109375</v>
          </cell>
        </row>
        <row r="609">
          <cell r="A609" t="str">
            <v>222BGS</v>
          </cell>
          <cell r="B609">
            <v>44256</v>
          </cell>
          <cell r="C609">
            <v>45691.34375</v>
          </cell>
          <cell r="D609">
            <v>88981.6875</v>
          </cell>
        </row>
        <row r="610">
          <cell r="A610" t="str">
            <v>222BGS</v>
          </cell>
          <cell r="B610">
            <v>44287</v>
          </cell>
          <cell r="C610">
            <v>45863.55859375</v>
          </cell>
          <cell r="D610">
            <v>89915.7890625</v>
          </cell>
        </row>
        <row r="611">
          <cell r="A611" t="str">
            <v>222BGS</v>
          </cell>
          <cell r="B611">
            <v>44317</v>
          </cell>
          <cell r="C611">
            <v>46029.3828125</v>
          </cell>
          <cell r="D611">
            <v>90822.609375</v>
          </cell>
        </row>
        <row r="612">
          <cell r="A612" t="str">
            <v>222BGS</v>
          </cell>
          <cell r="B612">
            <v>44348</v>
          </cell>
          <cell r="C612">
            <v>46199.84765625</v>
          </cell>
          <cell r="D612">
            <v>91762.84375</v>
          </cell>
        </row>
        <row r="613">
          <cell r="A613" t="str">
            <v>222BGS</v>
          </cell>
          <cell r="B613">
            <v>44378</v>
          </cell>
          <cell r="C613">
            <v>46363.8984375</v>
          </cell>
          <cell r="D613">
            <v>92675.2890625</v>
          </cell>
        </row>
        <row r="614">
          <cell r="A614" t="str">
            <v>222BGS</v>
          </cell>
          <cell r="B614">
            <v>44409</v>
          </cell>
          <cell r="C614">
            <v>46532.4375</v>
          </cell>
          <cell r="D614">
            <v>93620.8984375</v>
          </cell>
        </row>
        <row r="615">
          <cell r="A615" t="str">
            <v>222BGS</v>
          </cell>
          <cell r="B615">
            <v>44440</v>
          </cell>
          <cell r="C615">
            <v>46700.046875</v>
          </cell>
          <cell r="D615">
            <v>94569.53125</v>
          </cell>
        </row>
        <row r="616">
          <cell r="A616" t="str">
            <v>222BGS</v>
          </cell>
          <cell r="B616">
            <v>44470</v>
          </cell>
          <cell r="C616">
            <v>46861.3203125</v>
          </cell>
          <cell r="D616">
            <v>95490.046875</v>
          </cell>
        </row>
        <row r="617">
          <cell r="A617" t="str">
            <v>222BGS</v>
          </cell>
          <cell r="B617">
            <v>44501</v>
          </cell>
          <cell r="C617">
            <v>47027.0078125</v>
          </cell>
          <cell r="D617">
            <v>96444.0625</v>
          </cell>
        </row>
        <row r="618">
          <cell r="A618" t="str">
            <v>222BGS</v>
          </cell>
          <cell r="B618">
            <v>44531</v>
          </cell>
          <cell r="C618">
            <v>47186.4375</v>
          </cell>
          <cell r="D618">
            <v>97369.8515625</v>
          </cell>
        </row>
        <row r="619">
          <cell r="A619" t="str">
            <v>222BGS</v>
          </cell>
          <cell r="B619">
            <v>44562</v>
          </cell>
          <cell r="C619">
            <v>47350.24609375</v>
          </cell>
          <cell r="D619">
            <v>98329.390625</v>
          </cell>
        </row>
        <row r="620">
          <cell r="A620" t="str">
            <v>222BGS</v>
          </cell>
          <cell r="B620">
            <v>44593</v>
          </cell>
          <cell r="C620">
            <v>47513.1171875</v>
          </cell>
          <cell r="D620">
            <v>99291.796875</v>
          </cell>
        </row>
        <row r="621">
          <cell r="A621" t="str">
            <v>222BGS</v>
          </cell>
          <cell r="B621">
            <v>44621</v>
          </cell>
          <cell r="C621">
            <v>47659.390625</v>
          </cell>
          <cell r="D621">
            <v>100162.9296875</v>
          </cell>
        </row>
        <row r="622">
          <cell r="A622" t="str">
            <v>222BGS</v>
          </cell>
          <cell r="B622">
            <v>44652</v>
          </cell>
          <cell r="C622">
            <v>47820.31640625</v>
          </cell>
          <cell r="D622">
            <v>101129.7421875</v>
          </cell>
        </row>
        <row r="623">
          <cell r="A623" t="str">
            <v>222BGS</v>
          </cell>
          <cell r="B623">
            <v>44682</v>
          </cell>
          <cell r="C623">
            <v>47975.16796875</v>
          </cell>
          <cell r="D623">
            <v>102067.8125</v>
          </cell>
        </row>
        <row r="624">
          <cell r="A624" t="str">
            <v>222BGS</v>
          </cell>
          <cell r="B624">
            <v>44713</v>
          </cell>
          <cell r="C624">
            <v>48134.24609375</v>
          </cell>
          <cell r="D624">
            <v>103039.828125</v>
          </cell>
        </row>
        <row r="625">
          <cell r="A625" t="str">
            <v>222BGS</v>
          </cell>
          <cell r="B625">
            <v>44743</v>
          </cell>
          <cell r="C625">
            <v>48287.20703125</v>
          </cell>
          <cell r="D625">
            <v>103982.2109375</v>
          </cell>
        </row>
        <row r="626">
          <cell r="A626" t="str">
            <v>222BGS</v>
          </cell>
          <cell r="B626">
            <v>44774</v>
          </cell>
          <cell r="C626">
            <v>48444.1640625</v>
          </cell>
          <cell r="D626">
            <v>104957.6328125</v>
          </cell>
        </row>
        <row r="627">
          <cell r="A627" t="str">
            <v>222BGS</v>
          </cell>
          <cell r="B627">
            <v>44805</v>
          </cell>
          <cell r="C627">
            <v>48599.91015625</v>
          </cell>
          <cell r="D627">
            <v>105933.890625</v>
          </cell>
        </row>
        <row r="628">
          <cell r="A628" t="str">
            <v>222BGS</v>
          </cell>
          <cell r="B628">
            <v>44835</v>
          </cell>
          <cell r="C628">
            <v>48749.60546875</v>
          </cell>
          <cell r="D628">
            <v>106879.890625</v>
          </cell>
        </row>
        <row r="629">
          <cell r="A629" t="str">
            <v>222BGS</v>
          </cell>
          <cell r="B629">
            <v>44866</v>
          </cell>
          <cell r="C629">
            <v>48902.86328125</v>
          </cell>
          <cell r="D629">
            <v>107856.53125</v>
          </cell>
        </row>
        <row r="630">
          <cell r="A630" t="str">
            <v>222BGS</v>
          </cell>
          <cell r="B630">
            <v>44896</v>
          </cell>
          <cell r="C630">
            <v>49049.953125</v>
          </cell>
          <cell r="D630">
            <v>108801.4453125</v>
          </cell>
        </row>
        <row r="631">
          <cell r="A631" t="str">
            <v>222BGS</v>
          </cell>
          <cell r="B631">
            <v>44927</v>
          </cell>
          <cell r="C631">
            <v>49200.9375</v>
          </cell>
          <cell r="D631">
            <v>109779.1640625</v>
          </cell>
        </row>
        <row r="632">
          <cell r="A632" t="str">
            <v>227BS</v>
          </cell>
          <cell r="B632">
            <v>40179</v>
          </cell>
          <cell r="C632">
            <v>0</v>
          </cell>
          <cell r="D632">
            <v>0</v>
          </cell>
        </row>
        <row r="633">
          <cell r="A633" t="str">
            <v>227BS</v>
          </cell>
          <cell r="B633">
            <v>40210</v>
          </cell>
          <cell r="C633">
            <v>0</v>
          </cell>
          <cell r="D633">
            <v>0</v>
          </cell>
        </row>
        <row r="634">
          <cell r="A634" t="str">
            <v>227BS</v>
          </cell>
          <cell r="B634">
            <v>40238</v>
          </cell>
          <cell r="C634">
            <v>0</v>
          </cell>
          <cell r="D634">
            <v>0</v>
          </cell>
        </row>
        <row r="635">
          <cell r="A635" t="str">
            <v>227BS</v>
          </cell>
          <cell r="B635">
            <v>40269</v>
          </cell>
          <cell r="C635">
            <v>0</v>
          </cell>
          <cell r="D635">
            <v>0</v>
          </cell>
        </row>
        <row r="636">
          <cell r="A636" t="str">
            <v>227BS</v>
          </cell>
          <cell r="B636">
            <v>40299</v>
          </cell>
          <cell r="C636">
            <v>0</v>
          </cell>
          <cell r="D636">
            <v>0</v>
          </cell>
        </row>
        <row r="637">
          <cell r="A637" t="str">
            <v>227BS</v>
          </cell>
          <cell r="B637">
            <v>40330</v>
          </cell>
          <cell r="C637">
            <v>0</v>
          </cell>
          <cell r="D637">
            <v>0</v>
          </cell>
        </row>
        <row r="638">
          <cell r="A638" t="str">
            <v>227BS</v>
          </cell>
          <cell r="B638">
            <v>40360</v>
          </cell>
          <cell r="C638">
            <v>0</v>
          </cell>
          <cell r="D638">
            <v>0</v>
          </cell>
        </row>
        <row r="639">
          <cell r="A639" t="str">
            <v>227BS</v>
          </cell>
          <cell r="B639">
            <v>40391</v>
          </cell>
          <cell r="C639">
            <v>183.91036987304699</v>
          </cell>
          <cell r="D639">
            <v>1056.08959960938</v>
          </cell>
        </row>
        <row r="640">
          <cell r="A640" t="str">
            <v>227BS</v>
          </cell>
          <cell r="B640">
            <v>40422</v>
          </cell>
          <cell r="C640">
            <v>594.63629150390602</v>
          </cell>
          <cell r="D640">
            <v>3001.36376953125</v>
          </cell>
        </row>
        <row r="641">
          <cell r="A641" t="str">
            <v>227BS</v>
          </cell>
          <cell r="B641">
            <v>40452</v>
          </cell>
          <cell r="C641">
            <v>1045.51623535156</v>
          </cell>
          <cell r="D641">
            <v>4830.48388671875</v>
          </cell>
        </row>
        <row r="642">
          <cell r="A642" t="str">
            <v>227BS</v>
          </cell>
          <cell r="B642">
            <v>40483</v>
          </cell>
          <cell r="C642">
            <v>1568.3564453125</v>
          </cell>
          <cell r="D642">
            <v>6663.6435546875</v>
          </cell>
        </row>
        <row r="643">
          <cell r="A643" t="str">
            <v>227BS</v>
          </cell>
          <cell r="B643">
            <v>40513</v>
          </cell>
          <cell r="C643">
            <v>2108.18627929688</v>
          </cell>
          <cell r="D643">
            <v>8403.8134765625</v>
          </cell>
        </row>
        <row r="644">
          <cell r="A644" t="str">
            <v>227BS</v>
          </cell>
          <cell r="B644">
            <v>40544</v>
          </cell>
          <cell r="C644">
            <v>2697.564453125</v>
          </cell>
          <cell r="D644">
            <v>10170.435546875</v>
          </cell>
        </row>
        <row r="645">
          <cell r="A645" t="str">
            <v>227BS</v>
          </cell>
          <cell r="B645">
            <v>40575</v>
          </cell>
          <cell r="C645">
            <v>3315.80346679688</v>
          </cell>
          <cell r="D645">
            <v>11908.1962890625</v>
          </cell>
        </row>
        <row r="646">
          <cell r="A646" t="str">
            <v>227BS</v>
          </cell>
          <cell r="B646">
            <v>40603</v>
          </cell>
          <cell r="C646">
            <v>3894.6982421875</v>
          </cell>
          <cell r="D646">
            <v>13457.3017578125</v>
          </cell>
        </row>
        <row r="647">
          <cell r="A647" t="str">
            <v>227BS</v>
          </cell>
          <cell r="B647">
            <v>40634</v>
          </cell>
          <cell r="C647">
            <v>4557.421875</v>
          </cell>
          <cell r="D647">
            <v>15150.578125</v>
          </cell>
        </row>
        <row r="648">
          <cell r="A648" t="str">
            <v>227BS</v>
          </cell>
          <cell r="B648">
            <v>40664</v>
          </cell>
          <cell r="C648">
            <v>5217.2353515625</v>
          </cell>
          <cell r="D648">
            <v>16770.763671875</v>
          </cell>
        </row>
        <row r="649">
          <cell r="A649" t="str">
            <v>227BS</v>
          </cell>
          <cell r="B649">
            <v>40695</v>
          </cell>
          <cell r="C649">
            <v>5916.4365234375</v>
          </cell>
          <cell r="D649">
            <v>18427.5625</v>
          </cell>
        </row>
        <row r="650">
          <cell r="A650" t="str">
            <v>227BS</v>
          </cell>
          <cell r="B650">
            <v>40725</v>
          </cell>
          <cell r="C650">
            <v>6607.81005859375</v>
          </cell>
          <cell r="D650">
            <v>20016.189453125</v>
          </cell>
        </row>
        <row r="651">
          <cell r="A651" t="str">
            <v>227BS</v>
          </cell>
          <cell r="B651">
            <v>40756</v>
          </cell>
          <cell r="C651">
            <v>7336.03466796875</v>
          </cell>
          <cell r="D651">
            <v>21643.96484375</v>
          </cell>
        </row>
        <row r="652">
          <cell r="A652" t="str">
            <v>227BS</v>
          </cell>
          <cell r="B652">
            <v>40787</v>
          </cell>
          <cell r="C652">
            <v>8076.3701171875</v>
          </cell>
          <cell r="D652">
            <v>23259.62890625</v>
          </cell>
        </row>
        <row r="653">
          <cell r="A653" t="str">
            <v>227BS</v>
          </cell>
          <cell r="B653">
            <v>40817</v>
          </cell>
          <cell r="C653">
            <v>8802.892578125</v>
          </cell>
          <cell r="D653">
            <v>24813.107421875</v>
          </cell>
        </row>
        <row r="654">
          <cell r="A654" t="str">
            <v>227BS</v>
          </cell>
          <cell r="B654">
            <v>40848</v>
          </cell>
          <cell r="C654">
            <v>9563.171875</v>
          </cell>
          <cell r="D654">
            <v>26408.828125</v>
          </cell>
        </row>
        <row r="655">
          <cell r="A655" t="str">
            <v>227BS</v>
          </cell>
          <cell r="B655">
            <v>40878</v>
          </cell>
          <cell r="C655">
            <v>10307.142578125</v>
          </cell>
          <cell r="D655">
            <v>27944.857421875</v>
          </cell>
        </row>
        <row r="656">
          <cell r="A656" t="str">
            <v>227BS</v>
          </cell>
          <cell r="B656">
            <v>40909</v>
          </cell>
          <cell r="C656">
            <v>11084.0126953125</v>
          </cell>
          <cell r="D656">
            <v>29523.986328125</v>
          </cell>
        </row>
        <row r="657">
          <cell r="A657" t="str">
            <v>227BS</v>
          </cell>
          <cell r="B657">
            <v>40940</v>
          </cell>
          <cell r="C657">
            <v>11867.978515625</v>
          </cell>
          <cell r="D657">
            <v>31096.021484375</v>
          </cell>
        </row>
        <row r="658">
          <cell r="A658" t="str">
            <v>227BS</v>
          </cell>
          <cell r="B658">
            <v>40969</v>
          </cell>
          <cell r="C658">
            <v>12606.748046875</v>
          </cell>
          <cell r="D658">
            <v>32561.251953125</v>
          </cell>
        </row>
        <row r="659">
          <cell r="A659" t="str">
            <v>227BS</v>
          </cell>
          <cell r="B659">
            <v>41000</v>
          </cell>
          <cell r="C659">
            <v>13401.69140625</v>
          </cell>
          <cell r="D659">
            <v>34122.30859375</v>
          </cell>
        </row>
        <row r="660">
          <cell r="A660" t="str">
            <v>227BS</v>
          </cell>
          <cell r="B660">
            <v>41030</v>
          </cell>
          <cell r="C660">
            <v>14175.3154296875</v>
          </cell>
          <cell r="D660">
            <v>35628.68359375</v>
          </cell>
        </row>
        <row r="661">
          <cell r="A661" t="str">
            <v>227BS</v>
          </cell>
          <cell r="B661">
            <v>41061</v>
          </cell>
          <cell r="C661">
            <v>14978.5849609375</v>
          </cell>
          <cell r="D661">
            <v>37181.4140625</v>
          </cell>
        </row>
        <row r="662">
          <cell r="A662" t="str">
            <v>227BS</v>
          </cell>
          <cell r="B662">
            <v>41091</v>
          </cell>
          <cell r="C662">
            <v>15759.09765625</v>
          </cell>
          <cell r="D662">
            <v>38680.90234375</v>
          </cell>
        </row>
        <row r="663">
          <cell r="A663" t="str">
            <v>227BS</v>
          </cell>
          <cell r="B663">
            <v>41122</v>
          </cell>
          <cell r="C663">
            <v>16568.34375</v>
          </cell>
          <cell r="D663">
            <v>40227.65625</v>
          </cell>
        </row>
        <row r="664">
          <cell r="A664" t="str">
            <v>227BS</v>
          </cell>
          <cell r="B664">
            <v>41153</v>
          </cell>
          <cell r="C664">
            <v>17379.751953125</v>
          </cell>
          <cell r="D664">
            <v>41772.24609375</v>
          </cell>
        </row>
        <row r="665">
          <cell r="A665" t="str">
            <v>227BS</v>
          </cell>
          <cell r="B665">
            <v>41183</v>
          </cell>
          <cell r="C665">
            <v>18166.65234375</v>
          </cell>
          <cell r="D665">
            <v>43265.34765625</v>
          </cell>
        </row>
        <row r="666">
          <cell r="A666" t="str">
            <v>227BS</v>
          </cell>
          <cell r="B666">
            <v>41214</v>
          </cell>
          <cell r="C666">
            <v>18980.943359375</v>
          </cell>
          <cell r="D666">
            <v>44807.0546875</v>
          </cell>
        </row>
        <row r="667">
          <cell r="A667" t="str">
            <v>227BS</v>
          </cell>
          <cell r="B667">
            <v>41244</v>
          </cell>
          <cell r="C667">
            <v>19769.494140625</v>
          </cell>
          <cell r="D667">
            <v>46298.50390625</v>
          </cell>
        </row>
        <row r="668">
          <cell r="A668" t="str">
            <v>227BS</v>
          </cell>
          <cell r="B668">
            <v>41275</v>
          </cell>
          <cell r="C668">
            <v>20584.39453125</v>
          </cell>
          <cell r="D668">
            <v>47839.60546875</v>
          </cell>
        </row>
        <row r="669">
          <cell r="A669" t="str">
            <v>227BS</v>
          </cell>
          <cell r="B669">
            <v>41306</v>
          </cell>
          <cell r="C669">
            <v>21399.26953125</v>
          </cell>
          <cell r="D669">
            <v>49380.73046875</v>
          </cell>
        </row>
        <row r="670">
          <cell r="A670" t="str">
            <v>227BS</v>
          </cell>
          <cell r="B670">
            <v>41334</v>
          </cell>
          <cell r="C670">
            <v>22134.970703125</v>
          </cell>
          <cell r="D670">
            <v>50773.02734375</v>
          </cell>
        </row>
        <row r="671">
          <cell r="A671" t="str">
            <v>227BS</v>
          </cell>
          <cell r="B671">
            <v>41365</v>
          </cell>
          <cell r="C671">
            <v>22948.626953125</v>
          </cell>
          <cell r="D671">
            <v>52315.37109375</v>
          </cell>
        </row>
        <row r="672">
          <cell r="A672" t="str">
            <v>227BS</v>
          </cell>
          <cell r="B672">
            <v>41395</v>
          </cell>
          <cell r="C672">
            <v>23734.875</v>
          </cell>
          <cell r="D672">
            <v>53809.125</v>
          </cell>
        </row>
        <row r="673">
          <cell r="A673" t="str">
            <v>227BS</v>
          </cell>
          <cell r="B673">
            <v>41426</v>
          </cell>
          <cell r="C673">
            <v>24545.775390625</v>
          </cell>
          <cell r="D673">
            <v>55354.22265625</v>
          </cell>
        </row>
        <row r="674">
          <cell r="A674" t="str">
            <v>227BS</v>
          </cell>
          <cell r="B674">
            <v>41456</v>
          </cell>
          <cell r="C674">
            <v>25328.857421875</v>
          </cell>
          <cell r="D674">
            <v>56851.140625</v>
          </cell>
        </row>
        <row r="675">
          <cell r="A675" t="str">
            <v>227BS</v>
          </cell>
          <cell r="B675">
            <v>41487</v>
          </cell>
          <cell r="C675">
            <v>26136.017578125</v>
          </cell>
          <cell r="D675">
            <v>58399.98046875</v>
          </cell>
        </row>
        <row r="676">
          <cell r="A676" t="str">
            <v>227BS</v>
          </cell>
          <cell r="B676">
            <v>41518</v>
          </cell>
          <cell r="C676">
            <v>26941.181640625</v>
          </cell>
          <cell r="D676">
            <v>59950.81640625</v>
          </cell>
        </row>
        <row r="677">
          <cell r="A677" t="str">
            <v>227BS</v>
          </cell>
          <cell r="B677">
            <v>41548</v>
          </cell>
          <cell r="C677">
            <v>27718.314453125</v>
          </cell>
          <cell r="D677">
            <v>61453.68359375</v>
          </cell>
        </row>
        <row r="678">
          <cell r="A678" t="str">
            <v>227BS</v>
          </cell>
          <cell r="B678">
            <v>41579</v>
          </cell>
          <cell r="C678">
            <v>28518.91015625</v>
          </cell>
          <cell r="D678">
            <v>63009.08984375</v>
          </cell>
        </row>
        <row r="679">
          <cell r="A679" t="str">
            <v>227BS</v>
          </cell>
          <cell r="B679">
            <v>41609</v>
          </cell>
          <cell r="C679">
            <v>29291.345703125</v>
          </cell>
          <cell r="D679">
            <v>64516.65234375</v>
          </cell>
        </row>
        <row r="680">
          <cell r="A680" t="str">
            <v>227BS</v>
          </cell>
          <cell r="B680">
            <v>41640</v>
          </cell>
          <cell r="C680">
            <v>30086.779296875</v>
          </cell>
          <cell r="D680">
            <v>66077.21875</v>
          </cell>
        </row>
        <row r="681">
          <cell r="A681" t="str">
            <v>227BS</v>
          </cell>
          <cell r="B681">
            <v>41671</v>
          </cell>
          <cell r="C681">
            <v>30879.373046875</v>
          </cell>
          <cell r="D681">
            <v>67640.625</v>
          </cell>
        </row>
        <row r="682">
          <cell r="A682" t="str">
            <v>227BS</v>
          </cell>
          <cell r="B682">
            <v>41699</v>
          </cell>
          <cell r="C682">
            <v>31592.7890625</v>
          </cell>
          <cell r="D682">
            <v>69055.2109375</v>
          </cell>
        </row>
        <row r="683">
          <cell r="A683" t="str">
            <v>227BS</v>
          </cell>
          <cell r="B683">
            <v>41730</v>
          </cell>
          <cell r="C683">
            <v>32379.599609375</v>
          </cell>
          <cell r="D683">
            <v>70624.3984375</v>
          </cell>
        </row>
        <row r="684">
          <cell r="A684" t="str">
            <v>227BS</v>
          </cell>
          <cell r="B684">
            <v>41760</v>
          </cell>
          <cell r="C684">
            <v>33138.01953125</v>
          </cell>
          <cell r="D684">
            <v>72145.9765625</v>
          </cell>
        </row>
        <row r="685">
          <cell r="A685" t="str">
            <v>227BS</v>
          </cell>
          <cell r="B685">
            <v>41791</v>
          </cell>
          <cell r="C685">
            <v>33918.328125</v>
          </cell>
          <cell r="D685">
            <v>73721.671875</v>
          </cell>
        </row>
        <row r="686">
          <cell r="A686" t="str">
            <v>227BS</v>
          </cell>
          <cell r="B686">
            <v>41821</v>
          </cell>
          <cell r="C686">
            <v>34670.140625</v>
          </cell>
          <cell r="D686">
            <v>75249.859375</v>
          </cell>
        </row>
        <row r="687">
          <cell r="A687" t="str">
            <v>227BS</v>
          </cell>
          <cell r="B687">
            <v>41852</v>
          </cell>
          <cell r="C687">
            <v>35443.3125</v>
          </cell>
          <cell r="D687">
            <v>76832.6875</v>
          </cell>
        </row>
        <row r="688">
          <cell r="A688" t="str">
            <v>227BS</v>
          </cell>
          <cell r="B688">
            <v>41883</v>
          </cell>
          <cell r="C688">
            <v>36212.6875</v>
          </cell>
          <cell r="D688">
            <v>78419.3125</v>
          </cell>
        </row>
        <row r="689">
          <cell r="A689" t="str">
            <v>227BS</v>
          </cell>
          <cell r="B689">
            <v>41913</v>
          </cell>
          <cell r="C689">
            <v>36953.55078125</v>
          </cell>
          <cell r="D689">
            <v>79958.4453125</v>
          </cell>
        </row>
        <row r="690">
          <cell r="A690" t="str">
            <v>227BS</v>
          </cell>
          <cell r="B690">
            <v>41944</v>
          </cell>
          <cell r="C690">
            <v>37715.06640625</v>
          </cell>
          <cell r="D690">
            <v>81552.9296875</v>
          </cell>
        </row>
        <row r="691">
          <cell r="A691" t="str">
            <v>227BS</v>
          </cell>
          <cell r="B691">
            <v>41974</v>
          </cell>
          <cell r="C691">
            <v>38448.13671875</v>
          </cell>
          <cell r="D691">
            <v>83099.859375</v>
          </cell>
        </row>
        <row r="692">
          <cell r="A692" t="str">
            <v>227BS</v>
          </cell>
          <cell r="B692">
            <v>42005</v>
          </cell>
          <cell r="C692">
            <v>39201.421875</v>
          </cell>
          <cell r="D692">
            <v>84702.578125</v>
          </cell>
        </row>
        <row r="693">
          <cell r="A693" t="str">
            <v>227BS</v>
          </cell>
          <cell r="B693">
            <v>42036</v>
          </cell>
          <cell r="C693">
            <v>39950.3984375</v>
          </cell>
          <cell r="D693">
            <v>86309.6015625</v>
          </cell>
        </row>
        <row r="694">
          <cell r="A694" t="str">
            <v>227BS</v>
          </cell>
          <cell r="B694">
            <v>42064</v>
          </cell>
          <cell r="C694">
            <v>40623.37109375</v>
          </cell>
          <cell r="D694">
            <v>87764.625</v>
          </cell>
        </row>
        <row r="695">
          <cell r="A695" t="str">
            <v>227BS</v>
          </cell>
          <cell r="B695">
            <v>42095</v>
          </cell>
          <cell r="C695">
            <v>41364.1328125</v>
          </cell>
          <cell r="D695">
            <v>89379.8671875</v>
          </cell>
        </row>
        <row r="696">
          <cell r="A696" t="str">
            <v>227BS</v>
          </cell>
          <cell r="B696">
            <v>42125</v>
          </cell>
          <cell r="C696">
            <v>42076.94140625</v>
          </cell>
          <cell r="D696">
            <v>90947.0546875</v>
          </cell>
        </row>
        <row r="697">
          <cell r="A697" t="str">
            <v>227BS</v>
          </cell>
          <cell r="B697">
            <v>42156</v>
          </cell>
          <cell r="C697">
            <v>42809.1328125</v>
          </cell>
          <cell r="D697">
            <v>92570.8671875</v>
          </cell>
        </row>
        <row r="698">
          <cell r="A698" t="str">
            <v>227BS</v>
          </cell>
          <cell r="B698">
            <v>42186</v>
          </cell>
          <cell r="C698">
            <v>43513.73828125</v>
          </cell>
          <cell r="D698">
            <v>94146.2578125</v>
          </cell>
        </row>
        <row r="699">
          <cell r="A699" t="str">
            <v>227BS</v>
          </cell>
          <cell r="B699">
            <v>42217</v>
          </cell>
          <cell r="C699">
            <v>44237.83984375</v>
          </cell>
          <cell r="D699">
            <v>95778.15625</v>
          </cell>
        </row>
        <row r="700">
          <cell r="A700" t="str">
            <v>227BS</v>
          </cell>
          <cell r="B700">
            <v>42248</v>
          </cell>
          <cell r="C700">
            <v>44957.83984375</v>
          </cell>
          <cell r="D700">
            <v>97414.15625</v>
          </cell>
        </row>
        <row r="701">
          <cell r="A701" t="str">
            <v>227BS</v>
          </cell>
          <cell r="B701">
            <v>42278</v>
          </cell>
          <cell r="C701">
            <v>45650.65234375</v>
          </cell>
          <cell r="D701">
            <v>99001.34375</v>
          </cell>
        </row>
        <row r="702">
          <cell r="A702" t="str">
            <v>227BS</v>
          </cell>
          <cell r="B702">
            <v>42309</v>
          </cell>
          <cell r="C702">
            <v>46362.2578125</v>
          </cell>
          <cell r="D702">
            <v>100645.7421875</v>
          </cell>
        </row>
        <row r="703">
          <cell r="A703" t="str">
            <v>227BS</v>
          </cell>
          <cell r="B703">
            <v>42339</v>
          </cell>
          <cell r="C703">
            <v>47046.8359375</v>
          </cell>
          <cell r="D703">
            <v>102241.1640625</v>
          </cell>
        </row>
        <row r="704">
          <cell r="A704" t="str">
            <v>227BS</v>
          </cell>
          <cell r="B704">
            <v>42370</v>
          </cell>
          <cell r="C704">
            <v>47749.8515625</v>
          </cell>
          <cell r="D704">
            <v>103894.1484375</v>
          </cell>
        </row>
        <row r="705">
          <cell r="A705" t="str">
            <v>227BS</v>
          </cell>
          <cell r="B705">
            <v>42401</v>
          </cell>
          <cell r="C705">
            <v>48448.5859375</v>
          </cell>
          <cell r="D705">
            <v>105551.4140625</v>
          </cell>
        </row>
        <row r="706">
          <cell r="A706" t="str">
            <v>227BS</v>
          </cell>
          <cell r="B706">
            <v>42430</v>
          </cell>
          <cell r="C706">
            <v>49098.42578125</v>
          </cell>
          <cell r="D706">
            <v>107105.5703125</v>
          </cell>
        </row>
        <row r="707">
          <cell r="A707" t="str">
            <v>227BS</v>
          </cell>
          <cell r="B707">
            <v>42461</v>
          </cell>
          <cell r="C707">
            <v>49788.69921875</v>
          </cell>
          <cell r="D707">
            <v>108771.296875</v>
          </cell>
        </row>
        <row r="708">
          <cell r="A708" t="str">
            <v>227BS</v>
          </cell>
          <cell r="B708">
            <v>42491</v>
          </cell>
          <cell r="C708">
            <v>50452.6015625</v>
          </cell>
          <cell r="D708">
            <v>110387.3984375</v>
          </cell>
        </row>
        <row r="709">
          <cell r="A709" t="str">
            <v>227BS</v>
          </cell>
          <cell r="B709">
            <v>42522</v>
          </cell>
          <cell r="C709">
            <v>51134.3828125</v>
          </cell>
          <cell r="D709">
            <v>112061.6171875</v>
          </cell>
        </row>
        <row r="710">
          <cell r="A710" t="str">
            <v>227BS</v>
          </cell>
          <cell r="B710">
            <v>42552</v>
          </cell>
          <cell r="C710">
            <v>51790.203125</v>
          </cell>
          <cell r="D710">
            <v>113685.796875</v>
          </cell>
        </row>
        <row r="711">
          <cell r="A711" t="str">
            <v>227BS</v>
          </cell>
          <cell r="B711">
            <v>42583</v>
          </cell>
          <cell r="C711">
            <v>52463.6484375</v>
          </cell>
          <cell r="D711">
            <v>115368.3515625</v>
          </cell>
        </row>
        <row r="712">
          <cell r="A712" t="str">
            <v>227BS</v>
          </cell>
          <cell r="B712">
            <v>42614</v>
          </cell>
          <cell r="C712">
            <v>53132.890625</v>
          </cell>
          <cell r="D712">
            <v>117055.109375</v>
          </cell>
        </row>
        <row r="713">
          <cell r="A713" t="str">
            <v>227BS</v>
          </cell>
          <cell r="B713">
            <v>42644</v>
          </cell>
          <cell r="C713">
            <v>53776.6328125</v>
          </cell>
          <cell r="D713">
            <v>118691.3671875</v>
          </cell>
        </row>
        <row r="714">
          <cell r="A714" t="str">
            <v>227BS</v>
          </cell>
          <cell r="B714">
            <v>42675</v>
          </cell>
          <cell r="C714">
            <v>54437.62890625</v>
          </cell>
          <cell r="D714">
            <v>120386.3671875</v>
          </cell>
        </row>
        <row r="715">
          <cell r="A715" t="str">
            <v>227BS</v>
          </cell>
          <cell r="B715">
            <v>42705</v>
          </cell>
          <cell r="C715">
            <v>55073.42578125</v>
          </cell>
          <cell r="D715">
            <v>122030.5703125</v>
          </cell>
        </row>
        <row r="716">
          <cell r="A716" t="str">
            <v>227BS</v>
          </cell>
          <cell r="B716">
            <v>42736</v>
          </cell>
          <cell r="C716">
            <v>55726.2578125</v>
          </cell>
          <cell r="D716">
            <v>123733.7421875</v>
          </cell>
        </row>
        <row r="717">
          <cell r="A717" t="str">
            <v>227BS</v>
          </cell>
          <cell r="B717">
            <v>42767</v>
          </cell>
          <cell r="C717">
            <v>56374.90625</v>
          </cell>
          <cell r="D717">
            <v>125441.09375</v>
          </cell>
        </row>
        <row r="718">
          <cell r="A718" t="str">
            <v>227BS</v>
          </cell>
          <cell r="B718">
            <v>42795</v>
          </cell>
          <cell r="C718">
            <v>56957.37109375</v>
          </cell>
          <cell r="D718">
            <v>126986.625</v>
          </cell>
        </row>
        <row r="719">
          <cell r="A719" t="str">
            <v>227BS</v>
          </cell>
          <cell r="B719">
            <v>42826</v>
          </cell>
          <cell r="C719">
            <v>57598.078125</v>
          </cell>
          <cell r="D719">
            <v>128701.921875</v>
          </cell>
        </row>
        <row r="720">
          <cell r="A720" t="str">
            <v>227BS</v>
          </cell>
          <cell r="B720">
            <v>42856</v>
          </cell>
          <cell r="C720">
            <v>58214.2109375</v>
          </cell>
          <cell r="D720">
            <v>130365.7890625</v>
          </cell>
        </row>
        <row r="721">
          <cell r="A721" t="str">
            <v>227BS</v>
          </cell>
          <cell r="B721">
            <v>42887</v>
          </cell>
          <cell r="C721">
            <v>58846.6953125</v>
          </cell>
          <cell r="D721">
            <v>132089.296875</v>
          </cell>
        </row>
        <row r="722">
          <cell r="A722" t="str">
            <v>227BS</v>
          </cell>
          <cell r="B722">
            <v>42917</v>
          </cell>
          <cell r="C722">
            <v>59454.83203125</v>
          </cell>
          <cell r="D722">
            <v>133761.171875</v>
          </cell>
        </row>
        <row r="723">
          <cell r="A723" t="str">
            <v>227BS</v>
          </cell>
          <cell r="B723">
            <v>42948</v>
          </cell>
          <cell r="C723">
            <v>60079.32421875</v>
          </cell>
          <cell r="D723">
            <v>135492.671875</v>
          </cell>
        </row>
        <row r="724">
          <cell r="A724" t="str">
            <v>227BS</v>
          </cell>
          <cell r="B724">
            <v>42979</v>
          </cell>
          <cell r="C724">
            <v>60699.9765625</v>
          </cell>
          <cell r="D724">
            <v>137228.015625</v>
          </cell>
        </row>
        <row r="725">
          <cell r="A725" t="str">
            <v>227BS</v>
          </cell>
          <cell r="B725">
            <v>43009</v>
          </cell>
          <cell r="C725">
            <v>61296.96875</v>
          </cell>
          <cell r="D725">
            <v>138911.03125</v>
          </cell>
        </row>
        <row r="726">
          <cell r="A726" t="str">
            <v>227BS</v>
          </cell>
          <cell r="B726">
            <v>43040</v>
          </cell>
          <cell r="C726">
            <v>61909.94140625</v>
          </cell>
          <cell r="D726">
            <v>140654.0625</v>
          </cell>
        </row>
        <row r="727">
          <cell r="A727" t="str">
            <v>227BS</v>
          </cell>
          <cell r="B727">
            <v>43070</v>
          </cell>
          <cell r="C727">
            <v>62499.46875</v>
          </cell>
          <cell r="D727">
            <v>142344.53125</v>
          </cell>
        </row>
        <row r="728">
          <cell r="A728" t="str">
            <v>227BS</v>
          </cell>
          <cell r="B728">
            <v>43101</v>
          </cell>
          <cell r="C728">
            <v>63104.734375</v>
          </cell>
          <cell r="D728">
            <v>144095.265625</v>
          </cell>
        </row>
        <row r="729">
          <cell r="A729" t="str">
            <v>227BS</v>
          </cell>
          <cell r="B729">
            <v>43132</v>
          </cell>
          <cell r="C729">
            <v>63706.1171875</v>
          </cell>
          <cell r="D729">
            <v>145849.875</v>
          </cell>
        </row>
        <row r="730">
          <cell r="A730" t="str">
            <v>227BS</v>
          </cell>
          <cell r="B730">
            <v>43160</v>
          </cell>
          <cell r="C730">
            <v>64246.14453125</v>
          </cell>
          <cell r="D730">
            <v>147437.84375</v>
          </cell>
        </row>
        <row r="731">
          <cell r="A731" t="str">
            <v>227BS</v>
          </cell>
          <cell r="B731">
            <v>43191</v>
          </cell>
          <cell r="C731">
            <v>64840.21484375</v>
          </cell>
          <cell r="D731">
            <v>149199.78125</v>
          </cell>
        </row>
        <row r="732">
          <cell r="A732" t="str">
            <v>227BS</v>
          </cell>
          <cell r="B732">
            <v>43221</v>
          </cell>
          <cell r="C732">
            <v>65411.5546875</v>
          </cell>
          <cell r="D732">
            <v>150908.4375</v>
          </cell>
        </row>
        <row r="733">
          <cell r="A733" t="str">
            <v>227BS</v>
          </cell>
          <cell r="B733">
            <v>43252</v>
          </cell>
          <cell r="C733">
            <v>65998.1640625</v>
          </cell>
          <cell r="D733">
            <v>152677.828125</v>
          </cell>
        </row>
        <row r="734">
          <cell r="A734" t="str">
            <v>227BS</v>
          </cell>
          <cell r="B734">
            <v>43282</v>
          </cell>
          <cell r="C734">
            <v>66562.34375</v>
          </cell>
          <cell r="D734">
            <v>154393.65625</v>
          </cell>
        </row>
        <row r="735">
          <cell r="A735" t="str">
            <v>227BS</v>
          </cell>
          <cell r="B735">
            <v>43313</v>
          </cell>
          <cell r="C735">
            <v>67141.6171875</v>
          </cell>
          <cell r="D735">
            <v>156170.375</v>
          </cell>
        </row>
        <row r="736">
          <cell r="A736" t="str">
            <v>227BS</v>
          </cell>
          <cell r="B736">
            <v>43344</v>
          </cell>
          <cell r="C736">
            <v>67717.2109375</v>
          </cell>
          <cell r="D736">
            <v>157950.78125</v>
          </cell>
        </row>
        <row r="737">
          <cell r="A737" t="str">
            <v>227BS</v>
          </cell>
          <cell r="B737">
            <v>43374</v>
          </cell>
          <cell r="C737">
            <v>68270.875</v>
          </cell>
          <cell r="D737">
            <v>159677.125</v>
          </cell>
        </row>
        <row r="738">
          <cell r="A738" t="str">
            <v>227BS</v>
          </cell>
          <cell r="B738">
            <v>43405</v>
          </cell>
          <cell r="C738">
            <v>68839.40625</v>
          </cell>
          <cell r="D738">
            <v>161464.59375</v>
          </cell>
        </row>
        <row r="739">
          <cell r="A739" t="str">
            <v>227BS</v>
          </cell>
          <cell r="B739">
            <v>43435</v>
          </cell>
          <cell r="C739">
            <v>69386.2265625</v>
          </cell>
          <cell r="D739">
            <v>163197.78125</v>
          </cell>
        </row>
        <row r="740">
          <cell r="A740" t="str">
            <v>227BS</v>
          </cell>
          <cell r="B740">
            <v>43466</v>
          </cell>
          <cell r="C740">
            <v>69947.625</v>
          </cell>
          <cell r="D740">
            <v>164992.375</v>
          </cell>
        </row>
        <row r="741">
          <cell r="A741" t="str">
            <v>227BS</v>
          </cell>
          <cell r="B741">
            <v>43497</v>
          </cell>
          <cell r="C741">
            <v>70505.3828125</v>
          </cell>
          <cell r="D741">
            <v>166790.609375</v>
          </cell>
        </row>
        <row r="742">
          <cell r="A742" t="str">
            <v>227BS</v>
          </cell>
          <cell r="B742">
            <v>43525</v>
          </cell>
          <cell r="C742">
            <v>71006.203125</v>
          </cell>
          <cell r="D742">
            <v>168417.796875</v>
          </cell>
        </row>
        <row r="743">
          <cell r="A743" t="str">
            <v>227BS</v>
          </cell>
          <cell r="B743">
            <v>43556</v>
          </cell>
          <cell r="C743">
            <v>71557.1015625</v>
          </cell>
          <cell r="D743">
            <v>170222.890625</v>
          </cell>
        </row>
        <row r="744">
          <cell r="A744" t="str">
            <v>227BS</v>
          </cell>
          <cell r="B744">
            <v>43586</v>
          </cell>
          <cell r="C744">
            <v>72086.9375</v>
          </cell>
          <cell r="D744">
            <v>171973.0625</v>
          </cell>
        </row>
        <row r="745">
          <cell r="A745" t="str">
            <v>227BS</v>
          </cell>
          <cell r="B745">
            <v>43617</v>
          </cell>
          <cell r="C745">
            <v>72631.1328125</v>
          </cell>
          <cell r="D745">
            <v>173784.859375</v>
          </cell>
        </row>
        <row r="746">
          <cell r="A746" t="str">
            <v>227BS</v>
          </cell>
          <cell r="B746">
            <v>43647</v>
          </cell>
          <cell r="C746">
            <v>73154.71875</v>
          </cell>
          <cell r="D746">
            <v>175541.28125</v>
          </cell>
        </row>
        <row r="747">
          <cell r="A747" t="str">
            <v>227BS</v>
          </cell>
          <cell r="B747">
            <v>43678</v>
          </cell>
          <cell r="C747">
            <v>73692.484375</v>
          </cell>
          <cell r="D747">
            <v>177359.515625</v>
          </cell>
        </row>
        <row r="748">
          <cell r="A748" t="str">
            <v>227BS</v>
          </cell>
          <cell r="B748">
            <v>43709</v>
          </cell>
          <cell r="C748">
            <v>74226.9765625</v>
          </cell>
          <cell r="D748">
            <v>179181.015625</v>
          </cell>
        </row>
        <row r="749">
          <cell r="A749" t="str">
            <v>227BS</v>
          </cell>
          <cell r="B749">
            <v>43739</v>
          </cell>
          <cell r="C749">
            <v>74741.28125</v>
          </cell>
          <cell r="D749">
            <v>180946.71875</v>
          </cell>
        </row>
        <row r="750">
          <cell r="A750" t="str">
            <v>227BS</v>
          </cell>
          <cell r="B750">
            <v>43770</v>
          </cell>
          <cell r="C750">
            <v>75269.5859375</v>
          </cell>
          <cell r="D750">
            <v>182774.40625</v>
          </cell>
        </row>
        <row r="751">
          <cell r="A751" t="str">
            <v>227BS</v>
          </cell>
          <cell r="B751">
            <v>43800</v>
          </cell>
          <cell r="C751">
            <v>75777.8984375</v>
          </cell>
          <cell r="D751">
            <v>184546.09375</v>
          </cell>
        </row>
        <row r="752">
          <cell r="A752" t="str">
            <v>227BS</v>
          </cell>
          <cell r="B752">
            <v>43831</v>
          </cell>
          <cell r="C752">
            <v>76299.9609375</v>
          </cell>
          <cell r="D752">
            <v>186380.03125</v>
          </cell>
        </row>
        <row r="753">
          <cell r="A753" t="str">
            <v>227BS</v>
          </cell>
          <cell r="B753">
            <v>43862</v>
          </cell>
          <cell r="C753">
            <v>76818.875</v>
          </cell>
          <cell r="D753">
            <v>188217.125</v>
          </cell>
        </row>
        <row r="754">
          <cell r="A754" t="str">
            <v>227BS</v>
          </cell>
          <cell r="B754">
            <v>43891</v>
          </cell>
          <cell r="C754">
            <v>77301.609375</v>
          </cell>
          <cell r="D754">
            <v>189938.390625</v>
          </cell>
        </row>
        <row r="755">
          <cell r="A755" t="str">
            <v>227BS</v>
          </cell>
          <cell r="B755">
            <v>43922</v>
          </cell>
          <cell r="C755">
            <v>77814.53125</v>
          </cell>
          <cell r="D755">
            <v>191781.46875</v>
          </cell>
        </row>
        <row r="756">
          <cell r="A756" t="str">
            <v>227BS</v>
          </cell>
          <cell r="B756">
            <v>43952</v>
          </cell>
          <cell r="C756">
            <v>78307.9609375</v>
          </cell>
          <cell r="D756">
            <v>193568.03125</v>
          </cell>
        </row>
        <row r="757">
          <cell r="A757" t="str">
            <v>227BS</v>
          </cell>
          <cell r="B757">
            <v>43983</v>
          </cell>
          <cell r="C757">
            <v>78814.765625</v>
          </cell>
          <cell r="D757">
            <v>195417.234375</v>
          </cell>
        </row>
        <row r="758">
          <cell r="A758" t="str">
            <v>227BS</v>
          </cell>
          <cell r="B758">
            <v>44013</v>
          </cell>
          <cell r="C758">
            <v>79302.3203125</v>
          </cell>
          <cell r="D758">
            <v>197209.671875</v>
          </cell>
        </row>
        <row r="759">
          <cell r="A759" t="str">
            <v>227BS</v>
          </cell>
          <cell r="B759">
            <v>44044</v>
          </cell>
          <cell r="C759">
            <v>79803.0390625</v>
          </cell>
          <cell r="D759">
            <v>199064.953125</v>
          </cell>
        </row>
        <row r="760">
          <cell r="A760" t="str">
            <v>227BS</v>
          </cell>
          <cell r="B760">
            <v>44075</v>
          </cell>
          <cell r="C760">
            <v>80300.6328125</v>
          </cell>
          <cell r="D760">
            <v>200923.359375</v>
          </cell>
        </row>
        <row r="761">
          <cell r="A761" t="str">
            <v>227BS</v>
          </cell>
          <cell r="B761">
            <v>44105</v>
          </cell>
          <cell r="C761">
            <v>80779.2578125</v>
          </cell>
          <cell r="D761">
            <v>202724.734375</v>
          </cell>
        </row>
        <row r="762">
          <cell r="A762" t="str">
            <v>227BS</v>
          </cell>
          <cell r="B762">
            <v>44136</v>
          </cell>
          <cell r="C762">
            <v>81270.71875</v>
          </cell>
          <cell r="D762">
            <v>204589.28125</v>
          </cell>
        </row>
        <row r="763">
          <cell r="A763" t="str">
            <v>227BS</v>
          </cell>
          <cell r="B763">
            <v>44166</v>
          </cell>
          <cell r="C763">
            <v>81743.4453125</v>
          </cell>
          <cell r="D763">
            <v>206396.546875</v>
          </cell>
        </row>
        <row r="764">
          <cell r="A764" t="str">
            <v>227BS</v>
          </cell>
          <cell r="B764">
            <v>44197</v>
          </cell>
          <cell r="C764">
            <v>82228.859375</v>
          </cell>
          <cell r="D764">
            <v>208267.140625</v>
          </cell>
        </row>
        <row r="765">
          <cell r="A765" t="str">
            <v>227BS</v>
          </cell>
          <cell r="B765">
            <v>44228</v>
          </cell>
          <cell r="C765">
            <v>82711.3515625</v>
          </cell>
          <cell r="D765">
            <v>210140.640625</v>
          </cell>
        </row>
        <row r="766">
          <cell r="A766" t="str">
            <v>227BS</v>
          </cell>
          <cell r="B766">
            <v>44256</v>
          </cell>
          <cell r="C766">
            <v>83144.765625</v>
          </cell>
          <cell r="D766">
            <v>211835.234375</v>
          </cell>
        </row>
        <row r="767">
          <cell r="A767" t="str">
            <v>227BS</v>
          </cell>
          <cell r="B767">
            <v>44287</v>
          </cell>
          <cell r="C767">
            <v>83621.6875</v>
          </cell>
          <cell r="D767">
            <v>213714.3125</v>
          </cell>
        </row>
        <row r="768">
          <cell r="A768" t="str">
            <v>227BS</v>
          </cell>
          <cell r="B768">
            <v>44317</v>
          </cell>
          <cell r="C768">
            <v>84080.4296875</v>
          </cell>
          <cell r="D768">
            <v>215535.578125</v>
          </cell>
        </row>
        <row r="769">
          <cell r="A769" t="str">
            <v>227BS</v>
          </cell>
          <cell r="B769">
            <v>44348</v>
          </cell>
          <cell r="C769">
            <v>84551.46875</v>
          </cell>
          <cell r="D769">
            <v>217420.53125</v>
          </cell>
        </row>
        <row r="770">
          <cell r="A770" t="str">
            <v>227BS</v>
          </cell>
          <cell r="B770">
            <v>44378</v>
          </cell>
          <cell r="C770">
            <v>85004.484375</v>
          </cell>
          <cell r="D770">
            <v>219247.515625</v>
          </cell>
        </row>
        <row r="771">
          <cell r="A771" t="str">
            <v>227BS</v>
          </cell>
          <cell r="B771">
            <v>44409</v>
          </cell>
          <cell r="C771">
            <v>85469.6015625</v>
          </cell>
          <cell r="D771">
            <v>221138.390625</v>
          </cell>
        </row>
        <row r="772">
          <cell r="A772" t="str">
            <v>227BS</v>
          </cell>
          <cell r="B772">
            <v>44440</v>
          </cell>
          <cell r="C772">
            <v>85931.703125</v>
          </cell>
          <cell r="D772">
            <v>223032.296875</v>
          </cell>
        </row>
        <row r="773">
          <cell r="A773" t="str">
            <v>227BS</v>
          </cell>
          <cell r="B773">
            <v>44470</v>
          </cell>
          <cell r="C773">
            <v>86376.125</v>
          </cell>
          <cell r="D773">
            <v>224867.875</v>
          </cell>
        </row>
        <row r="774">
          <cell r="A774" t="str">
            <v>227BS</v>
          </cell>
          <cell r="B774">
            <v>44501</v>
          </cell>
          <cell r="C774">
            <v>86832.375</v>
          </cell>
          <cell r="D774">
            <v>226767.625</v>
          </cell>
        </row>
        <row r="775">
          <cell r="A775" t="str">
            <v>227BS</v>
          </cell>
          <cell r="B775">
            <v>44531</v>
          </cell>
          <cell r="C775">
            <v>87271.171875</v>
          </cell>
          <cell r="D775">
            <v>228608.828125</v>
          </cell>
        </row>
        <row r="776">
          <cell r="A776" t="str">
            <v>227BS</v>
          </cell>
          <cell r="B776">
            <v>44562</v>
          </cell>
          <cell r="C776">
            <v>87721.703125</v>
          </cell>
          <cell r="D776">
            <v>230514.296875</v>
          </cell>
        </row>
        <row r="777">
          <cell r="A777" t="str">
            <v>227BS</v>
          </cell>
          <cell r="B777">
            <v>44593</v>
          </cell>
          <cell r="C777">
            <v>88169.390625</v>
          </cell>
          <cell r="D777">
            <v>232422.609375</v>
          </cell>
        </row>
        <row r="778">
          <cell r="A778" t="str">
            <v>227BS</v>
          </cell>
          <cell r="B778">
            <v>44621</v>
          </cell>
          <cell r="C778">
            <v>88571.453125</v>
          </cell>
          <cell r="D778">
            <v>234148.546875</v>
          </cell>
        </row>
        <row r="779">
          <cell r="A779" t="str">
            <v>227BS</v>
          </cell>
          <cell r="B779">
            <v>44652</v>
          </cell>
          <cell r="C779">
            <v>89013.8359375</v>
          </cell>
          <cell r="D779">
            <v>236062.15625</v>
          </cell>
        </row>
        <row r="780">
          <cell r="A780" t="str">
            <v>227BS</v>
          </cell>
          <cell r="B780">
            <v>44682</v>
          </cell>
          <cell r="C780">
            <v>89439.390625</v>
          </cell>
          <cell r="D780">
            <v>237916.609375</v>
          </cell>
        </row>
        <row r="781">
          <cell r="A781" t="str">
            <v>227BS</v>
          </cell>
          <cell r="B781">
            <v>44713</v>
          </cell>
          <cell r="C781">
            <v>89876.4296875</v>
          </cell>
          <cell r="D781">
            <v>239835.5625</v>
          </cell>
        </row>
        <row r="782">
          <cell r="A782" t="str">
            <v>227BS</v>
          </cell>
          <cell r="B782">
            <v>44743</v>
          </cell>
          <cell r="C782">
            <v>90296.875</v>
          </cell>
          <cell r="D782">
            <v>241695.125</v>
          </cell>
        </row>
        <row r="783">
          <cell r="A783" t="str">
            <v>227BS</v>
          </cell>
          <cell r="B783">
            <v>44774</v>
          </cell>
          <cell r="C783">
            <v>90728.8828125</v>
          </cell>
          <cell r="D783">
            <v>243619.109375</v>
          </cell>
        </row>
        <row r="784">
          <cell r="A784" t="str">
            <v>227BS</v>
          </cell>
          <cell r="B784">
            <v>44805</v>
          </cell>
          <cell r="C784">
            <v>91158.4453125</v>
          </cell>
          <cell r="D784">
            <v>245545.546875</v>
          </cell>
        </row>
        <row r="785">
          <cell r="A785" t="str">
            <v>227BS</v>
          </cell>
          <cell r="B785">
            <v>44835</v>
          </cell>
          <cell r="C785">
            <v>91571.8984375</v>
          </cell>
          <cell r="D785">
            <v>247412.09375</v>
          </cell>
        </row>
        <row r="786">
          <cell r="A786" t="str">
            <v>227BS</v>
          </cell>
          <cell r="B786">
            <v>44866</v>
          </cell>
          <cell r="C786">
            <v>91996.703125</v>
          </cell>
          <cell r="D786">
            <v>249343.296875</v>
          </cell>
        </row>
        <row r="787">
          <cell r="A787" t="str">
            <v>227BS</v>
          </cell>
          <cell r="B787">
            <v>44896</v>
          </cell>
          <cell r="C787">
            <v>92405.7421875</v>
          </cell>
          <cell r="D787">
            <v>251214.25</v>
          </cell>
        </row>
        <row r="788">
          <cell r="A788" t="str">
            <v>227BS</v>
          </cell>
          <cell r="B788">
            <v>44927</v>
          </cell>
          <cell r="C788">
            <v>92826.140625</v>
          </cell>
          <cell r="D788">
            <v>253149.84375</v>
          </cell>
        </row>
        <row r="789">
          <cell r="A789" t="str">
            <v>30BS</v>
          </cell>
          <cell r="B789">
            <v>40179</v>
          </cell>
          <cell r="C789">
            <v>0</v>
          </cell>
          <cell r="D789">
            <v>0</v>
          </cell>
        </row>
        <row r="790">
          <cell r="A790" t="str">
            <v>30BS</v>
          </cell>
          <cell r="B790">
            <v>40210</v>
          </cell>
          <cell r="C790">
            <v>0</v>
          </cell>
          <cell r="D790">
            <v>0</v>
          </cell>
        </row>
        <row r="791">
          <cell r="A791" t="str">
            <v>30BS</v>
          </cell>
          <cell r="B791">
            <v>40238</v>
          </cell>
          <cell r="C791">
            <v>0</v>
          </cell>
          <cell r="D791">
            <v>0</v>
          </cell>
        </row>
        <row r="792">
          <cell r="A792" t="str">
            <v>30BS</v>
          </cell>
          <cell r="B792">
            <v>40269</v>
          </cell>
          <cell r="C792">
            <v>0</v>
          </cell>
          <cell r="D792">
            <v>0</v>
          </cell>
        </row>
        <row r="793">
          <cell r="A793" t="str">
            <v>30BS</v>
          </cell>
          <cell r="B793">
            <v>40299</v>
          </cell>
          <cell r="C793">
            <v>0</v>
          </cell>
          <cell r="D793">
            <v>0</v>
          </cell>
        </row>
        <row r="794">
          <cell r="A794" t="str">
            <v>30BS</v>
          </cell>
          <cell r="B794">
            <v>40330</v>
          </cell>
          <cell r="C794">
            <v>0</v>
          </cell>
          <cell r="D794">
            <v>0</v>
          </cell>
        </row>
        <row r="795">
          <cell r="A795" t="str">
            <v>30BS</v>
          </cell>
          <cell r="B795">
            <v>40360</v>
          </cell>
          <cell r="C795">
            <v>0</v>
          </cell>
          <cell r="D795">
            <v>0</v>
          </cell>
        </row>
        <row r="796">
          <cell r="A796" t="str">
            <v>30BS</v>
          </cell>
          <cell r="B796">
            <v>40391</v>
          </cell>
          <cell r="C796">
            <v>442.50671386718801</v>
          </cell>
          <cell r="D796">
            <v>177.49328613281301</v>
          </cell>
        </row>
        <row r="797">
          <cell r="A797" t="str">
            <v>30BS</v>
          </cell>
          <cell r="B797">
            <v>40422</v>
          </cell>
          <cell r="C797">
            <v>1304.88415527344</v>
          </cell>
          <cell r="D797">
            <v>493.11578369140602</v>
          </cell>
        </row>
        <row r="798">
          <cell r="A798" t="str">
            <v>30BS</v>
          </cell>
          <cell r="B798">
            <v>40452</v>
          </cell>
          <cell r="C798">
            <v>2140.04760742188</v>
          </cell>
          <cell r="D798">
            <v>797.95233154296898</v>
          </cell>
        </row>
        <row r="799">
          <cell r="A799" t="str">
            <v>30BS</v>
          </cell>
          <cell r="B799">
            <v>40483</v>
          </cell>
          <cell r="C799">
            <v>2994.50268554688</v>
          </cell>
          <cell r="D799">
            <v>1121.49719238281</v>
          </cell>
        </row>
        <row r="800">
          <cell r="A800" t="str">
            <v>30BS</v>
          </cell>
          <cell r="B800">
            <v>40513</v>
          </cell>
          <cell r="C800">
            <v>3815.82934570313</v>
          </cell>
          <cell r="D800">
            <v>1440.17053222656</v>
          </cell>
        </row>
        <row r="801">
          <cell r="A801" t="str">
            <v>30BS</v>
          </cell>
          <cell r="B801">
            <v>40544</v>
          </cell>
          <cell r="C801">
            <v>4660.76171875</v>
          </cell>
          <cell r="D801">
            <v>1773.23815917969</v>
          </cell>
        </row>
        <row r="802">
          <cell r="A802" t="str">
            <v>30BS</v>
          </cell>
          <cell r="B802">
            <v>40575</v>
          </cell>
          <cell r="C802">
            <v>5502.7216796875</v>
          </cell>
          <cell r="D802">
            <v>2109.2783203125</v>
          </cell>
        </row>
        <row r="803">
          <cell r="A803" t="str">
            <v>30BS</v>
          </cell>
          <cell r="B803">
            <v>40603</v>
          </cell>
          <cell r="C803">
            <v>6260.17626953125</v>
          </cell>
          <cell r="D803">
            <v>2415.82373046875</v>
          </cell>
        </row>
        <row r="804">
          <cell r="A804" t="str">
            <v>30BS</v>
          </cell>
          <cell r="B804">
            <v>40634</v>
          </cell>
          <cell r="C804">
            <v>7093.96533203125</v>
          </cell>
          <cell r="D804">
            <v>2760.03442382813</v>
          </cell>
        </row>
        <row r="805">
          <cell r="A805" t="str">
            <v>30BS</v>
          </cell>
          <cell r="B805">
            <v>40664</v>
          </cell>
          <cell r="C805">
            <v>7895.4306640625</v>
          </cell>
          <cell r="D805">
            <v>3098.56909179688</v>
          </cell>
        </row>
        <row r="806">
          <cell r="A806" t="str">
            <v>30BS</v>
          </cell>
          <cell r="B806">
            <v>40695</v>
          </cell>
          <cell r="C806">
            <v>8716.3369140625</v>
          </cell>
          <cell r="D806">
            <v>3455.66284179688</v>
          </cell>
        </row>
        <row r="807">
          <cell r="A807" t="str">
            <v>30BS</v>
          </cell>
          <cell r="B807">
            <v>40725</v>
          </cell>
          <cell r="C807">
            <v>9503.708984375</v>
          </cell>
          <cell r="D807">
            <v>3808.29052734375</v>
          </cell>
        </row>
        <row r="808">
          <cell r="A808" t="str">
            <v>30BS</v>
          </cell>
          <cell r="B808">
            <v>40756</v>
          </cell>
          <cell r="C808">
            <v>10309.6318359375</v>
          </cell>
          <cell r="D808">
            <v>4180.36767578125</v>
          </cell>
        </row>
        <row r="809">
          <cell r="A809" t="str">
            <v>30BS</v>
          </cell>
          <cell r="B809">
            <v>40787</v>
          </cell>
          <cell r="C809">
            <v>11107.6015625</v>
          </cell>
          <cell r="D809">
            <v>4560.39794921875</v>
          </cell>
        </row>
        <row r="810">
          <cell r="A810" t="str">
            <v>30BS</v>
          </cell>
          <cell r="B810">
            <v>40817</v>
          </cell>
          <cell r="C810">
            <v>11872.0712890625</v>
          </cell>
          <cell r="D810">
            <v>4935.92822265625</v>
          </cell>
        </row>
        <row r="811">
          <cell r="A811" t="str">
            <v>30BS</v>
          </cell>
          <cell r="B811">
            <v>40848</v>
          </cell>
          <cell r="C811">
            <v>12653.263671875</v>
          </cell>
          <cell r="D811">
            <v>5332.736328125</v>
          </cell>
        </row>
        <row r="812">
          <cell r="A812" t="str">
            <v>30BS</v>
          </cell>
          <cell r="B812">
            <v>40878</v>
          </cell>
          <cell r="C812">
            <v>13400.75390625</v>
          </cell>
          <cell r="D812">
            <v>5725.24560546875</v>
          </cell>
        </row>
        <row r="813">
          <cell r="A813" t="str">
            <v>30BS</v>
          </cell>
          <cell r="B813">
            <v>40909</v>
          </cell>
          <cell r="C813">
            <v>14164.3935546875</v>
          </cell>
          <cell r="D813">
            <v>6139.6064453125</v>
          </cell>
        </row>
        <row r="814">
          <cell r="A814" t="str">
            <v>30BS</v>
          </cell>
          <cell r="B814">
            <v>40940</v>
          </cell>
          <cell r="C814">
            <v>14919.2705078125</v>
          </cell>
          <cell r="D814">
            <v>6562.72900390625</v>
          </cell>
        </row>
        <row r="815">
          <cell r="A815" t="str">
            <v>30BS</v>
          </cell>
          <cell r="B815">
            <v>40969</v>
          </cell>
          <cell r="C815">
            <v>15617.609375</v>
          </cell>
          <cell r="D815">
            <v>6966.39013671875</v>
          </cell>
        </row>
        <row r="816">
          <cell r="A816" t="str">
            <v>30BS</v>
          </cell>
          <cell r="B816">
            <v>41000</v>
          </cell>
          <cell r="C816">
            <v>16355.44140625</v>
          </cell>
          <cell r="D816">
            <v>7406.55859375</v>
          </cell>
        </row>
        <row r="817">
          <cell r="A817" t="str">
            <v>30BS</v>
          </cell>
          <cell r="B817">
            <v>41030</v>
          </cell>
          <cell r="C817">
            <v>17060.890625</v>
          </cell>
          <cell r="D817">
            <v>7841.10986328125</v>
          </cell>
        </row>
        <row r="818">
          <cell r="A818" t="str">
            <v>30BS</v>
          </cell>
          <cell r="B818">
            <v>41061</v>
          </cell>
          <cell r="C818">
            <v>17781.22265625</v>
          </cell>
          <cell r="D818">
            <v>8298.7763671875</v>
          </cell>
        </row>
        <row r="819">
          <cell r="A819" t="str">
            <v>30BS</v>
          </cell>
          <cell r="B819">
            <v>41091</v>
          </cell>
          <cell r="C819">
            <v>18470.064453125</v>
          </cell>
          <cell r="D819">
            <v>8749.935546875</v>
          </cell>
        </row>
        <row r="820">
          <cell r="A820" t="str">
            <v>30BS</v>
          </cell>
          <cell r="B820">
            <v>41122</v>
          </cell>
          <cell r="C820">
            <v>19173.455078125</v>
          </cell>
          <cell r="D820">
            <v>9224.544921875</v>
          </cell>
        </row>
        <row r="821">
          <cell r="A821" t="str">
            <v>30BS</v>
          </cell>
          <cell r="B821">
            <v>41153</v>
          </cell>
          <cell r="C821">
            <v>19867.916015625</v>
          </cell>
          <cell r="D821">
            <v>9708.083984375</v>
          </cell>
        </row>
        <row r="822">
          <cell r="A822" t="str">
            <v>30BS</v>
          </cell>
          <cell r="B822">
            <v>41183</v>
          </cell>
          <cell r="C822">
            <v>20532.962890625</v>
          </cell>
          <cell r="D822">
            <v>10183.037109375</v>
          </cell>
        </row>
        <row r="823">
          <cell r="A823" t="str">
            <v>30BS</v>
          </cell>
          <cell r="B823">
            <v>41214</v>
          </cell>
          <cell r="C823">
            <v>21211.859375</v>
          </cell>
          <cell r="D823">
            <v>10682.140625</v>
          </cell>
        </row>
        <row r="824">
          <cell r="A824" t="str">
            <v>30BS</v>
          </cell>
          <cell r="B824">
            <v>41244</v>
          </cell>
          <cell r="C824">
            <v>21862.013671875</v>
          </cell>
          <cell r="D824">
            <v>11171.9853515625</v>
          </cell>
        </row>
        <row r="825">
          <cell r="A825" t="str">
            <v>30BS</v>
          </cell>
          <cell r="B825">
            <v>41275</v>
          </cell>
          <cell r="C825">
            <v>22525.70703125</v>
          </cell>
          <cell r="D825">
            <v>11686.29296875</v>
          </cell>
        </row>
        <row r="826">
          <cell r="A826" t="str">
            <v>30BS</v>
          </cell>
          <cell r="B826">
            <v>41306</v>
          </cell>
          <cell r="C826">
            <v>23182.431640625</v>
          </cell>
          <cell r="D826">
            <v>12207.5673828125</v>
          </cell>
        </row>
        <row r="827">
          <cell r="A827" t="str">
            <v>30BS</v>
          </cell>
          <cell r="B827">
            <v>41334</v>
          </cell>
          <cell r="C827">
            <v>23768.65234375</v>
          </cell>
          <cell r="D827">
            <v>12685.3466796875</v>
          </cell>
        </row>
        <row r="828">
          <cell r="A828" t="str">
            <v>30BS</v>
          </cell>
          <cell r="B828">
            <v>41365</v>
          </cell>
          <cell r="C828">
            <v>24410.158203125</v>
          </cell>
          <cell r="D828">
            <v>13221.841796875</v>
          </cell>
        </row>
        <row r="829">
          <cell r="A829" t="str">
            <v>30BS</v>
          </cell>
          <cell r="B829">
            <v>41395</v>
          </cell>
          <cell r="C829">
            <v>25023.271484375</v>
          </cell>
          <cell r="D829">
            <v>13748.7275390625</v>
          </cell>
        </row>
        <row r="830">
          <cell r="A830" t="str">
            <v>30BS</v>
          </cell>
          <cell r="B830">
            <v>41426</v>
          </cell>
          <cell r="C830">
            <v>25650.140625</v>
          </cell>
          <cell r="D830">
            <v>14299.8583984375</v>
          </cell>
        </row>
        <row r="831">
          <cell r="A831" t="str">
            <v>30BS</v>
          </cell>
          <cell r="B831">
            <v>41456</v>
          </cell>
          <cell r="C831">
            <v>26249.48828125</v>
          </cell>
          <cell r="D831">
            <v>14840.5107421875</v>
          </cell>
        </row>
        <row r="832">
          <cell r="A832" t="str">
            <v>30BS</v>
          </cell>
          <cell r="B832">
            <v>41487</v>
          </cell>
          <cell r="C832">
            <v>26862.314453125</v>
          </cell>
          <cell r="D832">
            <v>15405.685546875</v>
          </cell>
        </row>
        <row r="833">
          <cell r="A833" t="str">
            <v>30BS</v>
          </cell>
          <cell r="B833">
            <v>41518</v>
          </cell>
          <cell r="C833">
            <v>27467.67578125</v>
          </cell>
          <cell r="D833">
            <v>15978.3232421875</v>
          </cell>
        </row>
        <row r="834">
          <cell r="A834" t="str">
            <v>30BS</v>
          </cell>
          <cell r="B834">
            <v>41548</v>
          </cell>
          <cell r="C834">
            <v>28048.78125</v>
          </cell>
          <cell r="D834">
            <v>16537.21875</v>
          </cell>
        </row>
        <row r="835">
          <cell r="A835" t="str">
            <v>30BS</v>
          </cell>
          <cell r="B835">
            <v>41579</v>
          </cell>
          <cell r="C835">
            <v>28642.244140625</v>
          </cell>
          <cell r="D835">
            <v>17121.755859375</v>
          </cell>
        </row>
        <row r="836">
          <cell r="A836" t="str">
            <v>30BS</v>
          </cell>
          <cell r="B836">
            <v>41609</v>
          </cell>
          <cell r="C836">
            <v>29211.349609375</v>
          </cell>
          <cell r="D836">
            <v>17692.650390625</v>
          </cell>
        </row>
        <row r="837">
          <cell r="A837" t="str">
            <v>30BS</v>
          </cell>
          <cell r="B837">
            <v>41640</v>
          </cell>
          <cell r="C837">
            <v>29792.599609375</v>
          </cell>
          <cell r="D837">
            <v>18289.400390625</v>
          </cell>
        </row>
        <row r="838">
          <cell r="A838" t="str">
            <v>30BS</v>
          </cell>
          <cell r="B838">
            <v>41671</v>
          </cell>
          <cell r="C838">
            <v>30368.939453125</v>
          </cell>
          <cell r="D838">
            <v>18891.060546875</v>
          </cell>
        </row>
        <row r="839">
          <cell r="A839" t="str">
            <v>30BS</v>
          </cell>
          <cell r="B839">
            <v>41699</v>
          </cell>
          <cell r="C839">
            <v>30884.1796875</v>
          </cell>
          <cell r="D839">
            <v>19439.8203125</v>
          </cell>
        </row>
        <row r="840">
          <cell r="A840" t="str">
            <v>30BS</v>
          </cell>
          <cell r="B840">
            <v>41730</v>
          </cell>
          <cell r="C840">
            <v>31450.63671875</v>
          </cell>
          <cell r="D840">
            <v>20051.36328125</v>
          </cell>
        </row>
        <row r="841">
          <cell r="A841" t="str">
            <v>30BS</v>
          </cell>
          <cell r="B841">
            <v>41760</v>
          </cell>
          <cell r="C841">
            <v>31993.08984375</v>
          </cell>
          <cell r="D841">
            <v>20648.91015625</v>
          </cell>
        </row>
        <row r="842">
          <cell r="A842" t="str">
            <v>30BS</v>
          </cell>
          <cell r="B842">
            <v>41791</v>
          </cell>
          <cell r="C842">
            <v>32548.94921875</v>
          </cell>
          <cell r="D842">
            <v>21271.05078125</v>
          </cell>
        </row>
        <row r="843">
          <cell r="A843" t="str">
            <v>30BS</v>
          </cell>
          <cell r="B843">
            <v>41821</v>
          </cell>
          <cell r="C843">
            <v>33080.87109375</v>
          </cell>
          <cell r="D843">
            <v>21879.12890625</v>
          </cell>
        </row>
        <row r="844">
          <cell r="A844" t="str">
            <v>30BS</v>
          </cell>
          <cell r="B844">
            <v>41852</v>
          </cell>
          <cell r="C844">
            <v>33626.01953125</v>
          </cell>
          <cell r="D844">
            <v>22511.98046875</v>
          </cell>
        </row>
        <row r="845">
          <cell r="A845" t="str">
            <v>30BS</v>
          </cell>
          <cell r="B845">
            <v>41883</v>
          </cell>
          <cell r="C845">
            <v>34165.01953125</v>
          </cell>
          <cell r="D845">
            <v>23150.98046875</v>
          </cell>
        </row>
        <row r="846">
          <cell r="A846" t="str">
            <v>30BS</v>
          </cell>
          <cell r="B846">
            <v>41913</v>
          </cell>
          <cell r="C846">
            <v>34682.734375</v>
          </cell>
          <cell r="D846">
            <v>23773.263671875</v>
          </cell>
        </row>
        <row r="847">
          <cell r="A847" t="str">
            <v>30BS</v>
          </cell>
          <cell r="B847">
            <v>41944</v>
          </cell>
          <cell r="C847">
            <v>35211.85546875</v>
          </cell>
          <cell r="D847">
            <v>24422.14453125</v>
          </cell>
        </row>
        <row r="848">
          <cell r="A848" t="str">
            <v>30BS</v>
          </cell>
          <cell r="B848">
            <v>41974</v>
          </cell>
          <cell r="C848">
            <v>35720.14453125</v>
          </cell>
          <cell r="D848">
            <v>25053.853515625</v>
          </cell>
        </row>
        <row r="849">
          <cell r="A849" t="str">
            <v>30BS</v>
          </cell>
          <cell r="B849">
            <v>42005</v>
          </cell>
          <cell r="C849">
            <v>36239.609375</v>
          </cell>
          <cell r="D849">
            <v>25712.388671875</v>
          </cell>
        </row>
        <row r="850">
          <cell r="A850" t="str">
            <v>30BS</v>
          </cell>
          <cell r="B850">
            <v>42036</v>
          </cell>
          <cell r="C850">
            <v>36755.203125</v>
          </cell>
          <cell r="D850">
            <v>26374.794921875</v>
          </cell>
        </row>
        <row r="851">
          <cell r="A851" t="str">
            <v>30BS</v>
          </cell>
          <cell r="B851">
            <v>42064</v>
          </cell>
          <cell r="C851">
            <v>37216.3984375</v>
          </cell>
          <cell r="D851">
            <v>26977.6015625</v>
          </cell>
        </row>
        <row r="852">
          <cell r="A852" t="str">
            <v>30BS</v>
          </cell>
          <cell r="B852">
            <v>42095</v>
          </cell>
          <cell r="C852">
            <v>37723.1875</v>
          </cell>
          <cell r="D852">
            <v>27648.810546875</v>
          </cell>
        </row>
        <row r="853">
          <cell r="A853" t="str">
            <v>30BS</v>
          </cell>
          <cell r="B853">
            <v>42125</v>
          </cell>
          <cell r="C853">
            <v>38208.4140625</v>
          </cell>
          <cell r="D853">
            <v>28303.5859375</v>
          </cell>
        </row>
        <row r="854">
          <cell r="A854" t="str">
            <v>30BS</v>
          </cell>
          <cell r="B854">
            <v>42156</v>
          </cell>
          <cell r="C854">
            <v>38706.36328125</v>
          </cell>
          <cell r="D854">
            <v>28983.63671875</v>
          </cell>
        </row>
        <row r="855">
          <cell r="A855" t="str">
            <v>30BS</v>
          </cell>
          <cell r="B855">
            <v>42186</v>
          </cell>
          <cell r="C855">
            <v>39183.40625</v>
          </cell>
          <cell r="D855">
            <v>29646.591796875</v>
          </cell>
        </row>
        <row r="856">
          <cell r="A856" t="str">
            <v>30BS</v>
          </cell>
          <cell r="B856">
            <v>42217</v>
          </cell>
          <cell r="C856">
            <v>39674.453125</v>
          </cell>
          <cell r="D856">
            <v>30333.544921875</v>
          </cell>
        </row>
        <row r="857">
          <cell r="A857" t="str">
            <v>30BS</v>
          </cell>
          <cell r="B857">
            <v>42248</v>
          </cell>
          <cell r="C857">
            <v>40161</v>
          </cell>
          <cell r="D857">
            <v>31025</v>
          </cell>
        </row>
        <row r="858">
          <cell r="A858" t="str">
            <v>30BS</v>
          </cell>
          <cell r="B858">
            <v>42278</v>
          </cell>
          <cell r="C858">
            <v>40629.28125</v>
          </cell>
          <cell r="D858">
            <v>31696.71875</v>
          </cell>
        </row>
        <row r="859">
          <cell r="A859" t="str">
            <v>30BS</v>
          </cell>
          <cell r="B859">
            <v>42309</v>
          </cell>
          <cell r="C859">
            <v>41108.3671875</v>
          </cell>
          <cell r="D859">
            <v>32395.630859375</v>
          </cell>
        </row>
        <row r="860">
          <cell r="A860" t="str">
            <v>30BS</v>
          </cell>
          <cell r="B860">
            <v>42339</v>
          </cell>
          <cell r="C860">
            <v>41569.01171875</v>
          </cell>
          <cell r="D860">
            <v>33074.98828125</v>
          </cell>
        </row>
        <row r="861">
          <cell r="A861" t="str">
            <v>30BS</v>
          </cell>
          <cell r="B861">
            <v>42370</v>
          </cell>
          <cell r="C861">
            <v>42040.04296875</v>
          </cell>
          <cell r="D861">
            <v>33781.95703125</v>
          </cell>
        </row>
        <row r="862">
          <cell r="A862" t="str">
            <v>30BS</v>
          </cell>
          <cell r="B862">
            <v>42401</v>
          </cell>
          <cell r="C862">
            <v>42509.0546875</v>
          </cell>
          <cell r="D862">
            <v>34490.9453125</v>
          </cell>
        </row>
        <row r="863">
          <cell r="A863" t="str">
            <v>30BS</v>
          </cell>
          <cell r="B863">
            <v>42430</v>
          </cell>
          <cell r="C863">
            <v>42944.015625</v>
          </cell>
          <cell r="D863">
            <v>35157.984375</v>
          </cell>
        </row>
        <row r="864">
          <cell r="A864" t="str">
            <v>30BS</v>
          </cell>
          <cell r="B864">
            <v>42461</v>
          </cell>
          <cell r="C864">
            <v>43406.05859375</v>
          </cell>
          <cell r="D864">
            <v>35873.94140625</v>
          </cell>
        </row>
        <row r="865">
          <cell r="A865" t="str">
            <v>30BS</v>
          </cell>
          <cell r="B865">
            <v>42491</v>
          </cell>
          <cell r="C865">
            <v>43848.8125</v>
          </cell>
          <cell r="D865">
            <v>36571.1875</v>
          </cell>
        </row>
        <row r="866">
          <cell r="A866" t="str">
            <v>30BS</v>
          </cell>
          <cell r="B866">
            <v>42522</v>
          </cell>
          <cell r="C866">
            <v>44303.64453125</v>
          </cell>
          <cell r="D866">
            <v>37294.35546875</v>
          </cell>
        </row>
        <row r="867">
          <cell r="A867" t="str">
            <v>30BS</v>
          </cell>
          <cell r="B867">
            <v>42552</v>
          </cell>
          <cell r="C867">
            <v>44739.671875</v>
          </cell>
          <cell r="D867">
            <v>37998.328125</v>
          </cell>
        </row>
        <row r="868">
          <cell r="A868" t="str">
            <v>30BS</v>
          </cell>
          <cell r="B868">
            <v>42583</v>
          </cell>
          <cell r="C868">
            <v>45188.0859375</v>
          </cell>
          <cell r="D868">
            <v>38727.91015625</v>
          </cell>
        </row>
        <row r="869">
          <cell r="A869" t="str">
            <v>30BS</v>
          </cell>
          <cell r="B869">
            <v>42614</v>
          </cell>
          <cell r="C869">
            <v>45632.3203125</v>
          </cell>
          <cell r="D869">
            <v>39461.6796875</v>
          </cell>
        </row>
        <row r="870">
          <cell r="A870" t="str">
            <v>30BS</v>
          </cell>
          <cell r="B870">
            <v>42644</v>
          </cell>
          <cell r="C870">
            <v>46059.9765625</v>
          </cell>
          <cell r="D870">
            <v>40174.0234375</v>
          </cell>
        </row>
        <row r="871">
          <cell r="A871" t="str">
            <v>30BS</v>
          </cell>
          <cell r="B871">
            <v>42675</v>
          </cell>
          <cell r="C871">
            <v>46497.671875</v>
          </cell>
          <cell r="D871">
            <v>40914.328125</v>
          </cell>
        </row>
        <row r="872">
          <cell r="A872" t="str">
            <v>30BS</v>
          </cell>
          <cell r="B872">
            <v>42705</v>
          </cell>
          <cell r="C872">
            <v>46919.1171875</v>
          </cell>
          <cell r="D872">
            <v>41632.8828125</v>
          </cell>
        </row>
        <row r="873">
          <cell r="A873" t="str">
            <v>30BS</v>
          </cell>
          <cell r="B873">
            <v>42736</v>
          </cell>
          <cell r="C873">
            <v>47350.53515625</v>
          </cell>
          <cell r="D873">
            <v>42379.4609375</v>
          </cell>
        </row>
        <row r="874">
          <cell r="A874" t="str">
            <v>30BS</v>
          </cell>
          <cell r="B874">
            <v>42767</v>
          </cell>
          <cell r="C874">
            <v>47779.79296875</v>
          </cell>
          <cell r="D874">
            <v>43128.203125</v>
          </cell>
        </row>
        <row r="875">
          <cell r="A875" t="str">
            <v>30BS</v>
          </cell>
          <cell r="B875">
            <v>42795</v>
          </cell>
          <cell r="C875">
            <v>48164.3125</v>
          </cell>
          <cell r="D875">
            <v>43807.68359375</v>
          </cell>
        </row>
        <row r="876">
          <cell r="A876" t="str">
            <v>30BS</v>
          </cell>
          <cell r="B876">
            <v>42826</v>
          </cell>
          <cell r="C876">
            <v>48587.89453125</v>
          </cell>
          <cell r="D876">
            <v>44562.1015625</v>
          </cell>
        </row>
        <row r="877">
          <cell r="A877" t="str">
            <v>30BS</v>
          </cell>
          <cell r="B877">
            <v>42856</v>
          </cell>
          <cell r="C877">
            <v>48994.1328125</v>
          </cell>
          <cell r="D877">
            <v>45295.86328125</v>
          </cell>
        </row>
        <row r="878">
          <cell r="A878" t="str">
            <v>30BS</v>
          </cell>
          <cell r="B878">
            <v>42887</v>
          </cell>
          <cell r="C878">
            <v>49411.82421875</v>
          </cell>
          <cell r="D878">
            <v>46056.17578125</v>
          </cell>
        </row>
        <row r="879">
          <cell r="A879" t="str">
            <v>30BS</v>
          </cell>
          <cell r="B879">
            <v>42917</v>
          </cell>
          <cell r="C879">
            <v>49812.44140625</v>
          </cell>
          <cell r="D879">
            <v>46795.5546875</v>
          </cell>
        </row>
        <row r="880">
          <cell r="A880" t="str">
            <v>30BS</v>
          </cell>
          <cell r="B880">
            <v>42948</v>
          </cell>
          <cell r="C880">
            <v>50225.67578125</v>
          </cell>
          <cell r="D880">
            <v>47560.3203125</v>
          </cell>
        </row>
        <row r="881">
          <cell r="A881" t="str">
            <v>30BS</v>
          </cell>
          <cell r="B881">
            <v>42979</v>
          </cell>
          <cell r="C881">
            <v>50635.640625</v>
          </cell>
          <cell r="D881">
            <v>48328.35546875</v>
          </cell>
        </row>
        <row r="882">
          <cell r="A882" t="str">
            <v>30BS</v>
          </cell>
          <cell r="B882">
            <v>43009</v>
          </cell>
          <cell r="C882">
            <v>51030.3046875</v>
          </cell>
          <cell r="D882">
            <v>49073.6953125</v>
          </cell>
        </row>
        <row r="883">
          <cell r="A883" t="str">
            <v>30BS</v>
          </cell>
          <cell r="B883">
            <v>43040</v>
          </cell>
          <cell r="C883">
            <v>51434.265625</v>
          </cell>
          <cell r="D883">
            <v>49847.734375</v>
          </cell>
        </row>
        <row r="884">
          <cell r="A884" t="str">
            <v>30BS</v>
          </cell>
          <cell r="B884">
            <v>43070</v>
          </cell>
          <cell r="C884">
            <v>51823.3671875</v>
          </cell>
          <cell r="D884">
            <v>50598.62890625</v>
          </cell>
        </row>
        <row r="885">
          <cell r="A885" t="str">
            <v>30BS</v>
          </cell>
          <cell r="B885">
            <v>43101</v>
          </cell>
          <cell r="C885">
            <v>52221.78515625</v>
          </cell>
          <cell r="D885">
            <v>51378.2109375</v>
          </cell>
        </row>
        <row r="886">
          <cell r="A886" t="str">
            <v>30BS</v>
          </cell>
          <cell r="B886">
            <v>43132</v>
          </cell>
          <cell r="C886">
            <v>52618.39453125</v>
          </cell>
          <cell r="D886">
            <v>52159.60546875</v>
          </cell>
        </row>
        <row r="887">
          <cell r="A887" t="str">
            <v>30BS</v>
          </cell>
          <cell r="B887">
            <v>43160</v>
          </cell>
          <cell r="C887">
            <v>52973.7890625</v>
          </cell>
          <cell r="D887">
            <v>52868.20703125</v>
          </cell>
        </row>
        <row r="888">
          <cell r="A888" t="str">
            <v>30BS</v>
          </cell>
          <cell r="B888">
            <v>43191</v>
          </cell>
          <cell r="C888">
            <v>53365.48828125</v>
          </cell>
          <cell r="D888">
            <v>53654.5078125</v>
          </cell>
        </row>
        <row r="889">
          <cell r="A889" t="str">
            <v>30BS</v>
          </cell>
          <cell r="B889">
            <v>43221</v>
          </cell>
          <cell r="C889">
            <v>53741.33203125</v>
          </cell>
          <cell r="D889">
            <v>54418.66796875</v>
          </cell>
        </row>
        <row r="890">
          <cell r="A890" t="str">
            <v>30BS</v>
          </cell>
          <cell r="B890">
            <v>43252</v>
          </cell>
          <cell r="C890">
            <v>54128.00390625</v>
          </cell>
          <cell r="D890">
            <v>55209.99609375</v>
          </cell>
        </row>
        <row r="891">
          <cell r="A891" t="str">
            <v>30BS</v>
          </cell>
          <cell r="B891">
            <v>43282</v>
          </cell>
          <cell r="C891">
            <v>54499.0390625</v>
          </cell>
          <cell r="D891">
            <v>55978.95703125</v>
          </cell>
        </row>
        <row r="892">
          <cell r="A892" t="str">
            <v>30BS</v>
          </cell>
          <cell r="B892">
            <v>43313</v>
          </cell>
          <cell r="C892">
            <v>54880.8359375</v>
          </cell>
          <cell r="D892">
            <v>56775.1640625</v>
          </cell>
        </row>
        <row r="893">
          <cell r="A893" t="str">
            <v>30BS</v>
          </cell>
          <cell r="B893">
            <v>43344</v>
          </cell>
          <cell r="C893">
            <v>55259.29296875</v>
          </cell>
          <cell r="D893">
            <v>57574.703125</v>
          </cell>
        </row>
        <row r="894">
          <cell r="A894" t="str">
            <v>30BS</v>
          </cell>
          <cell r="B894">
            <v>43374</v>
          </cell>
          <cell r="C894">
            <v>55624.99609375</v>
          </cell>
          <cell r="D894">
            <v>58349</v>
          </cell>
        </row>
        <row r="895">
          <cell r="A895" t="str">
            <v>30BS</v>
          </cell>
          <cell r="B895">
            <v>43405</v>
          </cell>
          <cell r="C895">
            <v>55999.98046875</v>
          </cell>
          <cell r="D895">
            <v>59152.01953125</v>
          </cell>
        </row>
        <row r="896">
          <cell r="A896" t="str">
            <v>30BS</v>
          </cell>
          <cell r="B896">
            <v>43435</v>
          </cell>
          <cell r="C896">
            <v>56361.25</v>
          </cell>
          <cell r="D896">
            <v>59930.74609375</v>
          </cell>
        </row>
        <row r="897">
          <cell r="A897" t="str">
            <v>30BS</v>
          </cell>
          <cell r="B897">
            <v>43466</v>
          </cell>
          <cell r="C897">
            <v>56731.1875</v>
          </cell>
          <cell r="D897">
            <v>60738.80859375</v>
          </cell>
        </row>
        <row r="898">
          <cell r="A898" t="str">
            <v>30BS</v>
          </cell>
          <cell r="B898">
            <v>43497</v>
          </cell>
          <cell r="C898">
            <v>57099.51171875</v>
          </cell>
          <cell r="D898">
            <v>61548.48828125</v>
          </cell>
        </row>
        <row r="899">
          <cell r="A899" t="str">
            <v>30BS</v>
          </cell>
          <cell r="B899">
            <v>43525</v>
          </cell>
          <cell r="C899">
            <v>57429.5625</v>
          </cell>
          <cell r="D899">
            <v>62282.43359375</v>
          </cell>
        </row>
        <row r="900">
          <cell r="A900" t="str">
            <v>30BS</v>
          </cell>
          <cell r="B900">
            <v>43556</v>
          </cell>
          <cell r="C900">
            <v>57793.3671875</v>
          </cell>
          <cell r="D900">
            <v>63096.6328125</v>
          </cell>
        </row>
        <row r="901">
          <cell r="A901" t="str">
            <v>30BS</v>
          </cell>
          <cell r="B901">
            <v>43586</v>
          </cell>
          <cell r="C901">
            <v>58142.4296875</v>
          </cell>
          <cell r="D901">
            <v>63887.5703125</v>
          </cell>
        </row>
        <row r="902">
          <cell r="A902" t="str">
            <v>30BS</v>
          </cell>
          <cell r="B902">
            <v>43617</v>
          </cell>
          <cell r="C902">
            <v>58501.65234375</v>
          </cell>
          <cell r="D902">
            <v>64706.34765625</v>
          </cell>
        </row>
        <row r="903">
          <cell r="A903" t="str">
            <v>30BS</v>
          </cell>
          <cell r="B903">
            <v>43647</v>
          </cell>
          <cell r="C903">
            <v>58846.66796875</v>
          </cell>
          <cell r="D903">
            <v>65501.328125</v>
          </cell>
        </row>
        <row r="904">
          <cell r="A904" t="str">
            <v>30BS</v>
          </cell>
          <cell r="B904">
            <v>43678</v>
          </cell>
          <cell r="C904">
            <v>59202.078125</v>
          </cell>
          <cell r="D904">
            <v>66323.921875</v>
          </cell>
        </row>
        <row r="905">
          <cell r="A905" t="str">
            <v>30BS</v>
          </cell>
          <cell r="B905">
            <v>43709</v>
          </cell>
          <cell r="C905">
            <v>59554.5625</v>
          </cell>
          <cell r="D905">
            <v>67149.4375</v>
          </cell>
        </row>
        <row r="906">
          <cell r="A906" t="str">
            <v>30BS</v>
          </cell>
          <cell r="B906">
            <v>43739</v>
          </cell>
          <cell r="C906">
            <v>59895.484375</v>
          </cell>
          <cell r="D906">
            <v>67948.515625</v>
          </cell>
        </row>
        <row r="907">
          <cell r="A907" t="str">
            <v>30BS</v>
          </cell>
          <cell r="B907">
            <v>43770</v>
          </cell>
          <cell r="C907">
            <v>60245.25</v>
          </cell>
          <cell r="D907">
            <v>68776.75</v>
          </cell>
        </row>
        <row r="908">
          <cell r="A908" t="str">
            <v>30BS</v>
          </cell>
          <cell r="B908">
            <v>43800</v>
          </cell>
          <cell r="C908">
            <v>60582.75390625</v>
          </cell>
          <cell r="D908">
            <v>69579.25</v>
          </cell>
        </row>
        <row r="909">
          <cell r="A909" t="str">
            <v>30BS</v>
          </cell>
          <cell r="B909">
            <v>43831</v>
          </cell>
          <cell r="C909">
            <v>60928.58984375</v>
          </cell>
          <cell r="D909">
            <v>70411.40625</v>
          </cell>
        </row>
        <row r="910">
          <cell r="A910" t="str">
            <v>30BS</v>
          </cell>
          <cell r="B910">
            <v>43862</v>
          </cell>
          <cell r="C910">
            <v>61274.09375</v>
          </cell>
          <cell r="D910">
            <v>71243.90625</v>
          </cell>
        </row>
        <row r="911">
          <cell r="A911" t="str">
            <v>30BS</v>
          </cell>
          <cell r="B911">
            <v>43891</v>
          </cell>
          <cell r="C911">
            <v>61595.10546875</v>
          </cell>
          <cell r="D911">
            <v>72024.890625</v>
          </cell>
        </row>
        <row r="912">
          <cell r="A912" t="str">
            <v>30BS</v>
          </cell>
          <cell r="B912">
            <v>43922</v>
          </cell>
          <cell r="C912">
            <v>61937.25390625</v>
          </cell>
          <cell r="D912">
            <v>72860.7421875</v>
          </cell>
        </row>
        <row r="913">
          <cell r="A913" t="str">
            <v>30BS</v>
          </cell>
          <cell r="B913">
            <v>43952</v>
          </cell>
          <cell r="C913">
            <v>62265.65625</v>
          </cell>
          <cell r="D913">
            <v>73672.34375</v>
          </cell>
        </row>
        <row r="914">
          <cell r="A914" t="str">
            <v>30BS</v>
          </cell>
          <cell r="B914">
            <v>43983</v>
          </cell>
          <cell r="C914">
            <v>62604.515625</v>
          </cell>
          <cell r="D914">
            <v>74511.484375</v>
          </cell>
        </row>
        <row r="915">
          <cell r="A915" t="str">
            <v>30BS</v>
          </cell>
          <cell r="B915">
            <v>44013</v>
          </cell>
          <cell r="C915">
            <v>62930.01171875</v>
          </cell>
          <cell r="D915">
            <v>75325.984375</v>
          </cell>
        </row>
        <row r="916">
          <cell r="A916" t="str">
            <v>30BS</v>
          </cell>
          <cell r="B916">
            <v>44044</v>
          </cell>
          <cell r="C916">
            <v>63264.890625</v>
          </cell>
          <cell r="D916">
            <v>76169.109375</v>
          </cell>
        </row>
        <row r="917">
          <cell r="A917" t="str">
            <v>30BS</v>
          </cell>
          <cell r="B917">
            <v>44075</v>
          </cell>
          <cell r="C917">
            <v>63596.765625</v>
          </cell>
          <cell r="D917">
            <v>77015.234375</v>
          </cell>
        </row>
        <row r="918">
          <cell r="A918" t="str">
            <v>30BS</v>
          </cell>
          <cell r="B918">
            <v>44105</v>
          </cell>
          <cell r="C918">
            <v>63916.69921875</v>
          </cell>
          <cell r="D918">
            <v>77835.296875</v>
          </cell>
        </row>
        <row r="919">
          <cell r="A919" t="str">
            <v>30BS</v>
          </cell>
          <cell r="B919">
            <v>44136</v>
          </cell>
          <cell r="C919">
            <v>64244.43359375</v>
          </cell>
          <cell r="D919">
            <v>78685.5625</v>
          </cell>
        </row>
        <row r="920">
          <cell r="A920" t="str">
            <v>30BS</v>
          </cell>
          <cell r="B920">
            <v>44166</v>
          </cell>
          <cell r="C920">
            <v>64560.4375</v>
          </cell>
          <cell r="D920">
            <v>79509.5625</v>
          </cell>
        </row>
        <row r="921">
          <cell r="A921" t="str">
            <v>30BS</v>
          </cell>
          <cell r="B921">
            <v>44197</v>
          </cell>
          <cell r="C921">
            <v>64884.21875</v>
          </cell>
          <cell r="D921">
            <v>80363.78125</v>
          </cell>
        </row>
        <row r="922">
          <cell r="A922" t="str">
            <v>30BS</v>
          </cell>
          <cell r="B922">
            <v>44228</v>
          </cell>
          <cell r="C922">
            <v>65207.98046875</v>
          </cell>
          <cell r="D922">
            <v>81218.015625</v>
          </cell>
        </row>
        <row r="923">
          <cell r="A923" t="str">
            <v>30BS</v>
          </cell>
          <cell r="B923">
            <v>44256</v>
          </cell>
          <cell r="C923">
            <v>65498.66015625</v>
          </cell>
          <cell r="D923">
            <v>81991.3359375</v>
          </cell>
        </row>
        <row r="924">
          <cell r="A924" t="str">
            <v>30BS</v>
          </cell>
          <cell r="B924">
            <v>44287</v>
          </cell>
          <cell r="C924">
            <v>65819.171875</v>
          </cell>
          <cell r="D924">
            <v>82848.828125</v>
          </cell>
        </row>
        <row r="925">
          <cell r="A925" t="str">
            <v>30BS</v>
          </cell>
          <cell r="B925">
            <v>44317</v>
          </cell>
          <cell r="C925">
            <v>66126.7265625</v>
          </cell>
          <cell r="D925">
            <v>83681.2734375</v>
          </cell>
        </row>
        <row r="926">
          <cell r="A926" t="str">
            <v>30BS</v>
          </cell>
          <cell r="B926">
            <v>44348</v>
          </cell>
          <cell r="C926">
            <v>66443.3671875</v>
          </cell>
          <cell r="D926">
            <v>84542.6328125</v>
          </cell>
        </row>
        <row r="927">
          <cell r="A927" t="str">
            <v>30BS</v>
          </cell>
          <cell r="B927">
            <v>44378</v>
          </cell>
          <cell r="C927">
            <v>66747.2890625</v>
          </cell>
          <cell r="D927">
            <v>85378.7109375</v>
          </cell>
        </row>
        <row r="928">
          <cell r="A928" t="str">
            <v>30BS</v>
          </cell>
          <cell r="B928">
            <v>44409</v>
          </cell>
          <cell r="C928">
            <v>67060.1875</v>
          </cell>
          <cell r="D928">
            <v>86243.8125</v>
          </cell>
        </row>
        <row r="929">
          <cell r="A929" t="str">
            <v>30BS</v>
          </cell>
          <cell r="B929">
            <v>44440</v>
          </cell>
          <cell r="C929">
            <v>67370.4453125</v>
          </cell>
          <cell r="D929">
            <v>87111.5546875</v>
          </cell>
        </row>
        <row r="930">
          <cell r="A930" t="str">
            <v>30BS</v>
          </cell>
          <cell r="B930">
            <v>44470</v>
          </cell>
          <cell r="C930">
            <v>67669.6484375</v>
          </cell>
          <cell r="D930">
            <v>87952.3515625</v>
          </cell>
        </row>
        <row r="931">
          <cell r="A931" t="str">
            <v>30BS</v>
          </cell>
          <cell r="B931">
            <v>44501</v>
          </cell>
          <cell r="C931">
            <v>67976.2265625</v>
          </cell>
          <cell r="D931">
            <v>88823.7734375</v>
          </cell>
        </row>
        <row r="932">
          <cell r="A932" t="str">
            <v>30BS</v>
          </cell>
          <cell r="B932">
            <v>44531</v>
          </cell>
          <cell r="C932">
            <v>68271.9453125</v>
          </cell>
          <cell r="D932">
            <v>89668.0546875</v>
          </cell>
        </row>
        <row r="933">
          <cell r="A933" t="str">
            <v>30BS</v>
          </cell>
          <cell r="B933">
            <v>44562</v>
          </cell>
          <cell r="C933">
            <v>68574.9765625</v>
          </cell>
          <cell r="D933">
            <v>90543.0234375</v>
          </cell>
        </row>
        <row r="934">
          <cell r="A934" t="str">
            <v>30BS</v>
          </cell>
          <cell r="B934">
            <v>44593</v>
          </cell>
          <cell r="C934">
            <v>68876.8671875</v>
          </cell>
          <cell r="D934">
            <v>91419.1328125</v>
          </cell>
        </row>
        <row r="935">
          <cell r="A935" t="str">
            <v>30BS</v>
          </cell>
          <cell r="B935">
            <v>44621</v>
          </cell>
          <cell r="C935">
            <v>69147.5234375</v>
          </cell>
          <cell r="D935">
            <v>92212.4765625</v>
          </cell>
        </row>
        <row r="936">
          <cell r="A936" t="str">
            <v>30BS</v>
          </cell>
          <cell r="B936">
            <v>44652</v>
          </cell>
          <cell r="C936">
            <v>69446.1953125</v>
          </cell>
          <cell r="D936">
            <v>93091.8046875</v>
          </cell>
        </row>
        <row r="937">
          <cell r="A937" t="str">
            <v>30BS</v>
          </cell>
          <cell r="B937">
            <v>44682</v>
          </cell>
          <cell r="C937">
            <v>69732.96875</v>
          </cell>
          <cell r="D937">
            <v>93945.03125</v>
          </cell>
        </row>
        <row r="938">
          <cell r="A938" t="str">
            <v>30BS</v>
          </cell>
          <cell r="B938">
            <v>44713</v>
          </cell>
          <cell r="C938">
            <v>70028.375</v>
          </cell>
          <cell r="D938">
            <v>94827.6171875</v>
          </cell>
        </row>
        <row r="939">
          <cell r="A939" t="str">
            <v>30BS</v>
          </cell>
          <cell r="B939">
            <v>44743</v>
          </cell>
          <cell r="C939">
            <v>70312.03125</v>
          </cell>
          <cell r="D939">
            <v>95683.9609375</v>
          </cell>
        </row>
        <row r="940">
          <cell r="A940" t="str">
            <v>30BS</v>
          </cell>
          <cell r="B940">
            <v>44774</v>
          </cell>
          <cell r="C940">
            <v>70605.46875</v>
          </cell>
          <cell r="D940">
            <v>96568.53125</v>
          </cell>
        </row>
        <row r="941">
          <cell r="A941" t="str">
            <v>30BS</v>
          </cell>
          <cell r="B941">
            <v>44805</v>
          </cell>
          <cell r="C941">
            <v>70897.015625</v>
          </cell>
          <cell r="D941">
            <v>97454.984375</v>
          </cell>
        </row>
        <row r="942">
          <cell r="A942" t="str">
            <v>30BS</v>
          </cell>
          <cell r="B942">
            <v>44835</v>
          </cell>
          <cell r="C942">
            <v>71178.1171875</v>
          </cell>
          <cell r="D942">
            <v>98313.8828125</v>
          </cell>
        </row>
        <row r="943">
          <cell r="A943" t="str">
            <v>30BS</v>
          </cell>
          <cell r="B943">
            <v>44866</v>
          </cell>
          <cell r="C943">
            <v>71466.96875</v>
          </cell>
          <cell r="D943">
            <v>99203.0234375</v>
          </cell>
        </row>
        <row r="944">
          <cell r="A944" t="str">
            <v>30BS</v>
          </cell>
          <cell r="B944">
            <v>44896</v>
          </cell>
          <cell r="C944">
            <v>71746.3125</v>
          </cell>
          <cell r="D944">
            <v>100063.6875</v>
          </cell>
        </row>
        <row r="945">
          <cell r="A945" t="str">
            <v>30BS</v>
          </cell>
          <cell r="B945">
            <v>44927</v>
          </cell>
          <cell r="C945">
            <v>72032.84375</v>
          </cell>
          <cell r="D945">
            <v>100955.15625</v>
          </cell>
        </row>
        <row r="946">
          <cell r="A946" t="str">
            <v>31BS</v>
          </cell>
          <cell r="B946">
            <v>40179</v>
          </cell>
          <cell r="C946">
            <v>0</v>
          </cell>
          <cell r="D946">
            <v>0</v>
          </cell>
        </row>
        <row r="947">
          <cell r="A947" t="str">
            <v>31BS</v>
          </cell>
          <cell r="B947">
            <v>40210</v>
          </cell>
          <cell r="C947">
            <v>0</v>
          </cell>
          <cell r="D947">
            <v>0</v>
          </cell>
        </row>
        <row r="948">
          <cell r="A948" t="str">
            <v>31BS</v>
          </cell>
          <cell r="B948">
            <v>40238</v>
          </cell>
          <cell r="C948">
            <v>0</v>
          </cell>
          <cell r="D948">
            <v>0</v>
          </cell>
        </row>
        <row r="949">
          <cell r="A949" t="str">
            <v>31BS</v>
          </cell>
          <cell r="B949">
            <v>40269</v>
          </cell>
          <cell r="C949">
            <v>0</v>
          </cell>
          <cell r="D949">
            <v>0</v>
          </cell>
        </row>
        <row r="950">
          <cell r="A950" t="str">
            <v>31BS</v>
          </cell>
          <cell r="B950">
            <v>40299</v>
          </cell>
          <cell r="C950">
            <v>0</v>
          </cell>
          <cell r="D950">
            <v>0</v>
          </cell>
        </row>
        <row r="951">
          <cell r="A951" t="str">
            <v>31BS</v>
          </cell>
          <cell r="B951">
            <v>40330</v>
          </cell>
          <cell r="C951">
            <v>0</v>
          </cell>
          <cell r="D951">
            <v>0</v>
          </cell>
        </row>
        <row r="952">
          <cell r="A952" t="str">
            <v>31BS</v>
          </cell>
          <cell r="B952">
            <v>40360</v>
          </cell>
          <cell r="C952">
            <v>0</v>
          </cell>
          <cell r="D952">
            <v>0</v>
          </cell>
        </row>
        <row r="953">
          <cell r="A953" t="str">
            <v>31BS</v>
          </cell>
          <cell r="B953">
            <v>40391</v>
          </cell>
          <cell r="C953">
            <v>300.88763427734398</v>
          </cell>
          <cell r="D953">
            <v>9.11236572265625</v>
          </cell>
        </row>
        <row r="954">
          <cell r="A954" t="str">
            <v>31BS</v>
          </cell>
          <cell r="B954">
            <v>40422</v>
          </cell>
          <cell r="C954">
            <v>871.55517578125</v>
          </cell>
          <cell r="D954">
            <v>27.444841384887699</v>
          </cell>
        </row>
        <row r="955">
          <cell r="A955" t="str">
            <v>31BS</v>
          </cell>
          <cell r="B955">
            <v>40452</v>
          </cell>
          <cell r="C955">
            <v>1422.18701171875</v>
          </cell>
          <cell r="D955">
            <v>46.813034057617202</v>
          </cell>
        </row>
        <row r="956">
          <cell r="A956" t="str">
            <v>31BS</v>
          </cell>
          <cell r="B956">
            <v>40483</v>
          </cell>
          <cell r="C956">
            <v>1988.67797851563</v>
          </cell>
          <cell r="D956">
            <v>69.322052001953097</v>
          </cell>
        </row>
        <row r="957">
          <cell r="A957" t="str">
            <v>31BS</v>
          </cell>
          <cell r="B957">
            <v>40513</v>
          </cell>
          <cell r="C957">
            <v>2535.8642578125</v>
          </cell>
          <cell r="D957">
            <v>92.135833740234403</v>
          </cell>
        </row>
        <row r="958">
          <cell r="A958" t="str">
            <v>31BS</v>
          </cell>
          <cell r="B958">
            <v>40544</v>
          </cell>
          <cell r="C958">
            <v>3100.58129882813</v>
          </cell>
          <cell r="D958">
            <v>116.418785095215</v>
          </cell>
        </row>
        <row r="959">
          <cell r="A959" t="str">
            <v>31BS</v>
          </cell>
          <cell r="B959">
            <v>40575</v>
          </cell>
          <cell r="C959">
            <v>3664.70532226563</v>
          </cell>
          <cell r="D959">
            <v>141.29452514648401</v>
          </cell>
        </row>
        <row r="960">
          <cell r="A960" t="str">
            <v>31BS</v>
          </cell>
          <cell r="B960">
            <v>40603</v>
          </cell>
          <cell r="C960">
            <v>4173.701171875</v>
          </cell>
          <cell r="D960">
            <v>164.29887390136699</v>
          </cell>
        </row>
        <row r="961">
          <cell r="A961" t="str">
            <v>31BS</v>
          </cell>
          <cell r="B961">
            <v>40634</v>
          </cell>
          <cell r="C961">
            <v>4736.5498046875</v>
          </cell>
          <cell r="D961">
            <v>190.45031738281301</v>
          </cell>
        </row>
        <row r="962">
          <cell r="A962" t="str">
            <v>31BS</v>
          </cell>
          <cell r="B962">
            <v>40664</v>
          </cell>
          <cell r="C962">
            <v>5280.6357421875</v>
          </cell>
          <cell r="D962">
            <v>216.364334106445</v>
          </cell>
        </row>
        <row r="963">
          <cell r="A963" t="str">
            <v>31BS</v>
          </cell>
          <cell r="B963">
            <v>40695</v>
          </cell>
          <cell r="C963">
            <v>5842.06884765625</v>
          </cell>
          <cell r="D963">
            <v>243.93095397949199</v>
          </cell>
        </row>
        <row r="964">
          <cell r="A964" t="str">
            <v>31BS</v>
          </cell>
          <cell r="B964">
            <v>40725</v>
          </cell>
          <cell r="C964">
            <v>6384.42431640625</v>
          </cell>
          <cell r="D964">
            <v>271.57577514648398</v>
          </cell>
        </row>
        <row r="965">
          <cell r="A965" t="str">
            <v>31BS</v>
          </cell>
          <cell r="B965">
            <v>40756</v>
          </cell>
          <cell r="C965">
            <v>6943.9423828125</v>
          </cell>
          <cell r="D965">
            <v>301.05767822265602</v>
          </cell>
        </row>
        <row r="966">
          <cell r="A966" t="str">
            <v>31BS</v>
          </cell>
          <cell r="B966">
            <v>40787</v>
          </cell>
          <cell r="C966">
            <v>7502.63525390625</v>
          </cell>
          <cell r="D966">
            <v>331.36462402343801</v>
          </cell>
        </row>
        <row r="967">
          <cell r="A967" t="str">
            <v>31BS</v>
          </cell>
          <cell r="B967">
            <v>40817</v>
          </cell>
          <cell r="C967">
            <v>8042.60791015625</v>
          </cell>
          <cell r="D967">
            <v>361.39221191406301</v>
          </cell>
        </row>
        <row r="968">
          <cell r="A968" t="str">
            <v>31BS</v>
          </cell>
          <cell r="B968">
            <v>40848</v>
          </cell>
          <cell r="C968">
            <v>8599.90234375</v>
          </cell>
          <cell r="D968">
            <v>393.09753417968801</v>
          </cell>
        </row>
        <row r="969">
          <cell r="A969" t="str">
            <v>31BS</v>
          </cell>
          <cell r="B969">
            <v>40878</v>
          </cell>
          <cell r="C969">
            <v>9138.646484375</v>
          </cell>
          <cell r="D969">
            <v>424.35296630859398</v>
          </cell>
        </row>
        <row r="970">
          <cell r="A970" t="str">
            <v>31BS</v>
          </cell>
          <cell r="B970">
            <v>40909</v>
          </cell>
          <cell r="C970">
            <v>9694.7568359375</v>
          </cell>
          <cell r="D970">
            <v>457.24322509765602</v>
          </cell>
        </row>
        <row r="971">
          <cell r="A971" t="str">
            <v>31BS</v>
          </cell>
          <cell r="B971">
            <v>40940</v>
          </cell>
          <cell r="C971">
            <v>10250.2822265625</v>
          </cell>
          <cell r="D971">
            <v>490.71749877929699</v>
          </cell>
        </row>
        <row r="972">
          <cell r="A972" t="str">
            <v>31BS</v>
          </cell>
          <cell r="B972">
            <v>40969</v>
          </cell>
          <cell r="C972">
            <v>10769.48046875</v>
          </cell>
          <cell r="D972">
            <v>522.51922607421898</v>
          </cell>
        </row>
        <row r="973">
          <cell r="A973" t="str">
            <v>31BS</v>
          </cell>
          <cell r="B973">
            <v>41000</v>
          </cell>
          <cell r="C973">
            <v>11323.931640625</v>
          </cell>
          <cell r="D973">
            <v>557.06781005859398</v>
          </cell>
        </row>
        <row r="974">
          <cell r="A974" t="str">
            <v>31BS</v>
          </cell>
          <cell r="B974">
            <v>41030</v>
          </cell>
          <cell r="C974">
            <v>11859.986328125</v>
          </cell>
          <cell r="D974">
            <v>591.01373291015602</v>
          </cell>
        </row>
        <row r="975">
          <cell r="A975" t="str">
            <v>31BS</v>
          </cell>
          <cell r="B975">
            <v>41061</v>
          </cell>
          <cell r="C975">
            <v>12413.3642578125</v>
          </cell>
          <cell r="D975">
            <v>626.635986328125</v>
          </cell>
        </row>
        <row r="976">
          <cell r="A976" t="str">
            <v>31BS</v>
          </cell>
          <cell r="B976">
            <v>41091</v>
          </cell>
          <cell r="C976">
            <v>12948.37109375</v>
          </cell>
          <cell r="D976">
            <v>661.62860107421898</v>
          </cell>
        </row>
        <row r="977">
          <cell r="A977" t="str">
            <v>31BS</v>
          </cell>
          <cell r="B977">
            <v>41122</v>
          </cell>
          <cell r="C977">
            <v>13500.646484375</v>
          </cell>
          <cell r="D977">
            <v>698.35290527343795</v>
          </cell>
        </row>
        <row r="978">
          <cell r="A978" t="str">
            <v>31BS</v>
          </cell>
          <cell r="B978">
            <v>41153</v>
          </cell>
          <cell r="C978">
            <v>14052.34765625</v>
          </cell>
          <cell r="D978">
            <v>735.65234375</v>
          </cell>
        </row>
        <row r="979">
          <cell r="A979" t="str">
            <v>31BS</v>
          </cell>
          <cell r="B979">
            <v>41183</v>
          </cell>
          <cell r="C979">
            <v>14585.7080078125</v>
          </cell>
          <cell r="D979">
            <v>772.29162597656295</v>
          </cell>
        </row>
        <row r="980">
          <cell r="A980" t="str">
            <v>31BS</v>
          </cell>
          <cell r="B980">
            <v>41214</v>
          </cell>
          <cell r="C980">
            <v>15136.265625</v>
          </cell>
          <cell r="D980">
            <v>810.73449707031295</v>
          </cell>
        </row>
        <row r="981">
          <cell r="A981" t="str">
            <v>31BS</v>
          </cell>
          <cell r="B981">
            <v>41244</v>
          </cell>
          <cell r="C981">
            <v>15668.5146484375</v>
          </cell>
          <cell r="D981">
            <v>848.48492431640602</v>
          </cell>
        </row>
        <row r="982">
          <cell r="A982" t="str">
            <v>31BS</v>
          </cell>
          <cell r="B982">
            <v>41275</v>
          </cell>
          <cell r="C982">
            <v>16217.8271484375</v>
          </cell>
          <cell r="D982">
            <v>888.17218017578102</v>
          </cell>
        </row>
        <row r="983">
          <cell r="A983" t="str">
            <v>31BS</v>
          </cell>
          <cell r="B983">
            <v>41306</v>
          </cell>
          <cell r="C983">
            <v>16766.44921875</v>
          </cell>
          <cell r="D983">
            <v>928.55139160156295</v>
          </cell>
        </row>
        <row r="984">
          <cell r="A984" t="str">
            <v>31BS</v>
          </cell>
          <cell r="B984">
            <v>41334</v>
          </cell>
          <cell r="C984">
            <v>17261.423828125</v>
          </cell>
          <cell r="D984">
            <v>965.57659912109398</v>
          </cell>
        </row>
        <row r="985">
          <cell r="A985" t="str">
            <v>31BS</v>
          </cell>
          <cell r="B985">
            <v>41365</v>
          </cell>
          <cell r="C985">
            <v>17808.765625</v>
          </cell>
          <cell r="D985">
            <v>1007.23370361328</v>
          </cell>
        </row>
        <row r="986">
          <cell r="A986" t="str">
            <v>31BS</v>
          </cell>
          <cell r="B986">
            <v>41395</v>
          </cell>
          <cell r="C986">
            <v>18337.83984375</v>
          </cell>
          <cell r="D986">
            <v>1048.15905761719</v>
          </cell>
        </row>
        <row r="987">
          <cell r="A987" t="str">
            <v>31BS</v>
          </cell>
          <cell r="B987">
            <v>41426</v>
          </cell>
          <cell r="C987">
            <v>18883.90625</v>
          </cell>
          <cell r="D987">
            <v>1091.09387207031</v>
          </cell>
        </row>
        <row r="988">
          <cell r="A988" t="str">
            <v>31BS</v>
          </cell>
          <cell r="B988">
            <v>41456</v>
          </cell>
          <cell r="C988">
            <v>19411.7578125</v>
          </cell>
          <cell r="D988">
            <v>1133.24267578125</v>
          </cell>
        </row>
        <row r="989">
          <cell r="A989" t="str">
            <v>31BS</v>
          </cell>
          <cell r="B989">
            <v>41487</v>
          </cell>
          <cell r="C989">
            <v>19956.5078125</v>
          </cell>
          <cell r="D989">
            <v>1177.49243164063</v>
          </cell>
        </row>
        <row r="990">
          <cell r="A990" t="str">
            <v>31BS</v>
          </cell>
          <cell r="B990">
            <v>41518</v>
          </cell>
          <cell r="C990">
            <v>20500.5234375</v>
          </cell>
          <cell r="D990">
            <v>1222.47680664063</v>
          </cell>
        </row>
        <row r="991">
          <cell r="A991" t="str">
            <v>31BS</v>
          </cell>
          <cell r="B991">
            <v>41548</v>
          </cell>
          <cell r="C991">
            <v>21026.31640625</v>
          </cell>
          <cell r="D991">
            <v>1266.68322753906</v>
          </cell>
        </row>
        <row r="992">
          <cell r="A992" t="str">
            <v>31BS</v>
          </cell>
          <cell r="B992">
            <v>41579</v>
          </cell>
          <cell r="C992">
            <v>21568.9296875</v>
          </cell>
          <cell r="D992">
            <v>1313.07055664063</v>
          </cell>
        </row>
        <row r="993">
          <cell r="A993" t="str">
            <v>31BS</v>
          </cell>
          <cell r="B993">
            <v>41609</v>
          </cell>
          <cell r="C993">
            <v>22093.3671875</v>
          </cell>
          <cell r="D993">
            <v>1358.63244628906</v>
          </cell>
        </row>
        <row r="994">
          <cell r="A994" t="str">
            <v>31BS</v>
          </cell>
          <cell r="B994">
            <v>41640</v>
          </cell>
          <cell r="C994">
            <v>22634.560546875</v>
          </cell>
          <cell r="D994">
            <v>1406.43933105469</v>
          </cell>
        </row>
        <row r="995">
          <cell r="A995" t="str">
            <v>31BS</v>
          </cell>
          <cell r="B995">
            <v>41671</v>
          </cell>
          <cell r="C995">
            <v>23175.01953125</v>
          </cell>
          <cell r="D995">
            <v>1454.98083496094</v>
          </cell>
        </row>
        <row r="996">
          <cell r="A996" t="str">
            <v>31BS</v>
          </cell>
          <cell r="B996">
            <v>41699</v>
          </cell>
          <cell r="C996">
            <v>23662.5546875</v>
          </cell>
          <cell r="D996">
            <v>1499.44592285156</v>
          </cell>
        </row>
        <row r="997">
          <cell r="A997" t="str">
            <v>31BS</v>
          </cell>
          <cell r="B997">
            <v>41730</v>
          </cell>
          <cell r="C997">
            <v>24201.53125</v>
          </cell>
          <cell r="D997">
            <v>1549.46887207031</v>
          </cell>
        </row>
        <row r="998">
          <cell r="A998" t="str">
            <v>31BS</v>
          </cell>
          <cell r="B998">
            <v>41760</v>
          </cell>
          <cell r="C998">
            <v>24722.353515625</v>
          </cell>
          <cell r="D998">
            <v>1598.64538574219</v>
          </cell>
        </row>
        <row r="999">
          <cell r="A999" t="str">
            <v>31BS</v>
          </cell>
          <cell r="B999">
            <v>41791</v>
          </cell>
          <cell r="C999">
            <v>25259.703125</v>
          </cell>
          <cell r="D999">
            <v>1650.29626464844</v>
          </cell>
        </row>
        <row r="1000">
          <cell r="A1000" t="str">
            <v>31BS</v>
          </cell>
          <cell r="B1000">
            <v>41821</v>
          </cell>
          <cell r="C1000">
            <v>25778.923828125</v>
          </cell>
          <cell r="D1000">
            <v>1701.07678222656</v>
          </cell>
        </row>
        <row r="1001">
          <cell r="A1001" t="str">
            <v>31BS</v>
          </cell>
          <cell r="B1001">
            <v>41852</v>
          </cell>
          <cell r="C1001">
            <v>26314.5859375</v>
          </cell>
          <cell r="D1001">
            <v>1754.41394042969</v>
          </cell>
        </row>
        <row r="1002">
          <cell r="A1002" t="str">
            <v>31BS</v>
          </cell>
          <cell r="B1002">
            <v>41883</v>
          </cell>
          <cell r="C1002">
            <v>26849.369140625</v>
          </cell>
          <cell r="D1002">
            <v>1808.63000488281</v>
          </cell>
        </row>
        <row r="1003">
          <cell r="A1003" t="str">
            <v>31BS</v>
          </cell>
          <cell r="B1003">
            <v>41913</v>
          </cell>
          <cell r="C1003">
            <v>27366.0625</v>
          </cell>
          <cell r="D1003">
            <v>1861.93811035156</v>
          </cell>
        </row>
        <row r="1004">
          <cell r="A1004" t="str">
            <v>31BS</v>
          </cell>
          <cell r="B1004">
            <v>41944</v>
          </cell>
          <cell r="C1004">
            <v>27899.052734375</v>
          </cell>
          <cell r="D1004">
            <v>1917.94677734375</v>
          </cell>
        </row>
        <row r="1005">
          <cell r="A1005" t="str">
            <v>31BS</v>
          </cell>
          <cell r="B1005">
            <v>41974</v>
          </cell>
          <cell r="C1005">
            <v>28413.96484375</v>
          </cell>
          <cell r="D1005">
            <v>1973.03540039063</v>
          </cell>
        </row>
        <row r="1006">
          <cell r="A1006" t="str">
            <v>31BS</v>
          </cell>
          <cell r="B1006">
            <v>42005</v>
          </cell>
          <cell r="C1006">
            <v>28945.080078125</v>
          </cell>
          <cell r="D1006">
            <v>2030.92028808594</v>
          </cell>
        </row>
        <row r="1007">
          <cell r="A1007" t="str">
            <v>31BS</v>
          </cell>
          <cell r="B1007">
            <v>42036</v>
          </cell>
          <cell r="C1007">
            <v>29475.1015625</v>
          </cell>
          <cell r="D1007">
            <v>2089.89892578125</v>
          </cell>
        </row>
        <row r="1008">
          <cell r="A1008" t="str">
            <v>31BS</v>
          </cell>
          <cell r="B1008">
            <v>42064</v>
          </cell>
          <cell r="C1008">
            <v>29952.884765625</v>
          </cell>
          <cell r="D1008">
            <v>2144.11547851563</v>
          </cell>
        </row>
        <row r="1009">
          <cell r="A1009" t="str">
            <v>31BS</v>
          </cell>
          <cell r="B1009">
            <v>42095</v>
          </cell>
          <cell r="C1009">
            <v>30480.630859375</v>
          </cell>
          <cell r="D1009">
            <v>2205.36889648438</v>
          </cell>
        </row>
        <row r="1010">
          <cell r="A1010" t="str">
            <v>31BS</v>
          </cell>
          <cell r="B1010">
            <v>42125</v>
          </cell>
          <cell r="C1010">
            <v>30990.240234375</v>
          </cell>
          <cell r="D1010">
            <v>2265.75927734375</v>
          </cell>
        </row>
        <row r="1011">
          <cell r="A1011" t="str">
            <v>31BS</v>
          </cell>
          <cell r="B1011">
            <v>42156</v>
          </cell>
          <cell r="C1011">
            <v>31515.673828125</v>
          </cell>
          <cell r="D1011">
            <v>2329.32543945313</v>
          </cell>
        </row>
        <row r="1012">
          <cell r="A1012" t="str">
            <v>31BS</v>
          </cell>
          <cell r="B1012">
            <v>42186</v>
          </cell>
          <cell r="C1012">
            <v>32023.0859375</v>
          </cell>
          <cell r="D1012">
            <v>2391.9140625</v>
          </cell>
        </row>
        <row r="1013">
          <cell r="A1013" t="str">
            <v>31BS</v>
          </cell>
          <cell r="B1013">
            <v>42217</v>
          </cell>
          <cell r="C1013">
            <v>32546.2734375</v>
          </cell>
          <cell r="D1013">
            <v>2457.72705078125</v>
          </cell>
        </row>
        <row r="1014">
          <cell r="A1014" t="str">
            <v>31BS</v>
          </cell>
          <cell r="B1014">
            <v>42248</v>
          </cell>
          <cell r="C1014">
            <v>33068.31640625</v>
          </cell>
          <cell r="D1014">
            <v>2524.68334960938</v>
          </cell>
        </row>
        <row r="1015">
          <cell r="A1015" t="str">
            <v>31BS</v>
          </cell>
          <cell r="B1015">
            <v>42278</v>
          </cell>
          <cell r="C1015">
            <v>33572.4140625</v>
          </cell>
          <cell r="D1015">
            <v>2590.58374023438</v>
          </cell>
        </row>
        <row r="1016">
          <cell r="A1016" t="str">
            <v>31BS</v>
          </cell>
          <cell r="B1016">
            <v>42309</v>
          </cell>
          <cell r="C1016">
            <v>34092.109375</v>
          </cell>
          <cell r="D1016">
            <v>2659.88891601563</v>
          </cell>
        </row>
        <row r="1017">
          <cell r="A1017" t="str">
            <v>31BS</v>
          </cell>
          <cell r="B1017">
            <v>42339</v>
          </cell>
          <cell r="C1017">
            <v>34593.89453125</v>
          </cell>
          <cell r="D1017">
            <v>2728.1044921875</v>
          </cell>
        </row>
        <row r="1018">
          <cell r="A1018" t="str">
            <v>31BS</v>
          </cell>
          <cell r="B1018">
            <v>42370</v>
          </cell>
          <cell r="C1018">
            <v>35111.16796875</v>
          </cell>
          <cell r="D1018">
            <v>2799.83276367188</v>
          </cell>
        </row>
        <row r="1019">
          <cell r="A1019" t="str">
            <v>31BS</v>
          </cell>
          <cell r="B1019">
            <v>42401</v>
          </cell>
          <cell r="C1019">
            <v>35627.19140625</v>
          </cell>
          <cell r="D1019">
            <v>2872.80786132813</v>
          </cell>
        </row>
        <row r="1020">
          <cell r="A1020" t="str">
            <v>31BS</v>
          </cell>
          <cell r="B1020">
            <v>42430</v>
          </cell>
          <cell r="C1020">
            <v>36108.83203125</v>
          </cell>
          <cell r="D1020">
            <v>2942.16748046875</v>
          </cell>
        </row>
        <row r="1021">
          <cell r="A1021" t="str">
            <v>31BS</v>
          </cell>
          <cell r="B1021">
            <v>42461</v>
          </cell>
          <cell r="C1021">
            <v>36622.4296875</v>
          </cell>
          <cell r="D1021">
            <v>3017.57006835938</v>
          </cell>
        </row>
        <row r="1022">
          <cell r="A1022" t="str">
            <v>31BS</v>
          </cell>
          <cell r="B1022">
            <v>42491</v>
          </cell>
          <cell r="C1022">
            <v>37118.265625</v>
          </cell>
          <cell r="D1022">
            <v>3091.734375</v>
          </cell>
        </row>
        <row r="1023">
          <cell r="A1023" t="str">
            <v>31BS</v>
          </cell>
          <cell r="B1023">
            <v>42522</v>
          </cell>
          <cell r="C1023">
            <v>37629.3125</v>
          </cell>
          <cell r="D1023">
            <v>3169.6865234375</v>
          </cell>
        </row>
        <row r="1024">
          <cell r="A1024" t="str">
            <v>31BS</v>
          </cell>
          <cell r="B1024">
            <v>42552</v>
          </cell>
          <cell r="C1024">
            <v>38122.484375</v>
          </cell>
          <cell r="D1024">
            <v>3246.5146484375</v>
          </cell>
        </row>
        <row r="1025">
          <cell r="A1025" t="str">
            <v>31BS</v>
          </cell>
          <cell r="B1025">
            <v>42583</v>
          </cell>
          <cell r="C1025">
            <v>38630.61328125</v>
          </cell>
          <cell r="D1025">
            <v>3327.38525390625</v>
          </cell>
        </row>
        <row r="1026">
          <cell r="A1026" t="str">
            <v>31BS</v>
          </cell>
          <cell r="B1026">
            <v>42614</v>
          </cell>
          <cell r="C1026">
            <v>39137.3125</v>
          </cell>
          <cell r="D1026">
            <v>3409.6865234375</v>
          </cell>
        </row>
        <row r="1027">
          <cell r="A1027" t="str">
            <v>31BS</v>
          </cell>
          <cell r="B1027">
            <v>42644</v>
          </cell>
          <cell r="C1027">
            <v>39626.30859375</v>
          </cell>
          <cell r="D1027">
            <v>3490.68920898438</v>
          </cell>
        </row>
        <row r="1028">
          <cell r="A1028" t="str">
            <v>31BS</v>
          </cell>
          <cell r="B1028">
            <v>42675</v>
          </cell>
          <cell r="C1028">
            <v>40130.15625</v>
          </cell>
          <cell r="D1028">
            <v>3575.841796875</v>
          </cell>
        </row>
        <row r="1029">
          <cell r="A1029" t="str">
            <v>31BS</v>
          </cell>
          <cell r="B1029">
            <v>42705</v>
          </cell>
          <cell r="C1029">
            <v>40616.40234375</v>
          </cell>
          <cell r="D1029">
            <v>3659.595703125</v>
          </cell>
        </row>
        <row r="1030">
          <cell r="A1030" t="str">
            <v>31BS</v>
          </cell>
          <cell r="B1030">
            <v>42736</v>
          </cell>
          <cell r="C1030">
            <v>41117.43359375</v>
          </cell>
          <cell r="D1030">
            <v>3747.56494140625</v>
          </cell>
        </row>
        <row r="1031">
          <cell r="A1031" t="str">
            <v>31BS</v>
          </cell>
          <cell r="B1031">
            <v>42767</v>
          </cell>
          <cell r="C1031">
            <v>41617.0625</v>
          </cell>
          <cell r="D1031">
            <v>3836.9365234375</v>
          </cell>
        </row>
        <row r="1032">
          <cell r="A1032" t="str">
            <v>31BS</v>
          </cell>
          <cell r="B1032">
            <v>42795</v>
          </cell>
          <cell r="C1032">
            <v>42067.21484375</v>
          </cell>
          <cell r="D1032">
            <v>3918.78588867188</v>
          </cell>
        </row>
        <row r="1033">
          <cell r="A1033" t="str">
            <v>31BS</v>
          </cell>
          <cell r="B1033">
            <v>42826</v>
          </cell>
          <cell r="C1033">
            <v>42564.2421875</v>
          </cell>
          <cell r="D1033">
            <v>4010.75732421875</v>
          </cell>
        </row>
        <row r="1034">
          <cell r="A1034" t="str">
            <v>31BS</v>
          </cell>
          <cell r="B1034">
            <v>42856</v>
          </cell>
          <cell r="C1034">
            <v>43043.99609375</v>
          </cell>
          <cell r="D1034">
            <v>4101.00244140625</v>
          </cell>
        </row>
        <row r="1035">
          <cell r="A1035" t="str">
            <v>31BS</v>
          </cell>
          <cell r="B1035">
            <v>42887</v>
          </cell>
          <cell r="C1035">
            <v>43538.4453125</v>
          </cell>
          <cell r="D1035">
            <v>4195.5556640625</v>
          </cell>
        </row>
        <row r="1036">
          <cell r="A1036" t="str">
            <v>31BS</v>
          </cell>
          <cell r="B1036">
            <v>42917</v>
          </cell>
          <cell r="C1036">
            <v>44015.73828125</v>
          </cell>
          <cell r="D1036">
            <v>4288.2607421875</v>
          </cell>
        </row>
        <row r="1037">
          <cell r="A1037" t="str">
            <v>31BS</v>
          </cell>
          <cell r="B1037">
            <v>42948</v>
          </cell>
          <cell r="C1037">
            <v>44507.66015625</v>
          </cell>
          <cell r="D1037">
            <v>4385.337890625</v>
          </cell>
        </row>
        <row r="1038">
          <cell r="A1038" t="str">
            <v>31BS</v>
          </cell>
          <cell r="B1038">
            <v>42979</v>
          </cell>
          <cell r="C1038">
            <v>44998.28515625</v>
          </cell>
          <cell r="D1038">
            <v>4483.712890625</v>
          </cell>
        </row>
        <row r="1039">
          <cell r="A1039" t="str">
            <v>31BS</v>
          </cell>
          <cell r="B1039">
            <v>43009</v>
          </cell>
          <cell r="C1039">
            <v>45471.85546875</v>
          </cell>
          <cell r="D1039">
            <v>4580.14501953125</v>
          </cell>
        </row>
        <row r="1040">
          <cell r="A1040" t="str">
            <v>31BS</v>
          </cell>
          <cell r="B1040">
            <v>43040</v>
          </cell>
          <cell r="C1040">
            <v>45959.87109375</v>
          </cell>
          <cell r="D1040">
            <v>4681.12841796875</v>
          </cell>
        </row>
        <row r="1041">
          <cell r="A1041" t="str">
            <v>31BS</v>
          </cell>
          <cell r="B1041">
            <v>43070</v>
          </cell>
          <cell r="C1041">
            <v>46430.8828125</v>
          </cell>
          <cell r="D1041">
            <v>4780.11669921875</v>
          </cell>
        </row>
        <row r="1042">
          <cell r="A1042" t="str">
            <v>31BS</v>
          </cell>
          <cell r="B1042">
            <v>43101</v>
          </cell>
          <cell r="C1042">
            <v>46916.234375</v>
          </cell>
          <cell r="D1042">
            <v>4883.7666015625</v>
          </cell>
        </row>
        <row r="1043">
          <cell r="A1043" t="str">
            <v>31BS</v>
          </cell>
          <cell r="B1043">
            <v>43132</v>
          </cell>
          <cell r="C1043">
            <v>47400.2109375</v>
          </cell>
          <cell r="D1043">
            <v>4988.7900390625</v>
          </cell>
        </row>
        <row r="1044">
          <cell r="A1044" t="str">
            <v>31BS</v>
          </cell>
          <cell r="B1044">
            <v>43160</v>
          </cell>
          <cell r="C1044">
            <v>47836.19140625</v>
          </cell>
          <cell r="D1044">
            <v>5084.806640625</v>
          </cell>
        </row>
        <row r="1045">
          <cell r="A1045" t="str">
            <v>31BS</v>
          </cell>
          <cell r="B1045">
            <v>43191</v>
          </cell>
          <cell r="C1045">
            <v>48317.171875</v>
          </cell>
          <cell r="D1045">
            <v>5192.82568359375</v>
          </cell>
        </row>
        <row r="1046">
          <cell r="A1046" t="str">
            <v>31BS</v>
          </cell>
          <cell r="B1046">
            <v>43221</v>
          </cell>
          <cell r="C1046">
            <v>48781.11328125</v>
          </cell>
          <cell r="D1046">
            <v>5298.88671875</v>
          </cell>
        </row>
        <row r="1047">
          <cell r="A1047" t="str">
            <v>31BS</v>
          </cell>
          <cell r="B1047">
            <v>43252</v>
          </cell>
          <cell r="C1047">
            <v>49258.953125</v>
          </cell>
          <cell r="D1047">
            <v>5410.04541015625</v>
          </cell>
        </row>
        <row r="1048">
          <cell r="A1048" t="str">
            <v>31BS</v>
          </cell>
          <cell r="B1048">
            <v>43282</v>
          </cell>
          <cell r="C1048">
            <v>49719.953125</v>
          </cell>
          <cell r="D1048">
            <v>5519.044921875</v>
          </cell>
        </row>
        <row r="1049">
          <cell r="A1049" t="str">
            <v>31BS</v>
          </cell>
          <cell r="B1049">
            <v>43313</v>
          </cell>
          <cell r="C1049">
            <v>50194.84375</v>
          </cell>
          <cell r="D1049">
            <v>5633.1572265625</v>
          </cell>
        </row>
        <row r="1050">
          <cell r="A1050" t="str">
            <v>31BS</v>
          </cell>
          <cell r="B1050">
            <v>43344</v>
          </cell>
          <cell r="C1050">
            <v>50668.27734375</v>
          </cell>
          <cell r="D1050">
            <v>5748.7236328125</v>
          </cell>
        </row>
        <row r="1051">
          <cell r="A1051" t="str">
            <v>31BS</v>
          </cell>
          <cell r="B1051">
            <v>43374</v>
          </cell>
          <cell r="C1051">
            <v>51124.90234375</v>
          </cell>
          <cell r="D1051">
            <v>5862.09716796875</v>
          </cell>
        </row>
        <row r="1052">
          <cell r="A1052" t="str">
            <v>31BS</v>
          </cell>
          <cell r="B1052">
            <v>43405</v>
          </cell>
          <cell r="C1052">
            <v>51595.20703125</v>
          </cell>
          <cell r="D1052">
            <v>5980.79150390625</v>
          </cell>
        </row>
        <row r="1053">
          <cell r="A1053" t="str">
            <v>31BS</v>
          </cell>
          <cell r="B1053">
            <v>43435</v>
          </cell>
          <cell r="C1053">
            <v>52048.97265625</v>
          </cell>
          <cell r="D1053">
            <v>6097.02734375</v>
          </cell>
        </row>
        <row r="1054">
          <cell r="A1054" t="str">
            <v>31BS</v>
          </cell>
          <cell r="B1054">
            <v>43466</v>
          </cell>
          <cell r="C1054">
            <v>52516.453125</v>
          </cell>
          <cell r="D1054">
            <v>6218.5478515625</v>
          </cell>
        </row>
        <row r="1055">
          <cell r="A1055" t="str">
            <v>31BS</v>
          </cell>
          <cell r="B1055">
            <v>43497</v>
          </cell>
          <cell r="C1055">
            <v>52982.578125</v>
          </cell>
          <cell r="D1055">
            <v>6341.42236328125</v>
          </cell>
        </row>
        <row r="1056">
          <cell r="A1056" t="str">
            <v>31BS</v>
          </cell>
          <cell r="B1056">
            <v>43525</v>
          </cell>
          <cell r="C1056">
            <v>53402.515625</v>
          </cell>
          <cell r="D1056">
            <v>6453.4853515625</v>
          </cell>
        </row>
        <row r="1057">
          <cell r="A1057" t="str">
            <v>31BS</v>
          </cell>
          <cell r="B1057">
            <v>43556</v>
          </cell>
          <cell r="C1057">
            <v>53866.16015625</v>
          </cell>
          <cell r="D1057">
            <v>6578.8408203125</v>
          </cell>
        </row>
        <row r="1058">
          <cell r="A1058" t="str">
            <v>31BS</v>
          </cell>
          <cell r="B1058">
            <v>43586</v>
          </cell>
          <cell r="C1058">
            <v>54313.6640625</v>
          </cell>
          <cell r="D1058">
            <v>6701.33544921875</v>
          </cell>
        </row>
        <row r="1059">
          <cell r="A1059" t="str">
            <v>31BS</v>
          </cell>
          <cell r="B1059">
            <v>43617</v>
          </cell>
          <cell r="C1059">
            <v>54774.85546875</v>
          </cell>
          <cell r="D1059">
            <v>6829.142578125</v>
          </cell>
        </row>
        <row r="1060">
          <cell r="A1060" t="str">
            <v>31BS</v>
          </cell>
          <cell r="B1060">
            <v>43647</v>
          </cell>
          <cell r="C1060">
            <v>55220.01953125</v>
          </cell>
          <cell r="D1060">
            <v>6953.9794921875</v>
          </cell>
        </row>
        <row r="1061">
          <cell r="A1061" t="str">
            <v>31BS</v>
          </cell>
          <cell r="B1061">
            <v>43678</v>
          </cell>
          <cell r="C1061">
            <v>55678.80859375</v>
          </cell>
          <cell r="D1061">
            <v>7084.19140625</v>
          </cell>
        </row>
        <row r="1062">
          <cell r="A1062" t="str">
            <v>31BS</v>
          </cell>
          <cell r="B1062">
            <v>43709</v>
          </cell>
          <cell r="C1062">
            <v>56136.38671875</v>
          </cell>
          <cell r="D1062">
            <v>7215.61083984375</v>
          </cell>
        </row>
        <row r="1063">
          <cell r="A1063" t="str">
            <v>31BS</v>
          </cell>
          <cell r="B1063">
            <v>43739</v>
          </cell>
          <cell r="C1063">
            <v>56578.08984375</v>
          </cell>
          <cell r="D1063">
            <v>7343.90771484375</v>
          </cell>
        </row>
        <row r="1064">
          <cell r="A1064" t="str">
            <v>31BS</v>
          </cell>
          <cell r="B1064">
            <v>43770</v>
          </cell>
          <cell r="C1064">
            <v>57033.3203125</v>
          </cell>
          <cell r="D1064">
            <v>7477.67822265625</v>
          </cell>
        </row>
        <row r="1065">
          <cell r="A1065" t="str">
            <v>31BS</v>
          </cell>
          <cell r="B1065">
            <v>43800</v>
          </cell>
          <cell r="C1065">
            <v>57472.76171875</v>
          </cell>
          <cell r="D1065">
            <v>7608.23681640625</v>
          </cell>
        </row>
        <row r="1066">
          <cell r="A1066" t="str">
            <v>31BS</v>
          </cell>
          <cell r="B1066">
            <v>43831</v>
          </cell>
          <cell r="C1066">
            <v>57925.69140625</v>
          </cell>
          <cell r="D1066">
            <v>7744.30615234375</v>
          </cell>
        </row>
        <row r="1067">
          <cell r="A1067" t="str">
            <v>31BS</v>
          </cell>
          <cell r="B1067">
            <v>43862</v>
          </cell>
          <cell r="C1067">
            <v>58377.484375</v>
          </cell>
          <cell r="D1067">
            <v>7881.5146484375</v>
          </cell>
        </row>
        <row r="1068">
          <cell r="A1068" t="str">
            <v>31BS</v>
          </cell>
          <cell r="B1068">
            <v>43891</v>
          </cell>
          <cell r="C1068">
            <v>58799.125</v>
          </cell>
          <cell r="D1068">
            <v>8010.87353515625</v>
          </cell>
        </row>
        <row r="1069">
          <cell r="A1069" t="str">
            <v>31BS</v>
          </cell>
          <cell r="B1069">
            <v>43922</v>
          </cell>
          <cell r="C1069">
            <v>59248.71484375</v>
          </cell>
          <cell r="D1069">
            <v>8150.28515625</v>
          </cell>
        </row>
        <row r="1070">
          <cell r="A1070" t="str">
            <v>31BS</v>
          </cell>
          <cell r="B1070">
            <v>43952</v>
          </cell>
          <cell r="C1070">
            <v>59682.73828125</v>
          </cell>
          <cell r="D1070">
            <v>8286.26171875</v>
          </cell>
        </row>
        <row r="1071">
          <cell r="A1071" t="str">
            <v>31BS</v>
          </cell>
          <cell r="B1071">
            <v>43983</v>
          </cell>
          <cell r="C1071">
            <v>60130.0546875</v>
          </cell>
          <cell r="D1071">
            <v>8427.9443359375</v>
          </cell>
        </row>
        <row r="1072">
          <cell r="A1072" t="str">
            <v>31BS</v>
          </cell>
          <cell r="B1072">
            <v>44013</v>
          </cell>
          <cell r="C1072">
            <v>60561.828125</v>
          </cell>
          <cell r="D1072">
            <v>8566.169921875</v>
          </cell>
        </row>
        <row r="1073">
          <cell r="A1073" t="str">
            <v>31BS</v>
          </cell>
          <cell r="B1073">
            <v>44044</v>
          </cell>
          <cell r="C1073">
            <v>61006.81640625</v>
          </cell>
          <cell r="D1073">
            <v>8710.181640625</v>
          </cell>
        </row>
        <row r="1074">
          <cell r="A1074" t="str">
            <v>31BS</v>
          </cell>
          <cell r="B1074">
            <v>44075</v>
          </cell>
          <cell r="C1074">
            <v>61450.62890625</v>
          </cell>
          <cell r="D1074">
            <v>8855.369140625</v>
          </cell>
        </row>
        <row r="1075">
          <cell r="A1075" t="str">
            <v>31BS</v>
          </cell>
          <cell r="B1075">
            <v>44105</v>
          </cell>
          <cell r="C1075">
            <v>61879.04296875</v>
          </cell>
          <cell r="D1075">
            <v>8996.9580078125</v>
          </cell>
        </row>
        <row r="1076">
          <cell r="A1076" t="str">
            <v>31BS</v>
          </cell>
          <cell r="B1076">
            <v>44136</v>
          </cell>
          <cell r="C1076">
            <v>62320.578125</v>
          </cell>
          <cell r="D1076">
            <v>9144.4189453125</v>
          </cell>
        </row>
        <row r="1077">
          <cell r="A1077" t="str">
            <v>31BS</v>
          </cell>
          <cell r="B1077">
            <v>44166</v>
          </cell>
          <cell r="C1077">
            <v>62746.78515625</v>
          </cell>
          <cell r="D1077">
            <v>9288.21484375</v>
          </cell>
        </row>
        <row r="1078">
          <cell r="A1078" t="str">
            <v>31BS</v>
          </cell>
          <cell r="B1078">
            <v>44197</v>
          </cell>
          <cell r="C1078">
            <v>63185.921875</v>
          </cell>
          <cell r="D1078">
            <v>9438.078125</v>
          </cell>
        </row>
        <row r="1079">
          <cell r="A1079" t="str">
            <v>31BS</v>
          </cell>
          <cell r="B1079">
            <v>44228</v>
          </cell>
          <cell r="C1079">
            <v>63623.8046875</v>
          </cell>
          <cell r="D1079">
            <v>9589.1943359375</v>
          </cell>
        </row>
        <row r="1080">
          <cell r="A1080" t="str">
            <v>31BS</v>
          </cell>
          <cell r="B1080">
            <v>44256</v>
          </cell>
          <cell r="C1080">
            <v>64018.2890625</v>
          </cell>
          <cell r="D1080">
            <v>9726.7109375</v>
          </cell>
        </row>
        <row r="1081">
          <cell r="A1081" t="str">
            <v>31BS</v>
          </cell>
          <cell r="B1081">
            <v>44287</v>
          </cell>
          <cell r="C1081">
            <v>64453.80078125</v>
          </cell>
          <cell r="D1081">
            <v>9880.19921875</v>
          </cell>
        </row>
        <row r="1082">
          <cell r="A1082" t="str">
            <v>31BS</v>
          </cell>
          <cell r="B1082">
            <v>44317</v>
          </cell>
          <cell r="C1082">
            <v>64874.11328125</v>
          </cell>
          <cell r="D1082">
            <v>10029.8857421875</v>
          </cell>
        </row>
        <row r="1083">
          <cell r="A1083" t="str">
            <v>31BS</v>
          </cell>
          <cell r="B1083">
            <v>44348</v>
          </cell>
          <cell r="C1083">
            <v>65307.23046875</v>
          </cell>
          <cell r="D1083">
            <v>10185.767578125</v>
          </cell>
        </row>
        <row r="1084">
          <cell r="A1084" t="str">
            <v>31BS</v>
          </cell>
          <cell r="B1084">
            <v>44378</v>
          </cell>
          <cell r="C1084">
            <v>65725.2578125</v>
          </cell>
          <cell r="D1084">
            <v>10337.7431640625</v>
          </cell>
        </row>
        <row r="1085">
          <cell r="A1085" t="str">
            <v>31BS</v>
          </cell>
          <cell r="B1085">
            <v>44409</v>
          </cell>
          <cell r="C1085">
            <v>66156.0234375</v>
          </cell>
          <cell r="D1085">
            <v>10495.9794921875</v>
          </cell>
        </row>
        <row r="1086">
          <cell r="A1086" t="str">
            <v>31BS</v>
          </cell>
          <cell r="B1086">
            <v>44440</v>
          </cell>
          <cell r="C1086">
            <v>66585.5859375</v>
          </cell>
          <cell r="D1086">
            <v>10655.4130859375</v>
          </cell>
        </row>
        <row r="1087">
          <cell r="A1087" t="str">
            <v>31BS</v>
          </cell>
          <cell r="B1087">
            <v>44470</v>
          </cell>
          <cell r="C1087">
            <v>67000.1796875</v>
          </cell>
          <cell r="D1087">
            <v>10810.822265625</v>
          </cell>
        </row>
        <row r="1088">
          <cell r="A1088" t="str">
            <v>31BS</v>
          </cell>
          <cell r="B1088">
            <v>44501</v>
          </cell>
          <cell r="C1088">
            <v>67427.3828125</v>
          </cell>
          <cell r="D1088">
            <v>10972.6142578125</v>
          </cell>
        </row>
        <row r="1089">
          <cell r="A1089" t="str">
            <v>31BS</v>
          </cell>
          <cell r="B1089">
            <v>44531</v>
          </cell>
          <cell r="C1089">
            <v>67839.6953125</v>
          </cell>
          <cell r="D1089">
            <v>11130.302734375</v>
          </cell>
        </row>
        <row r="1090">
          <cell r="A1090" t="str">
            <v>31BS</v>
          </cell>
          <cell r="B1090">
            <v>44562</v>
          </cell>
          <cell r="C1090">
            <v>68264.5703125</v>
          </cell>
          <cell r="D1090">
            <v>11294.4296875</v>
          </cell>
        </row>
        <row r="1091">
          <cell r="A1091" t="str">
            <v>31BS</v>
          </cell>
          <cell r="B1091">
            <v>44593</v>
          </cell>
          <cell r="C1091">
            <v>68688.2734375</v>
          </cell>
          <cell r="D1091">
            <v>11459.724609375</v>
          </cell>
        </row>
        <row r="1092">
          <cell r="A1092" t="str">
            <v>31BS</v>
          </cell>
          <cell r="B1092">
            <v>44621</v>
          </cell>
          <cell r="C1092">
            <v>69070.015625</v>
          </cell>
          <cell r="D1092">
            <v>11609.984375</v>
          </cell>
        </row>
        <row r="1093">
          <cell r="A1093" t="str">
            <v>31BS</v>
          </cell>
          <cell r="B1093">
            <v>44652</v>
          </cell>
          <cell r="C1093">
            <v>69491.453125</v>
          </cell>
          <cell r="D1093">
            <v>11777.5458984375</v>
          </cell>
        </row>
        <row r="1094">
          <cell r="A1094" t="str">
            <v>31BS</v>
          </cell>
          <cell r="B1094">
            <v>44682</v>
          </cell>
          <cell r="C1094">
            <v>69898.1484375</v>
          </cell>
          <cell r="D1094">
            <v>11940.84765625</v>
          </cell>
        </row>
        <row r="1095">
          <cell r="A1095" t="str">
            <v>31BS</v>
          </cell>
          <cell r="B1095">
            <v>44713</v>
          </cell>
          <cell r="C1095">
            <v>70317.1796875</v>
          </cell>
          <cell r="D1095">
            <v>12110.8203125</v>
          </cell>
        </row>
        <row r="1096">
          <cell r="A1096" t="str">
            <v>31BS</v>
          </cell>
          <cell r="B1096">
            <v>44743</v>
          </cell>
          <cell r="C1096">
            <v>70721.53125</v>
          </cell>
          <cell r="D1096">
            <v>12276.46875</v>
          </cell>
        </row>
        <row r="1097">
          <cell r="A1097" t="str">
            <v>31BS</v>
          </cell>
          <cell r="B1097">
            <v>44774</v>
          </cell>
          <cell r="C1097">
            <v>71138.109375</v>
          </cell>
          <cell r="D1097">
            <v>12448.8916015625</v>
          </cell>
        </row>
        <row r="1098">
          <cell r="A1098" t="str">
            <v>31BS</v>
          </cell>
          <cell r="B1098">
            <v>44805</v>
          </cell>
          <cell r="C1098">
            <v>71553.4296875</v>
          </cell>
          <cell r="D1098">
            <v>12622.572265625</v>
          </cell>
        </row>
        <row r="1099">
          <cell r="A1099" t="str">
            <v>31BS</v>
          </cell>
          <cell r="B1099">
            <v>44835</v>
          </cell>
          <cell r="C1099">
            <v>71954.171875</v>
          </cell>
          <cell r="D1099">
            <v>12791.828125</v>
          </cell>
        </row>
        <row r="1100">
          <cell r="A1100" t="str">
            <v>31BS</v>
          </cell>
          <cell r="B1100">
            <v>44866</v>
          </cell>
          <cell r="C1100">
            <v>72366.9921875</v>
          </cell>
          <cell r="D1100">
            <v>12968.00390625</v>
          </cell>
        </row>
        <row r="1101">
          <cell r="A1101" t="str">
            <v>31BS</v>
          </cell>
          <cell r="B1101">
            <v>44896</v>
          </cell>
          <cell r="C1101">
            <v>72765.2890625</v>
          </cell>
          <cell r="D1101">
            <v>13139.7109375</v>
          </cell>
        </row>
        <row r="1102">
          <cell r="A1102" t="str">
            <v>31BS</v>
          </cell>
          <cell r="B1102">
            <v>44927</v>
          </cell>
          <cell r="C1102">
            <v>73175.5546875</v>
          </cell>
          <cell r="D1102">
            <v>13318.44140625</v>
          </cell>
        </row>
        <row r="1103">
          <cell r="A1103" t="str">
            <v>332</v>
          </cell>
          <cell r="B1103">
            <v>40179</v>
          </cell>
          <cell r="C1103">
            <v>21087.595703125</v>
          </cell>
          <cell r="D1103">
            <v>7552.18212890625</v>
          </cell>
        </row>
        <row r="1104">
          <cell r="A1104" t="str">
            <v>332</v>
          </cell>
          <cell r="B1104">
            <v>40210</v>
          </cell>
          <cell r="C1104">
            <v>21087.595703125</v>
          </cell>
          <cell r="D1104">
            <v>7552.18212890625</v>
          </cell>
        </row>
        <row r="1105">
          <cell r="A1105" t="str">
            <v>332</v>
          </cell>
          <cell r="B1105">
            <v>40238</v>
          </cell>
          <cell r="C1105">
            <v>21087.595703125</v>
          </cell>
          <cell r="D1105">
            <v>7552.18212890625</v>
          </cell>
        </row>
        <row r="1106">
          <cell r="A1106" t="str">
            <v>332</v>
          </cell>
          <cell r="B1106">
            <v>40269</v>
          </cell>
          <cell r="C1106">
            <v>21087.595703125</v>
          </cell>
          <cell r="D1106">
            <v>7552.18212890625</v>
          </cell>
        </row>
        <row r="1107">
          <cell r="A1107" t="str">
            <v>332</v>
          </cell>
          <cell r="B1107">
            <v>40299</v>
          </cell>
          <cell r="C1107">
            <v>21087.595703125</v>
          </cell>
          <cell r="D1107">
            <v>7552.18212890625</v>
          </cell>
        </row>
        <row r="1108">
          <cell r="A1108" t="str">
            <v>332</v>
          </cell>
          <cell r="B1108">
            <v>40330</v>
          </cell>
          <cell r="C1108">
            <v>21087.595703125</v>
          </cell>
          <cell r="D1108">
            <v>7552.18212890625</v>
          </cell>
        </row>
        <row r="1109">
          <cell r="A1109" t="str">
            <v>332</v>
          </cell>
          <cell r="B1109">
            <v>40360</v>
          </cell>
          <cell r="C1109">
            <v>21087.595703125</v>
          </cell>
          <cell r="D1109">
            <v>7552.18212890625</v>
          </cell>
        </row>
        <row r="1110">
          <cell r="A1110" t="str">
            <v>332</v>
          </cell>
          <cell r="B1110">
            <v>40391</v>
          </cell>
          <cell r="C1110">
            <v>21195.138671875</v>
          </cell>
          <cell r="D1110">
            <v>7661.638671875</v>
          </cell>
        </row>
        <row r="1111">
          <cell r="A1111" t="str">
            <v>332</v>
          </cell>
          <cell r="B1111">
            <v>40422</v>
          </cell>
          <cell r="C1111">
            <v>21395.66796875</v>
          </cell>
          <cell r="D1111">
            <v>7873.40869140625</v>
          </cell>
        </row>
        <row r="1112">
          <cell r="A1112" t="str">
            <v>332</v>
          </cell>
          <cell r="B1112">
            <v>40452</v>
          </cell>
          <cell r="C1112">
            <v>21585.720703125</v>
          </cell>
          <cell r="D1112">
            <v>8082.3564453125</v>
          </cell>
        </row>
        <row r="1113">
          <cell r="A1113" t="str">
            <v>332</v>
          </cell>
          <cell r="B1113">
            <v>40483</v>
          </cell>
          <cell r="C1113">
            <v>21777.619140625</v>
          </cell>
          <cell r="D1113">
            <v>8302.7587890625</v>
          </cell>
        </row>
        <row r="1114">
          <cell r="A1114" t="str">
            <v>332</v>
          </cell>
          <cell r="B1114">
            <v>40513</v>
          </cell>
          <cell r="C1114">
            <v>21960.287109375</v>
          </cell>
          <cell r="D1114">
            <v>8519.0908203125</v>
          </cell>
        </row>
        <row r="1115">
          <cell r="A1115" t="str">
            <v>332</v>
          </cell>
          <cell r="B1115">
            <v>40544</v>
          </cell>
          <cell r="C1115">
            <v>22145.9140625</v>
          </cell>
          <cell r="D1115">
            <v>8745.763671875</v>
          </cell>
        </row>
        <row r="1116">
          <cell r="A1116" t="str">
            <v>332</v>
          </cell>
          <cell r="B1116">
            <v>40575</v>
          </cell>
          <cell r="C1116">
            <v>22328.5625</v>
          </cell>
          <cell r="D1116">
            <v>8975.4140625</v>
          </cell>
        </row>
        <row r="1117">
          <cell r="A1117" t="str">
            <v>332</v>
          </cell>
          <cell r="B1117">
            <v>40603</v>
          </cell>
          <cell r="C1117">
            <v>22491.19140625</v>
          </cell>
          <cell r="D1117">
            <v>9185.1865234375</v>
          </cell>
        </row>
        <row r="1118">
          <cell r="A1118" t="str">
            <v>332</v>
          </cell>
          <cell r="B1118">
            <v>40634</v>
          </cell>
          <cell r="C1118">
            <v>22668.541015625</v>
          </cell>
          <cell r="D1118">
            <v>9420.13671875</v>
          </cell>
        </row>
        <row r="1119">
          <cell r="A1119" t="str">
            <v>332</v>
          </cell>
          <cell r="B1119">
            <v>40664</v>
          </cell>
          <cell r="C1119">
            <v>22837.716796875</v>
          </cell>
          <cell r="D1119">
            <v>9649.9599609375</v>
          </cell>
        </row>
        <row r="1120">
          <cell r="A1120" t="str">
            <v>332</v>
          </cell>
          <cell r="B1120">
            <v>40695</v>
          </cell>
          <cell r="C1120">
            <v>23010.015625</v>
          </cell>
          <cell r="D1120">
            <v>9889.9619140625</v>
          </cell>
        </row>
        <row r="1121">
          <cell r="A1121" t="str">
            <v>332</v>
          </cell>
          <cell r="B1121">
            <v>40725</v>
          </cell>
          <cell r="C1121">
            <v>23174.517578125</v>
          </cell>
          <cell r="D1121">
            <v>10124.4599609375</v>
          </cell>
        </row>
        <row r="1122">
          <cell r="A1122" t="str">
            <v>332</v>
          </cell>
          <cell r="B1122">
            <v>40756</v>
          </cell>
          <cell r="C1122">
            <v>23342.216796875</v>
          </cell>
          <cell r="D1122">
            <v>10369.060546875</v>
          </cell>
        </row>
        <row r="1123">
          <cell r="A1123" t="str">
            <v>332</v>
          </cell>
          <cell r="B1123">
            <v>40787</v>
          </cell>
          <cell r="C1123">
            <v>23507.693359375</v>
          </cell>
          <cell r="D1123">
            <v>10615.8837890625</v>
          </cell>
        </row>
        <row r="1124">
          <cell r="A1124" t="str">
            <v>332</v>
          </cell>
          <cell r="B1124">
            <v>40817</v>
          </cell>
          <cell r="C1124">
            <v>23665.8046875</v>
          </cell>
          <cell r="D1124">
            <v>10856.771484375</v>
          </cell>
        </row>
        <row r="1125">
          <cell r="A1125" t="str">
            <v>332</v>
          </cell>
          <cell r="B1125">
            <v>40848</v>
          </cell>
          <cell r="C1125">
            <v>23827.076171875</v>
          </cell>
          <cell r="D1125">
            <v>11107.7998046875</v>
          </cell>
        </row>
        <row r="1126">
          <cell r="A1126" t="str">
            <v>332</v>
          </cell>
          <cell r="B1126">
            <v>40878</v>
          </cell>
          <cell r="C1126">
            <v>23981.248046875</v>
          </cell>
          <cell r="D1126">
            <v>11352.6298828125</v>
          </cell>
        </row>
        <row r="1127">
          <cell r="A1127" t="str">
            <v>332</v>
          </cell>
          <cell r="B1127">
            <v>40909</v>
          </cell>
          <cell r="C1127">
            <v>24138.109375</v>
          </cell>
          <cell r="D1127">
            <v>11606.841796875</v>
          </cell>
        </row>
        <row r="1128">
          <cell r="A1128" t="str">
            <v>332</v>
          </cell>
          <cell r="B1128">
            <v>40940</v>
          </cell>
          <cell r="C1128">
            <v>24292.41796875</v>
          </cell>
          <cell r="D1128">
            <v>11861.806640625</v>
          </cell>
        </row>
        <row r="1129">
          <cell r="A1129" t="str">
            <v>332</v>
          </cell>
          <cell r="B1129">
            <v>40969</v>
          </cell>
          <cell r="C1129">
            <v>24434.689453125</v>
          </cell>
          <cell r="D1129">
            <v>12100.994140625</v>
          </cell>
        </row>
        <row r="1130">
          <cell r="A1130" t="str">
            <v>332</v>
          </cell>
          <cell r="B1130">
            <v>41000</v>
          </cell>
          <cell r="C1130">
            <v>24584.544921875</v>
          </cell>
          <cell r="D1130">
            <v>12357.6123046875</v>
          </cell>
        </row>
        <row r="1131">
          <cell r="A1131" t="str">
            <v>332</v>
          </cell>
          <cell r="B1131">
            <v>41030</v>
          </cell>
          <cell r="C1131">
            <v>24727.611328125</v>
          </cell>
          <cell r="D1131">
            <v>12606.9599609375</v>
          </cell>
        </row>
        <row r="1132">
          <cell r="A1132" t="str">
            <v>332</v>
          </cell>
          <cell r="B1132">
            <v>41061</v>
          </cell>
          <cell r="C1132">
            <v>24873.494140625</v>
          </cell>
          <cell r="D1132">
            <v>12865.826171875</v>
          </cell>
        </row>
        <row r="1133">
          <cell r="A1133" t="str">
            <v>332</v>
          </cell>
          <cell r="B1133">
            <v>41091</v>
          </cell>
          <cell r="C1133">
            <v>25012.94140625</v>
          </cell>
          <cell r="D1133">
            <v>13117.5888671875</v>
          </cell>
        </row>
        <row r="1134">
          <cell r="A1134" t="str">
            <v>332</v>
          </cell>
          <cell r="B1134">
            <v>41122</v>
          </cell>
          <cell r="C1134">
            <v>25155.27734375</v>
          </cell>
          <cell r="D1134">
            <v>13379.1806640625</v>
          </cell>
        </row>
        <row r="1135">
          <cell r="A1135" t="str">
            <v>332</v>
          </cell>
          <cell r="B1135">
            <v>41153</v>
          </cell>
          <cell r="C1135">
            <v>25295.93359375</v>
          </cell>
          <cell r="D1135">
            <v>13642.3095703125</v>
          </cell>
        </row>
        <row r="1136">
          <cell r="A1136" t="str">
            <v>332</v>
          </cell>
          <cell r="B1136">
            <v>41183</v>
          </cell>
          <cell r="C1136">
            <v>25430.533203125</v>
          </cell>
          <cell r="D1136">
            <v>13898.443359375</v>
          </cell>
        </row>
        <row r="1137">
          <cell r="A1137" t="str">
            <v>332</v>
          </cell>
          <cell r="B1137">
            <v>41214</v>
          </cell>
          <cell r="C1137">
            <v>25568.05078125</v>
          </cell>
          <cell r="D1137">
            <v>14164.75390625</v>
          </cell>
        </row>
        <row r="1138">
          <cell r="A1138" t="str">
            <v>332</v>
          </cell>
          <cell r="B1138">
            <v>41244</v>
          </cell>
          <cell r="C1138">
            <v>25699.70703125</v>
          </cell>
          <cell r="D1138">
            <v>14424.048828125</v>
          </cell>
        </row>
        <row r="1139">
          <cell r="A1139" t="str">
            <v>332</v>
          </cell>
          <cell r="B1139">
            <v>41275</v>
          </cell>
          <cell r="C1139">
            <v>25834.279296875</v>
          </cell>
          <cell r="D1139">
            <v>14693.7041015625</v>
          </cell>
        </row>
        <row r="1140">
          <cell r="A1140" t="str">
            <v>332</v>
          </cell>
          <cell r="B1140">
            <v>41306</v>
          </cell>
          <cell r="C1140">
            <v>25967.41015625</v>
          </cell>
          <cell r="D1140">
            <v>14965.111328125</v>
          </cell>
        </row>
        <row r="1141">
          <cell r="A1141" t="str">
            <v>332</v>
          </cell>
          <cell r="B1141">
            <v>41334</v>
          </cell>
          <cell r="C1141">
            <v>26086.52734375</v>
          </cell>
          <cell r="D1141">
            <v>15211.814453125</v>
          </cell>
        </row>
        <row r="1142">
          <cell r="A1142" t="str">
            <v>332</v>
          </cell>
          <cell r="B1142">
            <v>41365</v>
          </cell>
          <cell r="C1142">
            <v>26217.068359375</v>
          </cell>
          <cell r="D1142">
            <v>15486.828125</v>
          </cell>
        </row>
        <row r="1143">
          <cell r="A1143" t="str">
            <v>332</v>
          </cell>
          <cell r="B1143">
            <v>41395</v>
          </cell>
          <cell r="C1143">
            <v>26342.185546875</v>
          </cell>
          <cell r="D1143">
            <v>15754.7197265625</v>
          </cell>
        </row>
        <row r="1144">
          <cell r="A1144" t="str">
            <v>332</v>
          </cell>
          <cell r="B1144">
            <v>41426</v>
          </cell>
          <cell r="C1144">
            <v>26470.21875</v>
          </cell>
          <cell r="D1144">
            <v>16033.41015625</v>
          </cell>
        </row>
        <row r="1145">
          <cell r="A1145" t="str">
            <v>332</v>
          </cell>
          <cell r="B1145">
            <v>41456</v>
          </cell>
          <cell r="C1145">
            <v>26592.978515625</v>
          </cell>
          <cell r="D1145">
            <v>16304.859375</v>
          </cell>
        </row>
        <row r="1146">
          <cell r="A1146" t="str">
            <v>332</v>
          </cell>
          <cell r="B1146">
            <v>41487</v>
          </cell>
          <cell r="C1146">
            <v>26718.642578125</v>
          </cell>
          <cell r="D1146">
            <v>16587.232421875</v>
          </cell>
        </row>
        <row r="1147">
          <cell r="A1147" t="str">
            <v>332</v>
          </cell>
          <cell r="B1147">
            <v>41518</v>
          </cell>
          <cell r="C1147">
            <v>26843.13671875</v>
          </cell>
          <cell r="D1147">
            <v>16871.4453125</v>
          </cell>
        </row>
        <row r="1148">
          <cell r="A1148" t="str">
            <v>332</v>
          </cell>
          <cell r="B1148">
            <v>41548</v>
          </cell>
          <cell r="C1148">
            <v>26962.521484375</v>
          </cell>
          <cell r="D1148">
            <v>17148.16796875</v>
          </cell>
        </row>
        <row r="1149">
          <cell r="A1149" t="str">
            <v>332</v>
          </cell>
          <cell r="B1149">
            <v>41579</v>
          </cell>
          <cell r="C1149">
            <v>27084.734375</v>
          </cell>
          <cell r="D1149">
            <v>17435.869140625</v>
          </cell>
        </row>
        <row r="1150">
          <cell r="A1150" t="str">
            <v>332</v>
          </cell>
          <cell r="B1150">
            <v>41609</v>
          </cell>
          <cell r="C1150">
            <v>27201.94140625</v>
          </cell>
          <cell r="D1150">
            <v>17715.94140625</v>
          </cell>
        </row>
        <row r="1151">
          <cell r="A1151" t="str">
            <v>332</v>
          </cell>
          <cell r="B1151">
            <v>41640</v>
          </cell>
          <cell r="C1151">
            <v>27321.9453125</v>
          </cell>
          <cell r="D1151">
            <v>18007.138671875</v>
          </cell>
        </row>
        <row r="1152">
          <cell r="A1152" t="str">
            <v>332</v>
          </cell>
          <cell r="B1152">
            <v>41671</v>
          </cell>
          <cell r="C1152">
            <v>27440.861328125</v>
          </cell>
          <cell r="D1152">
            <v>18300.11328125</v>
          </cell>
        </row>
        <row r="1153">
          <cell r="A1153" t="str">
            <v>332</v>
          </cell>
          <cell r="B1153">
            <v>41699</v>
          </cell>
          <cell r="C1153">
            <v>27547.34765625</v>
          </cell>
          <cell r="D1153">
            <v>18566.02734375</v>
          </cell>
        </row>
        <row r="1154">
          <cell r="A1154" t="str">
            <v>332</v>
          </cell>
          <cell r="B1154">
            <v>41730</v>
          </cell>
          <cell r="C1154">
            <v>27664.01953125</v>
          </cell>
          <cell r="D1154">
            <v>18861.65625</v>
          </cell>
        </row>
        <row r="1155">
          <cell r="A1155" t="str">
            <v>332</v>
          </cell>
          <cell r="B1155">
            <v>41760</v>
          </cell>
          <cell r="C1155">
            <v>27775.814453125</v>
          </cell>
          <cell r="D1155">
            <v>19148.861328125</v>
          </cell>
        </row>
        <row r="1156">
          <cell r="A1156" t="str">
            <v>332</v>
          </cell>
          <cell r="B1156">
            <v>41791</v>
          </cell>
          <cell r="C1156">
            <v>27890.173828125</v>
          </cell>
          <cell r="D1156">
            <v>19446.802734375</v>
          </cell>
        </row>
        <row r="1157">
          <cell r="A1157" t="str">
            <v>332</v>
          </cell>
          <cell r="B1157">
            <v>41821</v>
          </cell>
          <cell r="C1157">
            <v>27999.775390625</v>
          </cell>
          <cell r="D1157">
            <v>19736.19921875</v>
          </cell>
        </row>
        <row r="1158">
          <cell r="A1158" t="str">
            <v>332</v>
          </cell>
          <cell r="B1158">
            <v>41852</v>
          </cell>
          <cell r="C1158">
            <v>28111.91015625</v>
          </cell>
          <cell r="D1158">
            <v>20036.365234375</v>
          </cell>
        </row>
        <row r="1159">
          <cell r="A1159" t="str">
            <v>332</v>
          </cell>
          <cell r="B1159">
            <v>41883</v>
          </cell>
          <cell r="C1159">
            <v>28222.9453125</v>
          </cell>
          <cell r="D1159">
            <v>20337.630859375</v>
          </cell>
        </row>
        <row r="1160">
          <cell r="A1160" t="str">
            <v>332</v>
          </cell>
          <cell r="B1160">
            <v>41913</v>
          </cell>
          <cell r="C1160">
            <v>28329.38671875</v>
          </cell>
          <cell r="D1160">
            <v>20630.189453125</v>
          </cell>
        </row>
        <row r="1161">
          <cell r="A1161" t="str">
            <v>332</v>
          </cell>
          <cell r="B1161">
            <v>41944</v>
          </cell>
          <cell r="C1161">
            <v>28438.310546875</v>
          </cell>
          <cell r="D1161">
            <v>20933.564453125</v>
          </cell>
        </row>
        <row r="1162">
          <cell r="A1162" t="str">
            <v>332</v>
          </cell>
          <cell r="B1162">
            <v>41974</v>
          </cell>
          <cell r="C1162">
            <v>28542.740234375</v>
          </cell>
          <cell r="D1162">
            <v>21228.134765625</v>
          </cell>
        </row>
        <row r="1163">
          <cell r="A1163" t="str">
            <v>332</v>
          </cell>
          <cell r="B1163">
            <v>42005</v>
          </cell>
          <cell r="C1163">
            <v>28649.619140625</v>
          </cell>
          <cell r="D1163">
            <v>21533.556640625</v>
          </cell>
        </row>
        <row r="1164">
          <cell r="A1164" t="str">
            <v>332</v>
          </cell>
          <cell r="B1164">
            <v>42036</v>
          </cell>
          <cell r="C1164">
            <v>28755.51171875</v>
          </cell>
          <cell r="D1164">
            <v>21839.962890625</v>
          </cell>
        </row>
        <row r="1165">
          <cell r="A1165" t="str">
            <v>332</v>
          </cell>
          <cell r="B1165">
            <v>42064</v>
          </cell>
          <cell r="C1165">
            <v>28850.373046875</v>
          </cell>
          <cell r="D1165">
            <v>22117.501953125</v>
          </cell>
        </row>
        <row r="1166">
          <cell r="A1166" t="str">
            <v>332</v>
          </cell>
          <cell r="B1166">
            <v>42095</v>
          </cell>
          <cell r="C1166">
            <v>28954.451171875</v>
          </cell>
          <cell r="D1166">
            <v>22425.724609375</v>
          </cell>
        </row>
        <row r="1167">
          <cell r="A1167" t="str">
            <v>332</v>
          </cell>
          <cell r="B1167">
            <v>42125</v>
          </cell>
          <cell r="C1167">
            <v>29054.330078125</v>
          </cell>
          <cell r="D1167">
            <v>22724.845703125</v>
          </cell>
        </row>
        <row r="1168">
          <cell r="A1168" t="str">
            <v>332</v>
          </cell>
          <cell r="B1168">
            <v>42156</v>
          </cell>
          <cell r="C1168">
            <v>29156.640625</v>
          </cell>
          <cell r="D1168">
            <v>23034.833984375</v>
          </cell>
        </row>
        <row r="1169">
          <cell r="A1169" t="str">
            <v>332</v>
          </cell>
          <cell r="B1169">
            <v>42186</v>
          </cell>
          <cell r="C1169">
            <v>29254.81640625</v>
          </cell>
          <cell r="D1169">
            <v>23335.66015625</v>
          </cell>
        </row>
        <row r="1170">
          <cell r="A1170" t="str">
            <v>332</v>
          </cell>
          <cell r="B1170">
            <v>42217</v>
          </cell>
          <cell r="C1170">
            <v>29355.375</v>
          </cell>
          <cell r="D1170">
            <v>23647.400390625</v>
          </cell>
        </row>
        <row r="1171">
          <cell r="A1171" t="str">
            <v>332</v>
          </cell>
          <cell r="B1171">
            <v>42248</v>
          </cell>
          <cell r="C1171">
            <v>29455.056640625</v>
          </cell>
          <cell r="D1171">
            <v>23960.01953125</v>
          </cell>
        </row>
        <row r="1172">
          <cell r="A1172" t="str">
            <v>332</v>
          </cell>
          <cell r="B1172">
            <v>42278</v>
          </cell>
          <cell r="C1172">
            <v>29550.703125</v>
          </cell>
          <cell r="D1172">
            <v>24263.37109375</v>
          </cell>
        </row>
        <row r="1173">
          <cell r="A1173" t="str">
            <v>332</v>
          </cell>
          <cell r="B1173">
            <v>42309</v>
          </cell>
          <cell r="C1173">
            <v>29648.671875</v>
          </cell>
          <cell r="D1173">
            <v>24577.703125</v>
          </cell>
        </row>
        <row r="1174">
          <cell r="A1174" t="str">
            <v>332</v>
          </cell>
          <cell r="B1174">
            <v>42339</v>
          </cell>
          <cell r="C1174">
            <v>29742.669921875</v>
          </cell>
          <cell r="D1174">
            <v>24882.705078125</v>
          </cell>
        </row>
        <row r="1175">
          <cell r="A1175" t="str">
            <v>332</v>
          </cell>
          <cell r="B1175">
            <v>42370</v>
          </cell>
          <cell r="C1175">
            <v>29838.9453125</v>
          </cell>
          <cell r="D1175">
            <v>25198.73046875</v>
          </cell>
        </row>
        <row r="1176">
          <cell r="A1176" t="str">
            <v>332</v>
          </cell>
          <cell r="B1176">
            <v>42401</v>
          </cell>
          <cell r="C1176">
            <v>29934.369140625</v>
          </cell>
          <cell r="D1176">
            <v>25515.60546875</v>
          </cell>
        </row>
        <row r="1177">
          <cell r="A1177" t="str">
            <v>332</v>
          </cell>
          <cell r="B1177">
            <v>42430</v>
          </cell>
          <cell r="C1177">
            <v>30022.908203125</v>
          </cell>
          <cell r="D1177">
            <v>25812.767578125</v>
          </cell>
        </row>
        <row r="1178">
          <cell r="A1178" t="str">
            <v>332</v>
          </cell>
          <cell r="B1178">
            <v>42461</v>
          </cell>
          <cell r="C1178">
            <v>30116.732421875</v>
          </cell>
          <cell r="D1178">
            <v>26131.244140625</v>
          </cell>
        </row>
        <row r="1179">
          <cell r="A1179" t="str">
            <v>332</v>
          </cell>
          <cell r="B1179">
            <v>42491</v>
          </cell>
          <cell r="C1179">
            <v>30206.76953125</v>
          </cell>
          <cell r="D1179">
            <v>26440.20703125</v>
          </cell>
        </row>
        <row r="1180">
          <cell r="A1180" t="str">
            <v>332</v>
          </cell>
          <cell r="B1180">
            <v>42522</v>
          </cell>
          <cell r="C1180">
            <v>30299.00390625</v>
          </cell>
          <cell r="D1180">
            <v>26760.271484375</v>
          </cell>
        </row>
        <row r="1181">
          <cell r="A1181" t="str">
            <v>332</v>
          </cell>
          <cell r="B1181">
            <v>42552</v>
          </cell>
          <cell r="C1181">
            <v>30387.525390625</v>
          </cell>
          <cell r="D1181">
            <v>27070.75</v>
          </cell>
        </row>
        <row r="1182">
          <cell r="A1182" t="str">
            <v>332</v>
          </cell>
          <cell r="B1182">
            <v>42583</v>
          </cell>
          <cell r="C1182">
            <v>30478.22265625</v>
          </cell>
          <cell r="D1182">
            <v>27392.3515625</v>
          </cell>
        </row>
        <row r="1183">
          <cell r="A1183" t="str">
            <v>332</v>
          </cell>
          <cell r="B1183">
            <v>42614</v>
          </cell>
          <cell r="C1183">
            <v>30568.169921875</v>
          </cell>
          <cell r="D1183">
            <v>27714.705078125</v>
          </cell>
        </row>
        <row r="1184">
          <cell r="A1184" t="str">
            <v>332</v>
          </cell>
          <cell r="B1184">
            <v>42644</v>
          </cell>
          <cell r="C1184">
            <v>30654.5390625</v>
          </cell>
          <cell r="D1184">
            <v>28027.3359375</v>
          </cell>
        </row>
        <row r="1185">
          <cell r="A1185" t="str">
            <v>332</v>
          </cell>
          <cell r="B1185">
            <v>42675</v>
          </cell>
          <cell r="C1185">
            <v>30743.087890625</v>
          </cell>
          <cell r="D1185">
            <v>28351.087890625</v>
          </cell>
        </row>
        <row r="1186">
          <cell r="A1186" t="str">
            <v>332</v>
          </cell>
          <cell r="B1186">
            <v>42705</v>
          </cell>
          <cell r="C1186">
            <v>30828.126953125</v>
          </cell>
          <cell r="D1186">
            <v>28665.048828125</v>
          </cell>
        </row>
        <row r="1187">
          <cell r="A1187" t="str">
            <v>332</v>
          </cell>
          <cell r="B1187">
            <v>42736</v>
          </cell>
          <cell r="C1187">
            <v>30915.306640625</v>
          </cell>
          <cell r="D1187">
            <v>28990.16796875</v>
          </cell>
        </row>
        <row r="1188">
          <cell r="A1188" t="str">
            <v>332</v>
          </cell>
          <cell r="B1188">
            <v>42767</v>
          </cell>
          <cell r="C1188">
            <v>31001.796875</v>
          </cell>
          <cell r="D1188">
            <v>29315.978515625</v>
          </cell>
        </row>
        <row r="1189">
          <cell r="A1189" t="str">
            <v>332</v>
          </cell>
          <cell r="B1189">
            <v>42795</v>
          </cell>
          <cell r="C1189">
            <v>31079.35546875</v>
          </cell>
          <cell r="D1189">
            <v>29610.818359375</v>
          </cell>
        </row>
        <row r="1190">
          <cell r="A1190" t="str">
            <v>332</v>
          </cell>
          <cell r="B1190">
            <v>42826</v>
          </cell>
          <cell r="C1190">
            <v>31164.54296875</v>
          </cell>
          <cell r="D1190">
            <v>29937.931640625</v>
          </cell>
        </row>
        <row r="1191">
          <cell r="A1191" t="str">
            <v>332</v>
          </cell>
          <cell r="B1191">
            <v>42856</v>
          </cell>
          <cell r="C1191">
            <v>31246.349609375</v>
          </cell>
          <cell r="D1191">
            <v>30255.125</v>
          </cell>
        </row>
        <row r="1192">
          <cell r="A1192" t="str">
            <v>332</v>
          </cell>
          <cell r="B1192">
            <v>42887</v>
          </cell>
          <cell r="C1192">
            <v>31330.212890625</v>
          </cell>
          <cell r="D1192">
            <v>30583.5625</v>
          </cell>
        </row>
        <row r="1193">
          <cell r="A1193" t="str">
            <v>332</v>
          </cell>
          <cell r="B1193">
            <v>42917</v>
          </cell>
          <cell r="C1193">
            <v>31410.74609375</v>
          </cell>
          <cell r="D1193">
            <v>30902.029296875</v>
          </cell>
        </row>
        <row r="1194">
          <cell r="A1194" t="str">
            <v>332</v>
          </cell>
          <cell r="B1194">
            <v>42948</v>
          </cell>
          <cell r="C1194">
            <v>31493.306640625</v>
          </cell>
          <cell r="D1194">
            <v>31231.767578125</v>
          </cell>
        </row>
        <row r="1195">
          <cell r="A1195" t="str">
            <v>332</v>
          </cell>
          <cell r="B1195">
            <v>42979</v>
          </cell>
          <cell r="C1195">
            <v>31575.21484375</v>
          </cell>
          <cell r="D1195">
            <v>31562.16015625</v>
          </cell>
        </row>
        <row r="1196">
          <cell r="A1196" t="str">
            <v>332</v>
          </cell>
          <cell r="B1196">
            <v>43009</v>
          </cell>
          <cell r="C1196">
            <v>31653.87890625</v>
          </cell>
          <cell r="D1196">
            <v>31882.49609375</v>
          </cell>
        </row>
        <row r="1197">
          <cell r="A1197" t="str">
            <v>332</v>
          </cell>
          <cell r="B1197">
            <v>43040</v>
          </cell>
          <cell r="C1197">
            <v>31734.51953125</v>
          </cell>
          <cell r="D1197">
            <v>32214.154296875</v>
          </cell>
        </row>
        <row r="1198">
          <cell r="A1198" t="str">
            <v>332</v>
          </cell>
          <cell r="B1198">
            <v>43070</v>
          </cell>
          <cell r="C1198">
            <v>31811.962890625</v>
          </cell>
          <cell r="D1198">
            <v>32535.712890625</v>
          </cell>
        </row>
        <row r="1199">
          <cell r="A1199" t="str">
            <v>332</v>
          </cell>
          <cell r="B1199">
            <v>43101</v>
          </cell>
          <cell r="C1199">
            <v>31891.353515625</v>
          </cell>
          <cell r="D1199">
            <v>32868.62109375</v>
          </cell>
        </row>
        <row r="1200">
          <cell r="A1200" t="str">
            <v>332</v>
          </cell>
          <cell r="B1200">
            <v>43132</v>
          </cell>
          <cell r="C1200">
            <v>31970.1171875</v>
          </cell>
          <cell r="D1200">
            <v>33202.16015625</v>
          </cell>
        </row>
        <row r="1201">
          <cell r="A1201" t="str">
            <v>332</v>
          </cell>
          <cell r="B1201">
            <v>43160</v>
          </cell>
          <cell r="C1201">
            <v>32040.751953125</v>
          </cell>
          <cell r="D1201">
            <v>33503.921875</v>
          </cell>
        </row>
        <row r="1202">
          <cell r="A1202" t="str">
            <v>332</v>
          </cell>
          <cell r="B1202">
            <v>43191</v>
          </cell>
          <cell r="C1202">
            <v>32118.341796875</v>
          </cell>
          <cell r="D1202">
            <v>33838.6328125</v>
          </cell>
        </row>
        <row r="1203">
          <cell r="A1203" t="str">
            <v>332</v>
          </cell>
          <cell r="B1203">
            <v>43221</v>
          </cell>
          <cell r="C1203">
            <v>32192.861328125</v>
          </cell>
          <cell r="D1203">
            <v>34163.11328125</v>
          </cell>
        </row>
        <row r="1204">
          <cell r="A1204" t="str">
            <v>332</v>
          </cell>
          <cell r="B1204">
            <v>43252</v>
          </cell>
          <cell r="C1204">
            <v>32269.263671875</v>
          </cell>
          <cell r="D1204">
            <v>34499.01171875</v>
          </cell>
        </row>
        <row r="1205">
          <cell r="A1205" t="str">
            <v>332</v>
          </cell>
          <cell r="B1205">
            <v>43282</v>
          </cell>
          <cell r="C1205">
            <v>32342.646484375</v>
          </cell>
          <cell r="D1205">
            <v>34824.62890625</v>
          </cell>
        </row>
        <row r="1206">
          <cell r="A1206" t="str">
            <v>332</v>
          </cell>
          <cell r="B1206">
            <v>43313</v>
          </cell>
          <cell r="C1206">
            <v>32417.89453125</v>
          </cell>
          <cell r="D1206">
            <v>35161.6796875</v>
          </cell>
        </row>
        <row r="1207">
          <cell r="A1207" t="str">
            <v>332</v>
          </cell>
          <cell r="B1207">
            <v>43344</v>
          </cell>
          <cell r="C1207">
            <v>32492.568359375</v>
          </cell>
          <cell r="D1207">
            <v>35499.30859375</v>
          </cell>
        </row>
        <row r="1208">
          <cell r="A1208" t="str">
            <v>332</v>
          </cell>
          <cell r="B1208">
            <v>43374</v>
          </cell>
          <cell r="C1208">
            <v>32564.30078125</v>
          </cell>
          <cell r="D1208">
            <v>35826.57421875</v>
          </cell>
        </row>
        <row r="1209">
          <cell r="A1209" t="str">
            <v>332</v>
          </cell>
          <cell r="B1209">
            <v>43405</v>
          </cell>
          <cell r="C1209">
            <v>32637.86328125</v>
          </cell>
          <cell r="D1209">
            <v>36165.3125</v>
          </cell>
        </row>
        <row r="1210">
          <cell r="A1210" t="str">
            <v>332</v>
          </cell>
          <cell r="B1210">
            <v>43435</v>
          </cell>
          <cell r="C1210">
            <v>32708.53515625</v>
          </cell>
          <cell r="D1210">
            <v>36493.640625</v>
          </cell>
        </row>
        <row r="1211">
          <cell r="A1211" t="str">
            <v>332</v>
          </cell>
          <cell r="B1211">
            <v>43466</v>
          </cell>
          <cell r="C1211">
            <v>32781.01171875</v>
          </cell>
          <cell r="D1211">
            <v>36833.4609375</v>
          </cell>
        </row>
        <row r="1212">
          <cell r="A1212" t="str">
            <v>332</v>
          </cell>
          <cell r="B1212">
            <v>43497</v>
          </cell>
          <cell r="C1212">
            <v>32852.94921875</v>
          </cell>
          <cell r="D1212">
            <v>37173.82421875</v>
          </cell>
        </row>
        <row r="1213">
          <cell r="A1213" t="str">
            <v>332</v>
          </cell>
          <cell r="B1213">
            <v>43525</v>
          </cell>
          <cell r="C1213">
            <v>32917.484375</v>
          </cell>
          <cell r="D1213">
            <v>37481.6875</v>
          </cell>
        </row>
        <row r="1214">
          <cell r="A1214" t="str">
            <v>332</v>
          </cell>
          <cell r="B1214">
            <v>43556</v>
          </cell>
          <cell r="C1214">
            <v>32988.40625</v>
          </cell>
          <cell r="D1214">
            <v>37823.0703125</v>
          </cell>
        </row>
        <row r="1215">
          <cell r="A1215" t="str">
            <v>332</v>
          </cell>
          <cell r="B1215">
            <v>43586</v>
          </cell>
          <cell r="C1215">
            <v>33056.546875</v>
          </cell>
          <cell r="D1215">
            <v>38153.9296875</v>
          </cell>
        </row>
        <row r="1216">
          <cell r="A1216" t="str">
            <v>332</v>
          </cell>
          <cell r="B1216">
            <v>43617</v>
          </cell>
          <cell r="C1216">
            <v>33126.4375</v>
          </cell>
          <cell r="D1216">
            <v>38496.33984375</v>
          </cell>
        </row>
        <row r="1217">
          <cell r="A1217" t="str">
            <v>332</v>
          </cell>
          <cell r="B1217">
            <v>43647</v>
          </cell>
          <cell r="C1217">
            <v>33193.58984375</v>
          </cell>
          <cell r="D1217">
            <v>38828.18359375</v>
          </cell>
        </row>
        <row r="1218">
          <cell r="A1218" t="str">
            <v>332</v>
          </cell>
          <cell r="B1218">
            <v>43678</v>
          </cell>
          <cell r="C1218">
            <v>33262.4765625</v>
          </cell>
          <cell r="D1218">
            <v>39171.59765625</v>
          </cell>
        </row>
        <row r="1219">
          <cell r="A1219" t="str">
            <v>332</v>
          </cell>
          <cell r="B1219">
            <v>43709</v>
          </cell>
          <cell r="C1219">
            <v>33330.86328125</v>
          </cell>
          <cell r="D1219">
            <v>39515.51171875</v>
          </cell>
        </row>
        <row r="1220">
          <cell r="A1220" t="str">
            <v>332</v>
          </cell>
          <cell r="B1220">
            <v>43739</v>
          </cell>
          <cell r="C1220">
            <v>33396.59375</v>
          </cell>
          <cell r="D1220">
            <v>39848.78125</v>
          </cell>
        </row>
        <row r="1221">
          <cell r="A1221" t="str">
            <v>332</v>
          </cell>
          <cell r="B1221">
            <v>43770</v>
          </cell>
          <cell r="C1221">
            <v>33464.03515625</v>
          </cell>
          <cell r="D1221">
            <v>40193.640625</v>
          </cell>
        </row>
        <row r="1222">
          <cell r="A1222" t="str">
            <v>332</v>
          </cell>
          <cell r="B1222">
            <v>43800</v>
          </cell>
          <cell r="C1222">
            <v>33528.859375</v>
          </cell>
          <cell r="D1222">
            <v>40527.81640625</v>
          </cell>
        </row>
        <row r="1223">
          <cell r="A1223" t="str">
            <v>332</v>
          </cell>
          <cell r="B1223">
            <v>43831</v>
          </cell>
          <cell r="C1223">
            <v>33595.390625</v>
          </cell>
          <cell r="D1223">
            <v>40873.5859375</v>
          </cell>
        </row>
        <row r="1224">
          <cell r="A1224" t="str">
            <v>332</v>
          </cell>
          <cell r="B1224">
            <v>43862</v>
          </cell>
          <cell r="C1224">
            <v>33661.4921875</v>
          </cell>
          <cell r="D1224">
            <v>41219.78125</v>
          </cell>
        </row>
        <row r="1225">
          <cell r="A1225" t="str">
            <v>332</v>
          </cell>
          <cell r="B1225">
            <v>43891</v>
          </cell>
          <cell r="C1225">
            <v>33722.95703125</v>
          </cell>
          <cell r="D1225">
            <v>41544.015625</v>
          </cell>
        </row>
        <row r="1226">
          <cell r="A1226" t="str">
            <v>332</v>
          </cell>
          <cell r="B1226">
            <v>43922</v>
          </cell>
          <cell r="C1226">
            <v>33788.2421875</v>
          </cell>
          <cell r="D1226">
            <v>41891.03515625</v>
          </cell>
        </row>
        <row r="1227">
          <cell r="A1227" t="str">
            <v>332</v>
          </cell>
          <cell r="B1227">
            <v>43952</v>
          </cell>
          <cell r="C1227">
            <v>33851.03125</v>
          </cell>
          <cell r="D1227">
            <v>42227.2421875</v>
          </cell>
        </row>
        <row r="1228">
          <cell r="A1228" t="str">
            <v>332</v>
          </cell>
          <cell r="B1228">
            <v>43983</v>
          </cell>
          <cell r="C1228">
            <v>33915.51171875</v>
          </cell>
          <cell r="D1228">
            <v>42575.06640625</v>
          </cell>
        </row>
        <row r="1229">
          <cell r="A1229" t="str">
            <v>332</v>
          </cell>
          <cell r="B1229">
            <v>44013</v>
          </cell>
          <cell r="C1229">
            <v>33977.53125</v>
          </cell>
          <cell r="D1229">
            <v>42912.046875</v>
          </cell>
        </row>
        <row r="1230">
          <cell r="A1230" t="str">
            <v>332</v>
          </cell>
          <cell r="B1230">
            <v>44044</v>
          </cell>
          <cell r="C1230">
            <v>34041.21484375</v>
          </cell>
          <cell r="D1230">
            <v>43260.66015625</v>
          </cell>
        </row>
        <row r="1231">
          <cell r="A1231" t="str">
            <v>332</v>
          </cell>
          <cell r="B1231">
            <v>44075</v>
          </cell>
          <cell r="C1231">
            <v>34104.50390625</v>
          </cell>
          <cell r="D1231">
            <v>43609.671875</v>
          </cell>
        </row>
        <row r="1232">
          <cell r="A1232" t="str">
            <v>332</v>
          </cell>
          <cell r="B1232">
            <v>44105</v>
          </cell>
          <cell r="C1232">
            <v>34165.375</v>
          </cell>
          <cell r="D1232">
            <v>43947.796875</v>
          </cell>
        </row>
        <row r="1233">
          <cell r="A1233" t="str">
            <v>332</v>
          </cell>
          <cell r="B1233">
            <v>44136</v>
          </cell>
          <cell r="C1233">
            <v>34227.88671875</v>
          </cell>
          <cell r="D1233">
            <v>44297.58984375</v>
          </cell>
        </row>
        <row r="1234">
          <cell r="A1234" t="str">
            <v>332</v>
          </cell>
          <cell r="B1234">
            <v>44166</v>
          </cell>
          <cell r="C1234">
            <v>34288.01171875</v>
          </cell>
          <cell r="D1234">
            <v>44636.4609375</v>
          </cell>
        </row>
        <row r="1235">
          <cell r="A1235" t="str">
            <v>332</v>
          </cell>
          <cell r="B1235">
            <v>44197</v>
          </cell>
          <cell r="C1235">
            <v>34349.75390625</v>
          </cell>
          <cell r="D1235">
            <v>44987.01953125</v>
          </cell>
        </row>
        <row r="1236">
          <cell r="A1236" t="str">
            <v>332</v>
          </cell>
          <cell r="B1236">
            <v>44228</v>
          </cell>
          <cell r="C1236">
            <v>34411.109375</v>
          </cell>
          <cell r="D1236">
            <v>45337.96484375</v>
          </cell>
        </row>
        <row r="1237">
          <cell r="A1237" t="str">
            <v>332</v>
          </cell>
          <cell r="B1237">
            <v>44256</v>
          </cell>
          <cell r="C1237">
            <v>34466.21875</v>
          </cell>
          <cell r="D1237">
            <v>45655.2578125</v>
          </cell>
        </row>
        <row r="1238">
          <cell r="A1238" t="str">
            <v>332</v>
          </cell>
          <cell r="B1238">
            <v>44287</v>
          </cell>
          <cell r="C1238">
            <v>34526.85546875</v>
          </cell>
          <cell r="D1238">
            <v>46006.921875</v>
          </cell>
        </row>
        <row r="1239">
          <cell r="A1239" t="str">
            <v>332</v>
          </cell>
          <cell r="B1239">
            <v>44317</v>
          </cell>
          <cell r="C1239">
            <v>34585.18359375</v>
          </cell>
          <cell r="D1239">
            <v>46347.59375</v>
          </cell>
        </row>
        <row r="1240">
          <cell r="A1240" t="str">
            <v>332</v>
          </cell>
          <cell r="B1240">
            <v>44348</v>
          </cell>
          <cell r="C1240">
            <v>34645.08203125</v>
          </cell>
          <cell r="D1240">
            <v>46699.9921875</v>
          </cell>
        </row>
        <row r="1241">
          <cell r="A1241" t="str">
            <v>332</v>
          </cell>
          <cell r="B1241">
            <v>44378</v>
          </cell>
          <cell r="C1241">
            <v>34702.70703125</v>
          </cell>
          <cell r="D1241">
            <v>47041.3671875</v>
          </cell>
        </row>
        <row r="1242">
          <cell r="A1242" t="str">
            <v>332</v>
          </cell>
          <cell r="B1242">
            <v>44409</v>
          </cell>
          <cell r="C1242">
            <v>34761.88671875</v>
          </cell>
          <cell r="D1242">
            <v>47394.48828125</v>
          </cell>
        </row>
        <row r="1243">
          <cell r="A1243" t="str">
            <v>332</v>
          </cell>
          <cell r="B1243">
            <v>44440</v>
          </cell>
          <cell r="C1243">
            <v>34820.69921875</v>
          </cell>
          <cell r="D1243">
            <v>47747.9765625</v>
          </cell>
        </row>
        <row r="1244">
          <cell r="A1244" t="str">
            <v>332</v>
          </cell>
          <cell r="B1244">
            <v>44470</v>
          </cell>
          <cell r="C1244">
            <v>34877.28125</v>
          </cell>
          <cell r="D1244">
            <v>48090.39453125</v>
          </cell>
        </row>
        <row r="1245">
          <cell r="A1245" t="str">
            <v>332</v>
          </cell>
          <cell r="B1245">
            <v>44501</v>
          </cell>
          <cell r="C1245">
            <v>34935.390625</v>
          </cell>
          <cell r="D1245">
            <v>48444.5859375</v>
          </cell>
        </row>
        <row r="1246">
          <cell r="A1246" t="str">
            <v>332</v>
          </cell>
          <cell r="B1246">
            <v>44531</v>
          </cell>
          <cell r="C1246">
            <v>34991.29296875</v>
          </cell>
          <cell r="D1246">
            <v>48787.6796875</v>
          </cell>
        </row>
        <row r="1247">
          <cell r="A1247" t="str">
            <v>332</v>
          </cell>
          <cell r="B1247">
            <v>44562</v>
          </cell>
          <cell r="C1247">
            <v>35048.7109375</v>
          </cell>
          <cell r="D1247">
            <v>49142.56640625</v>
          </cell>
        </row>
        <row r="1248">
          <cell r="A1248" t="str">
            <v>332</v>
          </cell>
          <cell r="B1248">
            <v>44593</v>
          </cell>
          <cell r="C1248">
            <v>35105.78515625</v>
          </cell>
          <cell r="D1248">
            <v>49497.79296875</v>
          </cell>
        </row>
        <row r="1249">
          <cell r="A1249" t="str">
            <v>332</v>
          </cell>
          <cell r="B1249">
            <v>44621</v>
          </cell>
          <cell r="C1249">
            <v>35157.05859375</v>
          </cell>
          <cell r="D1249">
            <v>49818.91796875</v>
          </cell>
        </row>
        <row r="1250">
          <cell r="A1250" t="str">
            <v>332</v>
          </cell>
          <cell r="B1250">
            <v>44652</v>
          </cell>
          <cell r="C1250">
            <v>35213.48828125</v>
          </cell>
          <cell r="D1250">
            <v>50174.7890625</v>
          </cell>
        </row>
        <row r="1251">
          <cell r="A1251" t="str">
            <v>332</v>
          </cell>
          <cell r="B1251">
            <v>44682</v>
          </cell>
          <cell r="C1251">
            <v>35267.78515625</v>
          </cell>
          <cell r="D1251">
            <v>50519.48828125</v>
          </cell>
        </row>
        <row r="1252">
          <cell r="A1252" t="str">
            <v>332</v>
          </cell>
          <cell r="B1252">
            <v>44713</v>
          </cell>
          <cell r="C1252">
            <v>35323.5625</v>
          </cell>
          <cell r="D1252">
            <v>50876.01171875</v>
          </cell>
        </row>
        <row r="1253">
          <cell r="A1253" t="str">
            <v>332</v>
          </cell>
          <cell r="B1253">
            <v>44743</v>
          </cell>
          <cell r="C1253">
            <v>35377.23046875</v>
          </cell>
          <cell r="D1253">
            <v>51221.34375</v>
          </cell>
        </row>
        <row r="1254">
          <cell r="A1254" t="str">
            <v>332</v>
          </cell>
          <cell r="B1254">
            <v>44774</v>
          </cell>
          <cell r="C1254">
            <v>35432.3671875</v>
          </cell>
          <cell r="D1254">
            <v>51578.5078125</v>
          </cell>
        </row>
        <row r="1255">
          <cell r="A1255" t="str">
            <v>332</v>
          </cell>
          <cell r="B1255">
            <v>44805</v>
          </cell>
          <cell r="C1255">
            <v>35487.1796875</v>
          </cell>
          <cell r="D1255">
            <v>51935.9921875</v>
          </cell>
        </row>
        <row r="1256">
          <cell r="A1256" t="str">
            <v>332</v>
          </cell>
          <cell r="B1256">
            <v>44835</v>
          </cell>
          <cell r="C1256">
            <v>35539.9296875</v>
          </cell>
          <cell r="D1256">
            <v>52282.24609375</v>
          </cell>
        </row>
        <row r="1257">
          <cell r="A1257" t="str">
            <v>332</v>
          </cell>
          <cell r="B1257">
            <v>44866</v>
          </cell>
          <cell r="C1257">
            <v>35594.125</v>
          </cell>
          <cell r="D1257">
            <v>52640.3515625</v>
          </cell>
        </row>
        <row r="1258">
          <cell r="A1258" t="str">
            <v>332</v>
          </cell>
          <cell r="B1258">
            <v>44896</v>
          </cell>
          <cell r="C1258">
            <v>35646.28125</v>
          </cell>
          <cell r="D1258">
            <v>52987.19140625</v>
          </cell>
        </row>
        <row r="1259">
          <cell r="A1259" t="str">
            <v>332</v>
          </cell>
          <cell r="B1259">
            <v>44927</v>
          </cell>
          <cell r="C1259">
            <v>35699.87109375</v>
          </cell>
          <cell r="D1259">
            <v>53345.90234375</v>
          </cell>
        </row>
        <row r="1260">
          <cell r="A1260" t="str">
            <v>4070</v>
          </cell>
          <cell r="B1260">
            <v>40179</v>
          </cell>
          <cell r="C1260">
            <v>0</v>
          </cell>
          <cell r="D1260">
            <v>0</v>
          </cell>
        </row>
        <row r="1261">
          <cell r="A1261" t="str">
            <v>4070</v>
          </cell>
          <cell r="B1261">
            <v>40210</v>
          </cell>
          <cell r="C1261">
            <v>0</v>
          </cell>
          <cell r="D1261">
            <v>0</v>
          </cell>
        </row>
        <row r="1262">
          <cell r="A1262" t="str">
            <v>4070</v>
          </cell>
          <cell r="B1262">
            <v>40238</v>
          </cell>
          <cell r="C1262">
            <v>0</v>
          </cell>
          <cell r="D1262">
            <v>0</v>
          </cell>
        </row>
        <row r="1263">
          <cell r="A1263" t="str">
            <v>4070</v>
          </cell>
          <cell r="B1263">
            <v>40269</v>
          </cell>
          <cell r="C1263">
            <v>0</v>
          </cell>
          <cell r="D1263">
            <v>0</v>
          </cell>
        </row>
        <row r="1264">
          <cell r="A1264" t="str">
            <v>4070</v>
          </cell>
          <cell r="B1264">
            <v>40299</v>
          </cell>
          <cell r="C1264">
            <v>0</v>
          </cell>
          <cell r="D1264">
            <v>0</v>
          </cell>
        </row>
        <row r="1265">
          <cell r="A1265" t="str">
            <v>4070</v>
          </cell>
          <cell r="B1265">
            <v>40330</v>
          </cell>
          <cell r="C1265">
            <v>0</v>
          </cell>
          <cell r="D1265">
            <v>0</v>
          </cell>
        </row>
        <row r="1266">
          <cell r="A1266" t="str">
            <v>4070</v>
          </cell>
          <cell r="B1266">
            <v>40360</v>
          </cell>
          <cell r="C1266">
            <v>0</v>
          </cell>
          <cell r="D1266">
            <v>0</v>
          </cell>
        </row>
        <row r="1267">
          <cell r="A1267" t="str">
            <v>4070</v>
          </cell>
          <cell r="B1267">
            <v>40391</v>
          </cell>
          <cell r="C1267">
            <v>342.53237915039102</v>
          </cell>
          <cell r="D1267">
            <v>866.46765136718795</v>
          </cell>
        </row>
        <row r="1268">
          <cell r="A1268" t="str">
            <v>4070</v>
          </cell>
          <cell r="B1268">
            <v>40422</v>
          </cell>
          <cell r="C1268">
            <v>1039.90234375</v>
          </cell>
          <cell r="D1268">
            <v>2466.19775390625</v>
          </cell>
        </row>
        <row r="1269">
          <cell r="A1269" t="str">
            <v>4070</v>
          </cell>
          <cell r="B1269">
            <v>40452</v>
          </cell>
          <cell r="C1269">
            <v>1718.41357421875</v>
          </cell>
          <cell r="D1269">
            <v>4010.68627929688</v>
          </cell>
        </row>
        <row r="1270">
          <cell r="A1270" t="str">
            <v>4070</v>
          </cell>
          <cell r="B1270">
            <v>40483</v>
          </cell>
          <cell r="C1270">
            <v>2415.2109375</v>
          </cell>
          <cell r="D1270">
            <v>5610.98876953125</v>
          </cell>
        </row>
        <row r="1271">
          <cell r="A1271" t="str">
            <v>4070</v>
          </cell>
          <cell r="B1271">
            <v>40513</v>
          </cell>
          <cell r="C1271">
            <v>3085.28540039063</v>
          </cell>
          <cell r="D1271">
            <v>7163.91455078125</v>
          </cell>
        </row>
        <row r="1272">
          <cell r="A1272" t="str">
            <v>4070</v>
          </cell>
          <cell r="B1272">
            <v>40544</v>
          </cell>
          <cell r="C1272">
            <v>3773.91772460938</v>
          </cell>
          <cell r="D1272">
            <v>8772.3818359375</v>
          </cell>
        </row>
        <row r="1273">
          <cell r="A1273" t="str">
            <v>4070</v>
          </cell>
          <cell r="B1273">
            <v>40575</v>
          </cell>
          <cell r="C1273">
            <v>4459.072265625</v>
          </cell>
          <cell r="D1273">
            <v>10384.328125</v>
          </cell>
        </row>
        <row r="1274">
          <cell r="A1274" t="str">
            <v>4070</v>
          </cell>
          <cell r="B1274">
            <v>40603</v>
          </cell>
          <cell r="C1274">
            <v>5075.05126953125</v>
          </cell>
          <cell r="D1274">
            <v>11843.1484375</v>
          </cell>
        </row>
        <row r="1275">
          <cell r="A1275" t="str">
            <v>4070</v>
          </cell>
          <cell r="B1275">
            <v>40634</v>
          </cell>
          <cell r="C1275">
            <v>5753.68994140625</v>
          </cell>
          <cell r="D1275">
            <v>13461.6103515625</v>
          </cell>
        </row>
        <row r="1276">
          <cell r="A1276" t="str">
            <v>4070</v>
          </cell>
          <cell r="B1276">
            <v>40664</v>
          </cell>
          <cell r="C1276">
            <v>6407.3857421875</v>
          </cell>
          <cell r="D1276">
            <v>15030.9140625</v>
          </cell>
        </row>
        <row r="1277">
          <cell r="A1277" t="str">
            <v>4070</v>
          </cell>
          <cell r="B1277">
            <v>40695</v>
          </cell>
          <cell r="C1277">
            <v>7079.2060546875</v>
          </cell>
          <cell r="D1277">
            <v>16656.193359375</v>
          </cell>
        </row>
        <row r="1278">
          <cell r="A1278" t="str">
            <v>4070</v>
          </cell>
          <cell r="B1278">
            <v>40725</v>
          </cell>
          <cell r="C1278">
            <v>7725.70068359375</v>
          </cell>
          <cell r="D1278">
            <v>18232.69921875</v>
          </cell>
        </row>
        <row r="1279">
          <cell r="A1279" t="str">
            <v>4070</v>
          </cell>
          <cell r="B1279">
            <v>40756</v>
          </cell>
          <cell r="C1279">
            <v>8389.916015625</v>
          </cell>
          <cell r="D1279">
            <v>19865.583984375</v>
          </cell>
        </row>
        <row r="1280">
          <cell r="A1280" t="str">
            <v>4070</v>
          </cell>
          <cell r="B1280">
            <v>40787</v>
          </cell>
          <cell r="C1280">
            <v>9049.8671875</v>
          </cell>
          <cell r="D1280">
            <v>21502.732421875</v>
          </cell>
        </row>
        <row r="1281">
          <cell r="A1281" t="str">
            <v>4070</v>
          </cell>
          <cell r="B1281">
            <v>40817</v>
          </cell>
          <cell r="C1281">
            <v>9684.056640625</v>
          </cell>
          <cell r="D1281">
            <v>23091.54296875</v>
          </cell>
        </row>
        <row r="1282">
          <cell r="A1282" t="str">
            <v>4070</v>
          </cell>
          <cell r="B1282">
            <v>40848</v>
          </cell>
          <cell r="C1282">
            <v>10335.115234375</v>
          </cell>
          <cell r="D1282">
            <v>24737.583984375</v>
          </cell>
        </row>
        <row r="1283">
          <cell r="A1283" t="str">
            <v>4070</v>
          </cell>
          <cell r="B1283">
            <v>40878</v>
          </cell>
          <cell r="C1283">
            <v>10960.8818359375</v>
          </cell>
          <cell r="D1283">
            <v>26334.818359375</v>
          </cell>
        </row>
        <row r="1284">
          <cell r="A1284" t="str">
            <v>4070</v>
          </cell>
          <cell r="B1284">
            <v>40909</v>
          </cell>
          <cell r="C1284">
            <v>11604.4150390625</v>
          </cell>
          <cell r="D1284">
            <v>27988.384765625</v>
          </cell>
        </row>
        <row r="1285">
          <cell r="A1285" t="str">
            <v>4070</v>
          </cell>
          <cell r="B1285">
            <v>40940</v>
          </cell>
          <cell r="C1285">
            <v>12244.6767578125</v>
          </cell>
          <cell r="D1285">
            <v>29645.22265625</v>
          </cell>
        </row>
        <row r="1286">
          <cell r="A1286" t="str">
            <v>4070</v>
          </cell>
          <cell r="B1286">
            <v>40969</v>
          </cell>
          <cell r="C1286">
            <v>12840.677734375</v>
          </cell>
          <cell r="D1286">
            <v>31198.123046875</v>
          </cell>
        </row>
        <row r="1287">
          <cell r="A1287" t="str">
            <v>4070</v>
          </cell>
          <cell r="B1287">
            <v>41000</v>
          </cell>
          <cell r="C1287">
            <v>13474.1015625</v>
          </cell>
          <cell r="D1287">
            <v>32861.796875</v>
          </cell>
        </row>
        <row r="1288">
          <cell r="A1288" t="str">
            <v>4070</v>
          </cell>
          <cell r="B1288">
            <v>41030</v>
          </cell>
          <cell r="C1288">
            <v>14083.42578125</v>
          </cell>
          <cell r="D1288">
            <v>34475.47265625</v>
          </cell>
        </row>
        <row r="1289">
          <cell r="A1289" t="str">
            <v>4070</v>
          </cell>
          <cell r="B1289">
            <v>41061</v>
          </cell>
          <cell r="C1289">
            <v>14708.8896484375</v>
          </cell>
          <cell r="D1289">
            <v>36147.109375</v>
          </cell>
        </row>
        <row r="1290">
          <cell r="A1290" t="str">
            <v>4070</v>
          </cell>
          <cell r="B1290">
            <v>41091</v>
          </cell>
          <cell r="C1290">
            <v>15310.1103515625</v>
          </cell>
          <cell r="D1290">
            <v>37768.890625</v>
          </cell>
        </row>
        <row r="1291">
          <cell r="A1291" t="str">
            <v>4070</v>
          </cell>
          <cell r="B1291">
            <v>41122</v>
          </cell>
          <cell r="C1291">
            <v>15926.9560546875</v>
          </cell>
          <cell r="D1291">
            <v>39449.14453125</v>
          </cell>
        </row>
        <row r="1292">
          <cell r="A1292" t="str">
            <v>4070</v>
          </cell>
          <cell r="B1292">
            <v>41153</v>
          </cell>
          <cell r="C1292">
            <v>16539.3828125</v>
          </cell>
          <cell r="D1292">
            <v>41133.81640625</v>
          </cell>
        </row>
        <row r="1293">
          <cell r="A1293" t="str">
            <v>4070</v>
          </cell>
          <cell r="B1293">
            <v>41183</v>
          </cell>
          <cell r="C1293">
            <v>17127.744140625</v>
          </cell>
          <cell r="D1293">
            <v>42768.453125</v>
          </cell>
        </row>
        <row r="1294">
          <cell r="A1294" t="str">
            <v>4070</v>
          </cell>
          <cell r="B1294">
            <v>41214</v>
          </cell>
          <cell r="C1294">
            <v>17730.955078125</v>
          </cell>
          <cell r="D1294">
            <v>44462.34375</v>
          </cell>
        </row>
        <row r="1295">
          <cell r="A1295" t="str">
            <v>4070</v>
          </cell>
          <cell r="B1295">
            <v>41244</v>
          </cell>
          <cell r="C1295">
            <v>18310.263671875</v>
          </cell>
          <cell r="D1295">
            <v>46106.03515625</v>
          </cell>
        </row>
        <row r="1296">
          <cell r="A1296" t="str">
            <v>4070</v>
          </cell>
          <cell r="B1296">
            <v>41275</v>
          </cell>
          <cell r="C1296">
            <v>18904.37890625</v>
          </cell>
          <cell r="D1296">
            <v>47809.01953125</v>
          </cell>
        </row>
        <row r="1297">
          <cell r="A1297" t="str">
            <v>4070</v>
          </cell>
          <cell r="B1297">
            <v>41306</v>
          </cell>
          <cell r="C1297">
            <v>19494.0390625</v>
          </cell>
          <cell r="D1297">
            <v>49516.4609375</v>
          </cell>
        </row>
        <row r="1298">
          <cell r="A1298" t="str">
            <v>4070</v>
          </cell>
          <cell r="B1298">
            <v>41334</v>
          </cell>
          <cell r="C1298">
            <v>20022.916015625</v>
          </cell>
          <cell r="D1298">
            <v>51062.3828125</v>
          </cell>
        </row>
        <row r="1299">
          <cell r="A1299" t="str">
            <v>4070</v>
          </cell>
          <cell r="B1299">
            <v>41365</v>
          </cell>
          <cell r="C1299">
            <v>20603.80078125</v>
          </cell>
          <cell r="D1299">
            <v>52778.59765625</v>
          </cell>
        </row>
        <row r="1300">
          <cell r="A1300" t="str">
            <v>4070</v>
          </cell>
          <cell r="B1300">
            <v>41395</v>
          </cell>
          <cell r="C1300">
            <v>21161.576171875</v>
          </cell>
          <cell r="D1300">
            <v>54443.82421875</v>
          </cell>
        </row>
        <row r="1301">
          <cell r="A1301" t="str">
            <v>4070</v>
          </cell>
          <cell r="B1301">
            <v>41426</v>
          </cell>
          <cell r="C1301">
            <v>21733.37109375</v>
          </cell>
          <cell r="D1301">
            <v>56169.12890625</v>
          </cell>
        </row>
        <row r="1302">
          <cell r="A1302" t="str">
            <v>4070</v>
          </cell>
          <cell r="B1302">
            <v>41456</v>
          </cell>
          <cell r="C1302">
            <v>22282.478515625</v>
          </cell>
          <cell r="D1302">
            <v>57843.01953125</v>
          </cell>
        </row>
        <row r="1303">
          <cell r="A1303" t="str">
            <v>4070</v>
          </cell>
          <cell r="B1303">
            <v>41487</v>
          </cell>
          <cell r="C1303">
            <v>22845.724609375</v>
          </cell>
          <cell r="D1303">
            <v>59576.875</v>
          </cell>
        </row>
        <row r="1304">
          <cell r="A1304" t="str">
            <v>4070</v>
          </cell>
          <cell r="B1304">
            <v>41518</v>
          </cell>
          <cell r="C1304">
            <v>23405.02734375</v>
          </cell>
          <cell r="D1304">
            <v>61314.671875</v>
          </cell>
        </row>
        <row r="1305">
          <cell r="A1305" t="str">
            <v>4070</v>
          </cell>
          <cell r="B1305">
            <v>41548</v>
          </cell>
          <cell r="C1305">
            <v>23942.525390625</v>
          </cell>
          <cell r="D1305">
            <v>63000.171875</v>
          </cell>
        </row>
        <row r="1306">
          <cell r="A1306" t="str">
            <v>4070</v>
          </cell>
          <cell r="B1306">
            <v>41579</v>
          </cell>
          <cell r="C1306">
            <v>24493.90234375</v>
          </cell>
          <cell r="D1306">
            <v>64745.8984375</v>
          </cell>
        </row>
        <row r="1307">
          <cell r="A1307" t="str">
            <v>4070</v>
          </cell>
          <cell r="B1307">
            <v>41609</v>
          </cell>
          <cell r="C1307">
            <v>25023.77734375</v>
          </cell>
          <cell r="D1307">
            <v>66439.0234375</v>
          </cell>
        </row>
        <row r="1308">
          <cell r="A1308" t="str">
            <v>4070</v>
          </cell>
          <cell r="B1308">
            <v>41640</v>
          </cell>
          <cell r="C1308">
            <v>25567.423828125</v>
          </cell>
          <cell r="D1308">
            <v>68192.4765625</v>
          </cell>
        </row>
        <row r="1309">
          <cell r="A1309" t="str">
            <v>4070</v>
          </cell>
          <cell r="B1309">
            <v>41671</v>
          </cell>
          <cell r="C1309">
            <v>26107.208984375</v>
          </cell>
          <cell r="D1309">
            <v>69949.7890625</v>
          </cell>
        </row>
        <row r="1310">
          <cell r="A1310" t="str">
            <v>4070</v>
          </cell>
          <cell r="B1310">
            <v>41699</v>
          </cell>
          <cell r="C1310">
            <v>26591.673828125</v>
          </cell>
          <cell r="D1310">
            <v>71540.125</v>
          </cell>
        </row>
        <row r="1311">
          <cell r="A1311" t="str">
            <v>4070</v>
          </cell>
          <cell r="B1311">
            <v>41730</v>
          </cell>
          <cell r="C1311">
            <v>27124.32421875</v>
          </cell>
          <cell r="D1311">
            <v>73304.578125</v>
          </cell>
        </row>
        <row r="1312">
          <cell r="A1312" t="str">
            <v>4070</v>
          </cell>
          <cell r="B1312">
            <v>41760</v>
          </cell>
          <cell r="C1312">
            <v>27636.2578125</v>
          </cell>
          <cell r="D1312">
            <v>75015.640625</v>
          </cell>
        </row>
        <row r="1313">
          <cell r="A1313" t="str">
            <v>4070</v>
          </cell>
          <cell r="B1313">
            <v>41791</v>
          </cell>
          <cell r="C1313">
            <v>28161.482421875</v>
          </cell>
          <cell r="D1313">
            <v>76787.515625</v>
          </cell>
        </row>
        <row r="1314">
          <cell r="A1314" t="str">
            <v>4070</v>
          </cell>
          <cell r="B1314">
            <v>41821</v>
          </cell>
          <cell r="C1314">
            <v>28666.298828125</v>
          </cell>
          <cell r="D1314">
            <v>78505.703125</v>
          </cell>
        </row>
        <row r="1315">
          <cell r="A1315" t="str">
            <v>4070</v>
          </cell>
          <cell r="B1315">
            <v>41852</v>
          </cell>
          <cell r="C1315">
            <v>29184.265625</v>
          </cell>
          <cell r="D1315">
            <v>80284.8359375</v>
          </cell>
        </row>
        <row r="1316">
          <cell r="A1316" t="str">
            <v>4070</v>
          </cell>
          <cell r="B1316">
            <v>41883</v>
          </cell>
          <cell r="C1316">
            <v>29698.576171875</v>
          </cell>
          <cell r="D1316">
            <v>82067.625</v>
          </cell>
        </row>
        <row r="1317">
          <cell r="A1317" t="str">
            <v>4070</v>
          </cell>
          <cell r="B1317">
            <v>41913</v>
          </cell>
          <cell r="C1317">
            <v>30192.876953125</v>
          </cell>
          <cell r="D1317">
            <v>83796.3203125</v>
          </cell>
        </row>
        <row r="1318">
          <cell r="A1318" t="str">
            <v>4070</v>
          </cell>
          <cell r="B1318">
            <v>41944</v>
          </cell>
          <cell r="C1318">
            <v>30700.00390625</v>
          </cell>
          <cell r="D1318">
            <v>85586.296875</v>
          </cell>
        </row>
        <row r="1319">
          <cell r="A1319" t="str">
            <v>4070</v>
          </cell>
          <cell r="B1319">
            <v>41974</v>
          </cell>
          <cell r="C1319">
            <v>31187.3515625</v>
          </cell>
          <cell r="D1319">
            <v>87321.9453125</v>
          </cell>
        </row>
        <row r="1320">
          <cell r="A1320" t="str">
            <v>4070</v>
          </cell>
          <cell r="B1320">
            <v>42005</v>
          </cell>
          <cell r="C1320">
            <v>31687.134765625</v>
          </cell>
          <cell r="D1320">
            <v>89119.265625</v>
          </cell>
        </row>
        <row r="1321">
          <cell r="A1321" t="str">
            <v>4070</v>
          </cell>
          <cell r="B1321">
            <v>42036</v>
          </cell>
          <cell r="C1321">
            <v>32183.146484375</v>
          </cell>
          <cell r="D1321">
            <v>90920.3515625</v>
          </cell>
        </row>
        <row r="1322">
          <cell r="A1322" t="str">
            <v>4070</v>
          </cell>
          <cell r="B1322">
            <v>42064</v>
          </cell>
          <cell r="C1322">
            <v>32628.109375</v>
          </cell>
          <cell r="D1322">
            <v>92550.1875</v>
          </cell>
        </row>
        <row r="1323">
          <cell r="A1323" t="str">
            <v>4070</v>
          </cell>
          <cell r="B1323">
            <v>42095</v>
          </cell>
          <cell r="C1323">
            <v>33117.0625</v>
          </cell>
          <cell r="D1323">
            <v>94358.3359375</v>
          </cell>
        </row>
        <row r="1324">
          <cell r="A1324" t="str">
            <v>4070</v>
          </cell>
          <cell r="B1324">
            <v>42125</v>
          </cell>
          <cell r="C1324">
            <v>33586.859375</v>
          </cell>
          <cell r="D1324">
            <v>96111.5390625</v>
          </cell>
        </row>
        <row r="1325">
          <cell r="A1325" t="str">
            <v>4070</v>
          </cell>
          <cell r="B1325">
            <v>42156</v>
          </cell>
          <cell r="C1325">
            <v>34068.87109375</v>
          </cell>
          <cell r="D1325">
            <v>97926.625</v>
          </cell>
        </row>
        <row r="1326">
          <cell r="A1326" t="str">
            <v>4070</v>
          </cell>
          <cell r="B1326">
            <v>42186</v>
          </cell>
          <cell r="C1326">
            <v>34532.10546875</v>
          </cell>
          <cell r="D1326">
            <v>99686.390625</v>
          </cell>
        </row>
        <row r="1327">
          <cell r="A1327" t="str">
            <v>4070</v>
          </cell>
          <cell r="B1327">
            <v>42217</v>
          </cell>
          <cell r="C1327">
            <v>35007.2421875</v>
          </cell>
          <cell r="D1327">
            <v>101508.359375</v>
          </cell>
        </row>
        <row r="1328">
          <cell r="A1328" t="str">
            <v>4070</v>
          </cell>
          <cell r="B1328">
            <v>42248</v>
          </cell>
          <cell r="C1328">
            <v>35478.80859375</v>
          </cell>
          <cell r="D1328">
            <v>103333.890625</v>
          </cell>
        </row>
        <row r="1329">
          <cell r="A1329" t="str">
            <v>4070</v>
          </cell>
          <cell r="B1329">
            <v>42278</v>
          </cell>
          <cell r="C1329">
            <v>35931.875</v>
          </cell>
          <cell r="D1329">
            <v>105103.8203125</v>
          </cell>
        </row>
        <row r="1330">
          <cell r="A1330" t="str">
            <v>4070</v>
          </cell>
          <cell r="B1330">
            <v>42309</v>
          </cell>
          <cell r="C1330">
            <v>36396.734375</v>
          </cell>
          <cell r="D1330">
            <v>106936.0625</v>
          </cell>
        </row>
        <row r="1331">
          <cell r="A1331" t="str">
            <v>4070</v>
          </cell>
          <cell r="B1331">
            <v>42339</v>
          </cell>
          <cell r="C1331">
            <v>36843.5234375</v>
          </cell>
          <cell r="D1331">
            <v>108712.2734375</v>
          </cell>
        </row>
        <row r="1332">
          <cell r="A1332" t="str">
            <v>4070</v>
          </cell>
          <cell r="B1332">
            <v>42370</v>
          </cell>
          <cell r="C1332">
            <v>37301.9609375</v>
          </cell>
          <cell r="D1332">
            <v>110550.9375</v>
          </cell>
        </row>
        <row r="1333">
          <cell r="A1333" t="str">
            <v>4070</v>
          </cell>
          <cell r="B1333">
            <v>42401</v>
          </cell>
          <cell r="C1333">
            <v>37757.21875</v>
          </cell>
          <cell r="D1333">
            <v>112392.78125</v>
          </cell>
        </row>
        <row r="1334">
          <cell r="A1334" t="str">
            <v>4070</v>
          </cell>
          <cell r="B1334">
            <v>42430</v>
          </cell>
          <cell r="C1334">
            <v>38180.33203125</v>
          </cell>
          <cell r="D1334">
            <v>114118.5625</v>
          </cell>
        </row>
        <row r="1335">
          <cell r="A1335" t="str">
            <v>4070</v>
          </cell>
          <cell r="B1335">
            <v>42461</v>
          </cell>
          <cell r="C1335">
            <v>38629.41015625</v>
          </cell>
          <cell r="D1335">
            <v>115966.5859375</v>
          </cell>
        </row>
        <row r="1336">
          <cell r="A1336" t="str">
            <v>4070</v>
          </cell>
          <cell r="B1336">
            <v>42491</v>
          </cell>
          <cell r="C1336">
            <v>39061.0234375</v>
          </cell>
          <cell r="D1336">
            <v>117757.9765625</v>
          </cell>
        </row>
        <row r="1337">
          <cell r="A1337" t="str">
            <v>4070</v>
          </cell>
          <cell r="B1337">
            <v>42522</v>
          </cell>
          <cell r="C1337">
            <v>39503.91796875</v>
          </cell>
          <cell r="D1337">
            <v>119612.1796875</v>
          </cell>
        </row>
        <row r="1338">
          <cell r="A1338" t="str">
            <v>4070</v>
          </cell>
          <cell r="B1338">
            <v>42552</v>
          </cell>
          <cell r="C1338">
            <v>39929.6640625</v>
          </cell>
          <cell r="D1338">
            <v>121409.4375</v>
          </cell>
        </row>
        <row r="1339">
          <cell r="A1339" t="str">
            <v>4070</v>
          </cell>
          <cell r="B1339">
            <v>42583</v>
          </cell>
          <cell r="C1339">
            <v>40366.57421875</v>
          </cell>
          <cell r="D1339">
            <v>123269.625</v>
          </cell>
        </row>
        <row r="1340">
          <cell r="A1340" t="str">
            <v>4070</v>
          </cell>
          <cell r="B1340">
            <v>42614</v>
          </cell>
          <cell r="C1340">
            <v>40800.35546875</v>
          </cell>
          <cell r="D1340">
            <v>125132.9375</v>
          </cell>
        </row>
        <row r="1341">
          <cell r="A1341" t="str">
            <v>4070</v>
          </cell>
          <cell r="B1341">
            <v>42644</v>
          </cell>
          <cell r="C1341">
            <v>41217.22265625</v>
          </cell>
          <cell r="D1341">
            <v>126939.078125</v>
          </cell>
        </row>
        <row r="1342">
          <cell r="A1342" t="str">
            <v>4070</v>
          </cell>
          <cell r="B1342">
            <v>42675</v>
          </cell>
          <cell r="C1342">
            <v>41644.95703125</v>
          </cell>
          <cell r="D1342">
            <v>128808.4375</v>
          </cell>
        </row>
        <row r="1343">
          <cell r="A1343" t="str">
            <v>4070</v>
          </cell>
          <cell r="B1343">
            <v>42705</v>
          </cell>
          <cell r="C1343">
            <v>42056.14453125</v>
          </cell>
          <cell r="D1343">
            <v>130620.2578125</v>
          </cell>
        </row>
        <row r="1344">
          <cell r="A1344" t="str">
            <v>4070</v>
          </cell>
          <cell r="B1344">
            <v>42736</v>
          </cell>
          <cell r="C1344">
            <v>42478.171875</v>
          </cell>
          <cell r="D1344">
            <v>132495.328125</v>
          </cell>
        </row>
        <row r="1345">
          <cell r="A1345" t="str">
            <v>4070</v>
          </cell>
          <cell r="B1345">
            <v>42767</v>
          </cell>
          <cell r="C1345">
            <v>42897.39453125</v>
          </cell>
          <cell r="D1345">
            <v>134373.203125</v>
          </cell>
        </row>
        <row r="1346">
          <cell r="A1346" t="str">
            <v>4070</v>
          </cell>
          <cell r="B1346">
            <v>42795</v>
          </cell>
          <cell r="C1346">
            <v>43273.8125</v>
          </cell>
          <cell r="D1346">
            <v>136071.59375</v>
          </cell>
        </row>
        <row r="1347">
          <cell r="A1347" t="str">
            <v>4070</v>
          </cell>
          <cell r="B1347">
            <v>42826</v>
          </cell>
          <cell r="C1347">
            <v>43687.87890625</v>
          </cell>
          <cell r="D1347">
            <v>137954.625</v>
          </cell>
        </row>
        <row r="1348">
          <cell r="A1348" t="str">
            <v>4070</v>
          </cell>
          <cell r="B1348">
            <v>42856</v>
          </cell>
          <cell r="C1348">
            <v>44086.11328125</v>
          </cell>
          <cell r="D1348">
            <v>139779.390625</v>
          </cell>
        </row>
        <row r="1349">
          <cell r="A1349" t="str">
            <v>4070</v>
          </cell>
          <cell r="B1349">
            <v>42887</v>
          </cell>
          <cell r="C1349">
            <v>44495.00390625</v>
          </cell>
          <cell r="D1349">
            <v>141667.59375</v>
          </cell>
        </row>
        <row r="1350">
          <cell r="A1350" t="str">
            <v>4070</v>
          </cell>
          <cell r="B1350">
            <v>42917</v>
          </cell>
          <cell r="C1350">
            <v>44888.27734375</v>
          </cell>
          <cell r="D1350">
            <v>143497.3125</v>
          </cell>
        </row>
        <row r="1351">
          <cell r="A1351" t="str">
            <v>4070</v>
          </cell>
          <cell r="B1351">
            <v>42948</v>
          </cell>
          <cell r="C1351">
            <v>45292.0078125</v>
          </cell>
          <cell r="D1351">
            <v>145390.6875</v>
          </cell>
        </row>
        <row r="1352">
          <cell r="A1352" t="str">
            <v>4070</v>
          </cell>
          <cell r="B1352">
            <v>42979</v>
          </cell>
          <cell r="C1352">
            <v>45693.0234375</v>
          </cell>
          <cell r="D1352">
            <v>147286.765625</v>
          </cell>
        </row>
        <row r="1353">
          <cell r="A1353" t="str">
            <v>4070</v>
          </cell>
          <cell r="B1353">
            <v>43009</v>
          </cell>
          <cell r="C1353">
            <v>46078.6015625</v>
          </cell>
          <cell r="D1353">
            <v>149124.203125</v>
          </cell>
        </row>
        <row r="1354">
          <cell r="A1354" t="str">
            <v>4070</v>
          </cell>
          <cell r="B1354">
            <v>43040</v>
          </cell>
          <cell r="C1354">
            <v>46474.51953125</v>
          </cell>
          <cell r="D1354">
            <v>151025.375</v>
          </cell>
        </row>
        <row r="1355">
          <cell r="A1355" t="str">
            <v>4070</v>
          </cell>
          <cell r="B1355">
            <v>43070</v>
          </cell>
          <cell r="C1355">
            <v>46855.41015625</v>
          </cell>
          <cell r="D1355">
            <v>152867.484375</v>
          </cell>
        </row>
        <row r="1356">
          <cell r="A1356" t="str">
            <v>4070</v>
          </cell>
          <cell r="B1356">
            <v>43101</v>
          </cell>
          <cell r="C1356">
            <v>47246.6484375</v>
          </cell>
          <cell r="D1356">
            <v>154773.34375</v>
          </cell>
        </row>
        <row r="1357">
          <cell r="A1357" t="str">
            <v>4070</v>
          </cell>
          <cell r="B1357">
            <v>43132</v>
          </cell>
          <cell r="C1357">
            <v>47635.56640625</v>
          </cell>
          <cell r="D1357">
            <v>156681.53125</v>
          </cell>
        </row>
        <row r="1358">
          <cell r="A1358" t="str">
            <v>4070</v>
          </cell>
          <cell r="B1358">
            <v>43160</v>
          </cell>
          <cell r="C1358">
            <v>47985.04296875</v>
          </cell>
          <cell r="D1358">
            <v>158406.859375</v>
          </cell>
        </row>
        <row r="1359">
          <cell r="A1359" t="str">
            <v>4070</v>
          </cell>
          <cell r="B1359">
            <v>43191</v>
          </cell>
          <cell r="C1359">
            <v>48369.7890625</v>
          </cell>
          <cell r="D1359">
            <v>160319.203125</v>
          </cell>
        </row>
        <row r="1360">
          <cell r="A1360" t="str">
            <v>4070</v>
          </cell>
          <cell r="B1360">
            <v>43221</v>
          </cell>
          <cell r="C1360">
            <v>48740.09765625</v>
          </cell>
          <cell r="D1360">
            <v>162171.90625</v>
          </cell>
        </row>
        <row r="1361">
          <cell r="A1361" t="str">
            <v>4070</v>
          </cell>
          <cell r="B1361">
            <v>43252</v>
          </cell>
          <cell r="C1361">
            <v>49120.59765625</v>
          </cell>
          <cell r="D1361">
            <v>164088.5</v>
          </cell>
        </row>
        <row r="1362">
          <cell r="A1362" t="str">
            <v>4070</v>
          </cell>
          <cell r="B1362">
            <v>43282</v>
          </cell>
          <cell r="C1362">
            <v>49486.8125</v>
          </cell>
          <cell r="D1362">
            <v>165945.28125</v>
          </cell>
        </row>
        <row r="1363">
          <cell r="A1363" t="str">
            <v>4070</v>
          </cell>
          <cell r="B1363">
            <v>43313</v>
          </cell>
          <cell r="C1363">
            <v>49863.08984375</v>
          </cell>
          <cell r="D1363">
            <v>167866.109375</v>
          </cell>
        </row>
        <row r="1364">
          <cell r="A1364" t="str">
            <v>4070</v>
          </cell>
          <cell r="B1364">
            <v>43344</v>
          </cell>
          <cell r="C1364">
            <v>50237.23828125</v>
          </cell>
          <cell r="D1364">
            <v>169789.0625</v>
          </cell>
        </row>
        <row r="1365">
          <cell r="A1365" t="str">
            <v>4070</v>
          </cell>
          <cell r="B1365">
            <v>43374</v>
          </cell>
          <cell r="C1365">
            <v>50597.27734375</v>
          </cell>
          <cell r="D1365">
            <v>171652.015625</v>
          </cell>
        </row>
        <row r="1366">
          <cell r="A1366" t="str">
            <v>4070</v>
          </cell>
          <cell r="B1366">
            <v>43405</v>
          </cell>
          <cell r="C1366">
            <v>50967.12890625</v>
          </cell>
          <cell r="D1366">
            <v>173579.265625</v>
          </cell>
        </row>
        <row r="1367">
          <cell r="A1367" t="str">
            <v>4070</v>
          </cell>
          <cell r="B1367">
            <v>43435</v>
          </cell>
          <cell r="C1367">
            <v>51322.99609375</v>
          </cell>
          <cell r="D1367">
            <v>175446.40625</v>
          </cell>
        </row>
        <row r="1368">
          <cell r="A1368" t="str">
            <v>4070</v>
          </cell>
          <cell r="B1368">
            <v>43466</v>
          </cell>
          <cell r="C1368">
            <v>51688.60546875</v>
          </cell>
          <cell r="D1368">
            <v>177377.890625</v>
          </cell>
        </row>
        <row r="1369">
          <cell r="A1369" t="str">
            <v>4070</v>
          </cell>
          <cell r="B1369">
            <v>43497</v>
          </cell>
          <cell r="C1369">
            <v>52052.15234375</v>
          </cell>
          <cell r="D1369">
            <v>179311.453125</v>
          </cell>
        </row>
        <row r="1370">
          <cell r="A1370" t="str">
            <v>4070</v>
          </cell>
          <cell r="B1370">
            <v>43525</v>
          </cell>
          <cell r="C1370">
            <v>52378.8671875</v>
          </cell>
          <cell r="D1370">
            <v>181059.53125</v>
          </cell>
        </row>
        <row r="1371">
          <cell r="A1371" t="str">
            <v>4070</v>
          </cell>
          <cell r="B1371">
            <v>43556</v>
          </cell>
          <cell r="C1371">
            <v>52738.55859375</v>
          </cell>
          <cell r="D1371">
            <v>182996.9375</v>
          </cell>
        </row>
        <row r="1372">
          <cell r="A1372" t="str">
            <v>4070</v>
          </cell>
          <cell r="B1372">
            <v>43586</v>
          </cell>
          <cell r="C1372">
            <v>53084.75</v>
          </cell>
          <cell r="D1372">
            <v>184873.75</v>
          </cell>
        </row>
        <row r="1373">
          <cell r="A1373" t="str">
            <v>4070</v>
          </cell>
          <cell r="B1373">
            <v>43617</v>
          </cell>
          <cell r="C1373">
            <v>53440.4609375</v>
          </cell>
          <cell r="D1373">
            <v>186815.140625</v>
          </cell>
        </row>
        <row r="1374">
          <cell r="A1374" t="str">
            <v>4070</v>
          </cell>
          <cell r="B1374">
            <v>43647</v>
          </cell>
          <cell r="C1374">
            <v>53782.77734375</v>
          </cell>
          <cell r="D1374">
            <v>188695.828125</v>
          </cell>
        </row>
        <row r="1375">
          <cell r="A1375" t="str">
            <v>4070</v>
          </cell>
          <cell r="B1375">
            <v>43678</v>
          </cell>
          <cell r="C1375">
            <v>54134.43359375</v>
          </cell>
          <cell r="D1375">
            <v>190641.265625</v>
          </cell>
        </row>
        <row r="1376">
          <cell r="A1376" t="str">
            <v>4070</v>
          </cell>
          <cell r="B1376">
            <v>43709</v>
          </cell>
          <cell r="C1376">
            <v>54484.02734375</v>
          </cell>
          <cell r="D1376">
            <v>192588.765625</v>
          </cell>
        </row>
        <row r="1377">
          <cell r="A1377" t="str">
            <v>4070</v>
          </cell>
          <cell r="B1377">
            <v>43739</v>
          </cell>
          <cell r="C1377">
            <v>54820.39453125</v>
          </cell>
          <cell r="D1377">
            <v>194475.40625</v>
          </cell>
        </row>
        <row r="1378">
          <cell r="A1378" t="str">
            <v>4070</v>
          </cell>
          <cell r="B1378">
            <v>43770</v>
          </cell>
          <cell r="C1378">
            <v>55165.828125</v>
          </cell>
          <cell r="D1378">
            <v>196427.0625</v>
          </cell>
        </row>
        <row r="1379">
          <cell r="A1379" t="str">
            <v>4070</v>
          </cell>
          <cell r="B1379">
            <v>43800</v>
          </cell>
          <cell r="C1379">
            <v>55498.109375</v>
          </cell>
          <cell r="D1379">
            <v>198317.78125</v>
          </cell>
        </row>
        <row r="1380">
          <cell r="A1380" t="str">
            <v>4070</v>
          </cell>
          <cell r="B1380">
            <v>43831</v>
          </cell>
          <cell r="C1380">
            <v>55839.45703125</v>
          </cell>
          <cell r="D1380">
            <v>200273.53125</v>
          </cell>
        </row>
        <row r="1381">
          <cell r="A1381" t="str">
            <v>4070</v>
          </cell>
          <cell r="B1381">
            <v>43862</v>
          </cell>
          <cell r="C1381">
            <v>56178.87890625</v>
          </cell>
          <cell r="D1381">
            <v>202231.21875</v>
          </cell>
        </row>
        <row r="1382">
          <cell r="A1382" t="str">
            <v>4070</v>
          </cell>
          <cell r="B1382">
            <v>43891</v>
          </cell>
          <cell r="C1382">
            <v>56494.6875</v>
          </cell>
          <cell r="D1382">
            <v>204064.3125</v>
          </cell>
        </row>
        <row r="1383">
          <cell r="A1383" t="str">
            <v>4070</v>
          </cell>
          <cell r="B1383">
            <v>43922</v>
          </cell>
          <cell r="C1383">
            <v>56830.30859375</v>
          </cell>
          <cell r="D1383">
            <v>206025.796875</v>
          </cell>
        </row>
        <row r="1384">
          <cell r="A1384" t="str">
            <v>4070</v>
          </cell>
          <cell r="B1384">
            <v>43952</v>
          </cell>
          <cell r="C1384">
            <v>57153.328125</v>
          </cell>
          <cell r="D1384">
            <v>207925.765625</v>
          </cell>
        </row>
        <row r="1385">
          <cell r="A1385" t="str">
            <v>4070</v>
          </cell>
          <cell r="B1385">
            <v>43983</v>
          </cell>
          <cell r="C1385">
            <v>57485.28125</v>
          </cell>
          <cell r="D1385">
            <v>209890.921875</v>
          </cell>
        </row>
        <row r="1386">
          <cell r="A1386" t="str">
            <v>4070</v>
          </cell>
          <cell r="B1386">
            <v>44013</v>
          </cell>
          <cell r="C1386">
            <v>57804.82421875</v>
          </cell>
          <cell r="D1386">
            <v>211794.375</v>
          </cell>
        </row>
        <row r="1387">
          <cell r="A1387" t="str">
            <v>4070</v>
          </cell>
          <cell r="B1387">
            <v>44044</v>
          </cell>
          <cell r="C1387">
            <v>58133.24609375</v>
          </cell>
          <cell r="D1387">
            <v>213763.046875</v>
          </cell>
        </row>
        <row r="1388">
          <cell r="A1388" t="str">
            <v>4070</v>
          </cell>
          <cell r="B1388">
            <v>44075</v>
          </cell>
          <cell r="C1388">
            <v>58459.9453125</v>
          </cell>
          <cell r="D1388">
            <v>215733.453125</v>
          </cell>
        </row>
        <row r="1389">
          <cell r="A1389" t="str">
            <v>4070</v>
          </cell>
          <cell r="B1389">
            <v>44105</v>
          </cell>
          <cell r="C1389">
            <v>58774.546875</v>
          </cell>
          <cell r="D1389">
            <v>217641.84375</v>
          </cell>
        </row>
        <row r="1390">
          <cell r="A1390" t="str">
            <v>4070</v>
          </cell>
          <cell r="B1390">
            <v>44136</v>
          </cell>
          <cell r="C1390">
            <v>59098.02734375</v>
          </cell>
          <cell r="D1390">
            <v>219615.46875</v>
          </cell>
        </row>
        <row r="1391">
          <cell r="A1391" t="str">
            <v>4070</v>
          </cell>
          <cell r="B1391">
            <v>44166</v>
          </cell>
          <cell r="C1391">
            <v>59409.58984375</v>
          </cell>
          <cell r="D1391">
            <v>221526.90625</v>
          </cell>
        </row>
        <row r="1392">
          <cell r="A1392" t="str">
            <v>4070</v>
          </cell>
          <cell r="B1392">
            <v>44197</v>
          </cell>
          <cell r="C1392">
            <v>59729.9375</v>
          </cell>
          <cell r="D1392">
            <v>223503.65625</v>
          </cell>
        </row>
        <row r="1393">
          <cell r="A1393" t="str">
            <v>4070</v>
          </cell>
          <cell r="B1393">
            <v>44228</v>
          </cell>
          <cell r="C1393">
            <v>60048.62890625</v>
          </cell>
          <cell r="D1393">
            <v>225482.0625</v>
          </cell>
        </row>
        <row r="1394">
          <cell r="A1394" t="str">
            <v>4070</v>
          </cell>
          <cell r="B1394">
            <v>44256</v>
          </cell>
          <cell r="C1394">
            <v>60335.1015625</v>
          </cell>
          <cell r="D1394">
            <v>227270.390625</v>
          </cell>
        </row>
        <row r="1395">
          <cell r="A1395" t="str">
            <v>4070</v>
          </cell>
          <cell r="B1395">
            <v>44287</v>
          </cell>
          <cell r="C1395">
            <v>60650.6015625</v>
          </cell>
          <cell r="D1395">
            <v>229252</v>
          </cell>
        </row>
        <row r="1396">
          <cell r="A1396" t="str">
            <v>4070</v>
          </cell>
          <cell r="B1396">
            <v>44317</v>
          </cell>
          <cell r="C1396">
            <v>60954.40234375</v>
          </cell>
          <cell r="D1396">
            <v>231171.1875</v>
          </cell>
        </row>
        <row r="1397">
          <cell r="A1397" t="str">
            <v>4070</v>
          </cell>
          <cell r="B1397">
            <v>44348</v>
          </cell>
          <cell r="C1397">
            <v>61266.74609375</v>
          </cell>
          <cell r="D1397">
            <v>233155.953125</v>
          </cell>
        </row>
        <row r="1398">
          <cell r="A1398" t="str">
            <v>4070</v>
          </cell>
          <cell r="B1398">
            <v>44378</v>
          </cell>
          <cell r="C1398">
            <v>61567.55078125</v>
          </cell>
          <cell r="D1398">
            <v>235078.140625</v>
          </cell>
        </row>
        <row r="1399">
          <cell r="A1399" t="str">
            <v>4070</v>
          </cell>
          <cell r="B1399">
            <v>44409</v>
          </cell>
          <cell r="C1399">
            <v>61876.84765625</v>
          </cell>
          <cell r="D1399">
            <v>237065.953125</v>
          </cell>
        </row>
        <row r="1400">
          <cell r="A1400" t="str">
            <v>4070</v>
          </cell>
          <cell r="B1400">
            <v>44440</v>
          </cell>
          <cell r="C1400">
            <v>62184.625</v>
          </cell>
          <cell r="D1400">
            <v>239055.265625</v>
          </cell>
        </row>
        <row r="1401">
          <cell r="A1401" t="str">
            <v>4070</v>
          </cell>
          <cell r="B1401">
            <v>44470</v>
          </cell>
          <cell r="C1401">
            <v>62481.0234375</v>
          </cell>
          <cell r="D1401">
            <v>240981.875</v>
          </cell>
        </row>
        <row r="1402">
          <cell r="A1402" t="str">
            <v>4070</v>
          </cell>
          <cell r="B1402">
            <v>44501</v>
          </cell>
          <cell r="C1402">
            <v>62785.75390625</v>
          </cell>
          <cell r="D1402">
            <v>242974.25</v>
          </cell>
        </row>
        <row r="1403">
          <cell r="A1403" t="str">
            <v>4070</v>
          </cell>
          <cell r="B1403">
            <v>44531</v>
          </cell>
          <cell r="C1403">
            <v>63079.1953125</v>
          </cell>
          <cell r="D1403">
            <v>244903.796875</v>
          </cell>
        </row>
        <row r="1404">
          <cell r="A1404" t="str">
            <v>4070</v>
          </cell>
          <cell r="B1404">
            <v>44562</v>
          </cell>
          <cell r="C1404">
            <v>63380.87890625</v>
          </cell>
          <cell r="D1404">
            <v>246899.21875</v>
          </cell>
        </row>
        <row r="1405">
          <cell r="A1405" t="str">
            <v>4070</v>
          </cell>
          <cell r="B1405">
            <v>44593</v>
          </cell>
          <cell r="C1405">
            <v>63681.03125</v>
          </cell>
          <cell r="D1405">
            <v>248896.171875</v>
          </cell>
        </row>
        <row r="1406">
          <cell r="A1406" t="str">
            <v>4070</v>
          </cell>
          <cell r="B1406">
            <v>44621</v>
          </cell>
          <cell r="C1406">
            <v>63950.90234375</v>
          </cell>
          <cell r="D1406">
            <v>250701.09375</v>
          </cell>
        </row>
        <row r="1407">
          <cell r="A1407" t="str">
            <v>4070</v>
          </cell>
          <cell r="B1407">
            <v>44652</v>
          </cell>
          <cell r="C1407">
            <v>64248.1796875</v>
          </cell>
          <cell r="D1407">
            <v>252700.921875</v>
          </cell>
        </row>
        <row r="1408">
          <cell r="A1408" t="str">
            <v>4070</v>
          </cell>
          <cell r="B1408">
            <v>44682</v>
          </cell>
          <cell r="C1408">
            <v>64534.48046875</v>
          </cell>
          <cell r="D1408">
            <v>254637.609375</v>
          </cell>
        </row>
        <row r="1409">
          <cell r="A1409" t="str">
            <v>4070</v>
          </cell>
          <cell r="B1409">
            <v>44713</v>
          </cell>
          <cell r="C1409">
            <v>64828.8515625</v>
          </cell>
          <cell r="D1409">
            <v>256640.34375</v>
          </cell>
        </row>
        <row r="1410">
          <cell r="A1410" t="str">
            <v>4070</v>
          </cell>
          <cell r="B1410">
            <v>44743</v>
          </cell>
          <cell r="C1410">
            <v>65112.37890625</v>
          </cell>
          <cell r="D1410">
            <v>258579.8125</v>
          </cell>
        </row>
        <row r="1411">
          <cell r="A1411" t="str">
            <v>4070</v>
          </cell>
          <cell r="B1411">
            <v>44774</v>
          </cell>
          <cell r="C1411">
            <v>65403.8984375</v>
          </cell>
          <cell r="D1411">
            <v>260585.40625</v>
          </cell>
        </row>
        <row r="1412">
          <cell r="A1412" t="str">
            <v>4070</v>
          </cell>
          <cell r="B1412">
            <v>44805</v>
          </cell>
          <cell r="C1412">
            <v>65693.9765625</v>
          </cell>
          <cell r="D1412">
            <v>262592.4375</v>
          </cell>
        </row>
        <row r="1413">
          <cell r="A1413" t="str">
            <v>4070</v>
          </cell>
          <cell r="B1413">
            <v>44835</v>
          </cell>
          <cell r="C1413">
            <v>65973.3671875</v>
          </cell>
          <cell r="D1413">
            <v>264536.03125</v>
          </cell>
        </row>
        <row r="1414">
          <cell r="A1414" t="str">
            <v>4070</v>
          </cell>
          <cell r="B1414">
            <v>44866</v>
          </cell>
          <cell r="C1414">
            <v>66260.703125</v>
          </cell>
          <cell r="D1414">
            <v>266545.78125</v>
          </cell>
        </row>
        <row r="1415">
          <cell r="A1415" t="str">
            <v>4070</v>
          </cell>
          <cell r="B1415">
            <v>44896</v>
          </cell>
          <cell r="C1415">
            <v>66537.4453125</v>
          </cell>
          <cell r="D1415">
            <v>268492.0625</v>
          </cell>
        </row>
        <row r="1416">
          <cell r="A1416" t="str">
            <v>4070</v>
          </cell>
          <cell r="B1416">
            <v>44927</v>
          </cell>
          <cell r="C1416">
            <v>66822.03125</v>
          </cell>
          <cell r="D1416">
            <v>270504.5625</v>
          </cell>
        </row>
        <row r="1417">
          <cell r="A1417" t="str">
            <v>4084</v>
          </cell>
          <cell r="B1417">
            <v>40179</v>
          </cell>
          <cell r="C1417">
            <v>0</v>
          </cell>
          <cell r="D1417">
            <v>0</v>
          </cell>
        </row>
        <row r="1418">
          <cell r="A1418" t="str">
            <v>4084</v>
          </cell>
          <cell r="B1418">
            <v>40210</v>
          </cell>
          <cell r="C1418">
            <v>0</v>
          </cell>
          <cell r="D1418">
            <v>0</v>
          </cell>
        </row>
        <row r="1419">
          <cell r="A1419" t="str">
            <v>4084</v>
          </cell>
          <cell r="B1419">
            <v>40238</v>
          </cell>
          <cell r="C1419">
            <v>0</v>
          </cell>
          <cell r="D1419">
            <v>0</v>
          </cell>
        </row>
        <row r="1420">
          <cell r="A1420" t="str">
            <v>4084</v>
          </cell>
          <cell r="B1420">
            <v>40269</v>
          </cell>
          <cell r="C1420">
            <v>0</v>
          </cell>
          <cell r="D1420">
            <v>0</v>
          </cell>
        </row>
        <row r="1421">
          <cell r="A1421" t="str">
            <v>4084</v>
          </cell>
          <cell r="B1421">
            <v>40299</v>
          </cell>
          <cell r="C1421">
            <v>0</v>
          </cell>
          <cell r="D1421">
            <v>0</v>
          </cell>
        </row>
        <row r="1422">
          <cell r="A1422" t="str">
            <v>4084</v>
          </cell>
          <cell r="B1422">
            <v>40330</v>
          </cell>
          <cell r="C1422">
            <v>0</v>
          </cell>
          <cell r="D1422">
            <v>0</v>
          </cell>
        </row>
        <row r="1423">
          <cell r="A1423" t="str">
            <v>4084</v>
          </cell>
          <cell r="B1423">
            <v>40360</v>
          </cell>
          <cell r="C1423">
            <v>0</v>
          </cell>
          <cell r="D1423">
            <v>0</v>
          </cell>
        </row>
        <row r="1424">
          <cell r="A1424" t="str">
            <v>4084</v>
          </cell>
          <cell r="B1424">
            <v>40391</v>
          </cell>
          <cell r="C1424">
            <v>1321.56335449219</v>
          </cell>
          <cell r="D1424">
            <v>34.478645324707003</v>
          </cell>
        </row>
        <row r="1425">
          <cell r="A1425" t="str">
            <v>4084</v>
          </cell>
          <cell r="B1425">
            <v>40422</v>
          </cell>
          <cell r="C1425">
            <v>3900.57958984375</v>
          </cell>
          <cell r="D1425">
            <v>98.9940185546875</v>
          </cell>
        </row>
        <row r="1426">
          <cell r="A1426" t="str">
            <v>4084</v>
          </cell>
          <cell r="B1426">
            <v>40452</v>
          </cell>
          <cell r="C1426">
            <v>6410.59765625</v>
          </cell>
          <cell r="D1426">
            <v>159.82698059082</v>
          </cell>
        </row>
        <row r="1427">
          <cell r="A1427" t="str">
            <v>4084</v>
          </cell>
          <cell r="B1427">
            <v>40483</v>
          </cell>
          <cell r="C1427">
            <v>8909.107421875</v>
          </cell>
          <cell r="D1427">
            <v>218.89459228515599</v>
          </cell>
        </row>
        <row r="1428">
          <cell r="A1428" t="str">
            <v>4084</v>
          </cell>
          <cell r="B1428">
            <v>40513</v>
          </cell>
          <cell r="C1428">
            <v>11266.3935546875</v>
          </cell>
          <cell r="D1428">
            <v>273.96423339843801</v>
          </cell>
        </row>
        <row r="1429">
          <cell r="A1429" t="str">
            <v>4084</v>
          </cell>
          <cell r="B1429">
            <v>40544</v>
          </cell>
          <cell r="C1429">
            <v>13648.056640625</v>
          </cell>
          <cell r="D1429">
            <v>329.13104248046898</v>
          </cell>
        </row>
        <row r="1430">
          <cell r="A1430" t="str">
            <v>4084</v>
          </cell>
          <cell r="B1430">
            <v>40575</v>
          </cell>
          <cell r="C1430">
            <v>15983.353515625</v>
          </cell>
          <cell r="D1430">
            <v>382.90524291992199</v>
          </cell>
        </row>
        <row r="1431">
          <cell r="A1431" t="str">
            <v>4084</v>
          </cell>
          <cell r="B1431">
            <v>40603</v>
          </cell>
          <cell r="C1431">
            <v>18058.255859375</v>
          </cell>
          <cell r="D1431">
            <v>430.50671386718801</v>
          </cell>
        </row>
        <row r="1432">
          <cell r="A1432" t="str">
            <v>4084</v>
          </cell>
          <cell r="B1432">
            <v>40634</v>
          </cell>
          <cell r="C1432">
            <v>20316.748046875</v>
          </cell>
          <cell r="D1432">
            <v>482.18957519531301</v>
          </cell>
        </row>
        <row r="1433">
          <cell r="A1433" t="str">
            <v>4084</v>
          </cell>
          <cell r="B1433">
            <v>40664</v>
          </cell>
          <cell r="C1433">
            <v>22467.46484375</v>
          </cell>
          <cell r="D1433">
            <v>531.380615234375</v>
          </cell>
        </row>
        <row r="1434">
          <cell r="A1434" t="str">
            <v>4084</v>
          </cell>
          <cell r="B1434">
            <v>40695</v>
          </cell>
          <cell r="C1434">
            <v>24656.310546875</v>
          </cell>
          <cell r="D1434">
            <v>581.47003173828102</v>
          </cell>
        </row>
        <row r="1435">
          <cell r="A1435" t="str">
            <v>4084</v>
          </cell>
          <cell r="B1435">
            <v>40725</v>
          </cell>
          <cell r="C1435">
            <v>26742.880859375</v>
          </cell>
          <cell r="D1435">
            <v>629.318603515625</v>
          </cell>
        </row>
        <row r="1436">
          <cell r="A1436" t="str">
            <v>4084</v>
          </cell>
          <cell r="B1436">
            <v>40756</v>
          </cell>
          <cell r="C1436">
            <v>28866.037109375</v>
          </cell>
          <cell r="D1436">
            <v>678.25103759765602</v>
          </cell>
        </row>
        <row r="1437">
          <cell r="A1437" t="str">
            <v>4084</v>
          </cell>
          <cell r="B1437">
            <v>40787</v>
          </cell>
          <cell r="C1437">
            <v>30957.27734375</v>
          </cell>
          <cell r="D1437">
            <v>726.914306640625</v>
          </cell>
        </row>
        <row r="1438">
          <cell r="A1438" t="str">
            <v>4084</v>
          </cell>
          <cell r="B1438">
            <v>40817</v>
          </cell>
          <cell r="C1438">
            <v>32947.4609375</v>
          </cell>
          <cell r="D1438">
            <v>774.05987548828102</v>
          </cell>
        </row>
        <row r="1439">
          <cell r="A1439" t="str">
            <v>4084</v>
          </cell>
          <cell r="B1439">
            <v>40848</v>
          </cell>
          <cell r="C1439">
            <v>34962.6953125</v>
          </cell>
          <cell r="D1439">
            <v>823.569580078125</v>
          </cell>
        </row>
        <row r="1440">
          <cell r="A1440" t="str">
            <v>4084</v>
          </cell>
          <cell r="B1440">
            <v>40878</v>
          </cell>
          <cell r="C1440">
            <v>36869.90625</v>
          </cell>
          <cell r="D1440">
            <v>873.48229980468795</v>
          </cell>
        </row>
        <row r="1441">
          <cell r="A1441" t="str">
            <v>4084</v>
          </cell>
          <cell r="B1441">
            <v>40909</v>
          </cell>
          <cell r="C1441">
            <v>38787.25390625</v>
          </cell>
          <cell r="D1441">
            <v>928.440673828125</v>
          </cell>
        </row>
        <row r="1442">
          <cell r="A1442" t="str">
            <v>4084</v>
          </cell>
          <cell r="B1442">
            <v>40940</v>
          </cell>
          <cell r="C1442">
            <v>40642.234375</v>
          </cell>
          <cell r="D1442">
            <v>991.89764404296898</v>
          </cell>
        </row>
        <row r="1443">
          <cell r="A1443" t="str">
            <v>4084</v>
          </cell>
          <cell r="B1443">
            <v>40969</v>
          </cell>
          <cell r="C1443">
            <v>42321.44921875</v>
          </cell>
          <cell r="D1443">
            <v>1060.01623535156</v>
          </cell>
        </row>
        <row r="1444">
          <cell r="A1444" t="str">
            <v>4084</v>
          </cell>
          <cell r="B1444">
            <v>41000</v>
          </cell>
          <cell r="C1444">
            <v>44049.671875</v>
          </cell>
          <cell r="D1444">
            <v>1145.11401367188</v>
          </cell>
        </row>
        <row r="1445">
          <cell r="A1445" t="str">
            <v>4084</v>
          </cell>
          <cell r="B1445">
            <v>41030</v>
          </cell>
          <cell r="C1445">
            <v>45643.9765625</v>
          </cell>
          <cell r="D1445">
            <v>1239.99267578125</v>
          </cell>
        </row>
        <row r="1446">
          <cell r="A1446" t="str">
            <v>4084</v>
          </cell>
          <cell r="B1446">
            <v>41061</v>
          </cell>
          <cell r="C1446">
            <v>47221.2265625</v>
          </cell>
          <cell r="D1446">
            <v>1351.12817382813</v>
          </cell>
        </row>
        <row r="1447">
          <cell r="A1447" t="str">
            <v>4084</v>
          </cell>
          <cell r="B1447">
            <v>41091</v>
          </cell>
          <cell r="C1447">
            <v>48674.8046875</v>
          </cell>
          <cell r="D1447">
            <v>1473.29504394531</v>
          </cell>
        </row>
        <row r="1448">
          <cell r="A1448" t="str">
            <v>4084</v>
          </cell>
          <cell r="B1448">
            <v>41122</v>
          </cell>
          <cell r="C1448">
            <v>50118.4609375</v>
          </cell>
          <cell r="D1448">
            <v>1614.68798828125</v>
          </cell>
        </row>
        <row r="1449">
          <cell r="A1449" t="str">
            <v>4084</v>
          </cell>
          <cell r="B1449">
            <v>41153</v>
          </cell>
          <cell r="C1449">
            <v>51507.546875</v>
          </cell>
          <cell r="D1449">
            <v>1769.17236328125</v>
          </cell>
        </row>
        <row r="1450">
          <cell r="A1450" t="str">
            <v>4084</v>
          </cell>
          <cell r="B1450">
            <v>41183</v>
          </cell>
          <cell r="C1450">
            <v>52808.1015625</v>
          </cell>
          <cell r="D1450">
            <v>1931.76403808594</v>
          </cell>
        </row>
        <row r="1451">
          <cell r="A1451" t="str">
            <v>4084</v>
          </cell>
          <cell r="B1451">
            <v>41214</v>
          </cell>
          <cell r="C1451">
            <v>54110.578125</v>
          </cell>
          <cell r="D1451">
            <v>2111.62451171875</v>
          </cell>
        </row>
        <row r="1452">
          <cell r="A1452" t="str">
            <v>4084</v>
          </cell>
          <cell r="B1452">
            <v>41244</v>
          </cell>
          <cell r="C1452">
            <v>55336.94140625</v>
          </cell>
          <cell r="D1452">
            <v>2294.9677734375</v>
          </cell>
        </row>
        <row r="1453">
          <cell r="A1453" t="str">
            <v>4084</v>
          </cell>
          <cell r="B1453">
            <v>41275</v>
          </cell>
          <cell r="C1453">
            <v>56576.0703125</v>
          </cell>
          <cell r="D1453">
            <v>2492.76171875</v>
          </cell>
        </row>
        <row r="1454">
          <cell r="A1454" t="str">
            <v>4084</v>
          </cell>
          <cell r="B1454">
            <v>41306</v>
          </cell>
          <cell r="C1454">
            <v>57791.41015625</v>
          </cell>
          <cell r="D1454">
            <v>2699.51538085938</v>
          </cell>
        </row>
        <row r="1455">
          <cell r="A1455" t="str">
            <v>4084</v>
          </cell>
          <cell r="B1455">
            <v>41334</v>
          </cell>
          <cell r="C1455">
            <v>58872.62109375</v>
          </cell>
          <cell r="D1455">
            <v>2892.8779296875</v>
          </cell>
        </row>
        <row r="1456">
          <cell r="A1456" t="str">
            <v>4084</v>
          </cell>
          <cell r="B1456">
            <v>41365</v>
          </cell>
          <cell r="C1456">
            <v>60051.65625</v>
          </cell>
          <cell r="D1456">
            <v>3113.83081054688</v>
          </cell>
        </row>
        <row r="1457">
          <cell r="A1457" t="str">
            <v>4084</v>
          </cell>
          <cell r="B1457">
            <v>41395</v>
          </cell>
          <cell r="C1457">
            <v>61176.9296875</v>
          </cell>
          <cell r="D1457">
            <v>3333.337890625</v>
          </cell>
        </row>
        <row r="1458">
          <cell r="A1458" t="str">
            <v>4084</v>
          </cell>
          <cell r="B1458">
            <v>41426</v>
          </cell>
          <cell r="C1458">
            <v>62323.578125</v>
          </cell>
          <cell r="D1458">
            <v>3566.07153320313</v>
          </cell>
        </row>
        <row r="1459">
          <cell r="A1459" t="str">
            <v>4084</v>
          </cell>
          <cell r="B1459">
            <v>41456</v>
          </cell>
          <cell r="C1459">
            <v>63419.328125</v>
          </cell>
          <cell r="D1459">
            <v>3796.69897460938</v>
          </cell>
        </row>
        <row r="1460">
          <cell r="A1460" t="str">
            <v>4084</v>
          </cell>
          <cell r="B1460">
            <v>41487</v>
          </cell>
          <cell r="C1460">
            <v>64537.9609375</v>
          </cell>
          <cell r="D1460">
            <v>4040.59741210938</v>
          </cell>
        </row>
        <row r="1461">
          <cell r="A1461" t="str">
            <v>4084</v>
          </cell>
          <cell r="B1461">
            <v>41518</v>
          </cell>
          <cell r="C1461">
            <v>65642.40625</v>
          </cell>
          <cell r="D1461">
            <v>4290.02099609375</v>
          </cell>
        </row>
        <row r="1462">
          <cell r="A1462" t="str">
            <v>4084</v>
          </cell>
          <cell r="B1462">
            <v>41548</v>
          </cell>
          <cell r="C1462">
            <v>66697.375</v>
          </cell>
          <cell r="D1462">
            <v>4536.611328125</v>
          </cell>
        </row>
        <row r="1463">
          <cell r="A1463" t="str">
            <v>4084</v>
          </cell>
          <cell r="B1463">
            <v>41579</v>
          </cell>
          <cell r="C1463">
            <v>67772.7734375</v>
          </cell>
          <cell r="D1463">
            <v>4796.85791015625</v>
          </cell>
        </row>
        <row r="1464">
          <cell r="A1464" t="str">
            <v>4084</v>
          </cell>
          <cell r="B1464">
            <v>41609</v>
          </cell>
          <cell r="C1464">
            <v>68799.953125</v>
          </cell>
          <cell r="D1464">
            <v>5054.16015625</v>
          </cell>
        </row>
        <row r="1465">
          <cell r="A1465" t="str">
            <v>4084</v>
          </cell>
          <cell r="B1465">
            <v>41640</v>
          </cell>
          <cell r="C1465">
            <v>69848.7109375</v>
          </cell>
          <cell r="D1465">
            <v>5325.68798828125</v>
          </cell>
        </row>
        <row r="1466">
          <cell r="A1466" t="str">
            <v>4084</v>
          </cell>
          <cell r="B1466">
            <v>41671</v>
          </cell>
          <cell r="C1466">
            <v>70885.796875</v>
          </cell>
          <cell r="D1466">
            <v>5603.08349609375</v>
          </cell>
        </row>
        <row r="1467">
          <cell r="A1467" t="str">
            <v>4084</v>
          </cell>
          <cell r="B1467">
            <v>41699</v>
          </cell>
          <cell r="C1467">
            <v>71813.8515625</v>
          </cell>
          <cell r="D1467">
            <v>5858.3115234375</v>
          </cell>
        </row>
        <row r="1468">
          <cell r="A1468" t="str">
            <v>4084</v>
          </cell>
          <cell r="B1468">
            <v>41730</v>
          </cell>
          <cell r="C1468">
            <v>72830.6796875</v>
          </cell>
          <cell r="D1468">
            <v>6146.4091796875</v>
          </cell>
        </row>
        <row r="1469">
          <cell r="A1469" t="str">
            <v>4084</v>
          </cell>
          <cell r="B1469">
            <v>41760</v>
          </cell>
          <cell r="C1469">
            <v>73804.703125</v>
          </cell>
          <cell r="D1469">
            <v>6430.248046875</v>
          </cell>
        </row>
        <row r="1470">
          <cell r="A1470" t="str">
            <v>4084</v>
          </cell>
          <cell r="B1470">
            <v>41791</v>
          </cell>
          <cell r="C1470">
            <v>74800.515625</v>
          </cell>
          <cell r="D1470">
            <v>6728.8359375</v>
          </cell>
        </row>
        <row r="1471">
          <cell r="A1471" t="str">
            <v>4084</v>
          </cell>
          <cell r="B1471">
            <v>41821</v>
          </cell>
          <cell r="C1471">
            <v>75754.1796875</v>
          </cell>
          <cell r="D1471">
            <v>7022.6943359375</v>
          </cell>
        </row>
        <row r="1472">
          <cell r="A1472" t="str">
            <v>4084</v>
          </cell>
          <cell r="B1472">
            <v>41852</v>
          </cell>
          <cell r="C1472">
            <v>76729.1953125</v>
          </cell>
          <cell r="D1472">
            <v>7331.330078125</v>
          </cell>
        </row>
        <row r="1473">
          <cell r="A1473" t="str">
            <v>4084</v>
          </cell>
          <cell r="B1473">
            <v>41883</v>
          </cell>
          <cell r="C1473">
            <v>77694.3125</v>
          </cell>
          <cell r="D1473">
            <v>7645.06201171875</v>
          </cell>
        </row>
        <row r="1474">
          <cell r="A1474" t="str">
            <v>4084</v>
          </cell>
          <cell r="B1474">
            <v>41913</v>
          </cell>
          <cell r="C1474">
            <v>78619.3203125</v>
          </cell>
          <cell r="D1474">
            <v>7953.4990234375</v>
          </cell>
        </row>
        <row r="1475">
          <cell r="A1475" t="str">
            <v>4084</v>
          </cell>
          <cell r="B1475">
            <v>41944</v>
          </cell>
          <cell r="C1475">
            <v>79565.53125</v>
          </cell>
          <cell r="D1475">
            <v>8277.345703125</v>
          </cell>
        </row>
        <row r="1476">
          <cell r="A1476" t="str">
            <v>4084</v>
          </cell>
          <cell r="B1476">
            <v>41974</v>
          </cell>
          <cell r="C1476">
            <v>80472.3125</v>
          </cell>
          <cell r="D1476">
            <v>8595.4677734375</v>
          </cell>
        </row>
        <row r="1477">
          <cell r="A1477" t="str">
            <v>4084</v>
          </cell>
          <cell r="B1477">
            <v>42005</v>
          </cell>
          <cell r="C1477">
            <v>81400.015625</v>
          </cell>
          <cell r="D1477">
            <v>8929.1220703125</v>
          </cell>
        </row>
        <row r="1478">
          <cell r="A1478" t="str">
            <v>4084</v>
          </cell>
          <cell r="B1478">
            <v>42036</v>
          </cell>
          <cell r="C1478">
            <v>82318.75</v>
          </cell>
          <cell r="D1478">
            <v>9267.587890625</v>
          </cell>
        </row>
        <row r="1479">
          <cell r="A1479" t="str">
            <v>4084</v>
          </cell>
          <cell r="B1479">
            <v>42064</v>
          </cell>
          <cell r="C1479">
            <v>83141.3046875</v>
          </cell>
          <cell r="D1479">
            <v>9577.291015625</v>
          </cell>
        </row>
        <row r="1480">
          <cell r="A1480" t="str">
            <v>4084</v>
          </cell>
          <cell r="B1480">
            <v>42095</v>
          </cell>
          <cell r="C1480">
            <v>84043.1875</v>
          </cell>
          <cell r="D1480">
            <v>9924.9375</v>
          </cell>
        </row>
        <row r="1481">
          <cell r="A1481" t="str">
            <v>4084</v>
          </cell>
          <cell r="B1481">
            <v>42125</v>
          </cell>
          <cell r="C1481">
            <v>84907.8125</v>
          </cell>
          <cell r="D1481">
            <v>10265.7451171875</v>
          </cell>
        </row>
        <row r="1482">
          <cell r="A1482" t="str">
            <v>4084</v>
          </cell>
          <cell r="B1482">
            <v>42156</v>
          </cell>
          <cell r="C1482">
            <v>85793.125</v>
          </cell>
          <cell r="D1482">
            <v>10623.6279296875</v>
          </cell>
        </row>
        <row r="1483">
          <cell r="A1483" t="str">
            <v>4084</v>
          </cell>
          <cell r="B1483">
            <v>42186</v>
          </cell>
          <cell r="C1483">
            <v>86642.8046875</v>
          </cell>
          <cell r="D1483">
            <v>10974.7451171875</v>
          </cell>
        </row>
        <row r="1484">
          <cell r="A1484" t="str">
            <v>4084</v>
          </cell>
          <cell r="B1484">
            <v>42217</v>
          </cell>
          <cell r="C1484">
            <v>87513.8125</v>
          </cell>
          <cell r="D1484">
            <v>11342.197265625</v>
          </cell>
        </row>
        <row r="1485">
          <cell r="A1485" t="str">
            <v>4084</v>
          </cell>
          <cell r="B1485">
            <v>42248</v>
          </cell>
          <cell r="C1485">
            <v>88377.953125</v>
          </cell>
          <cell r="D1485">
            <v>11714.044921875</v>
          </cell>
        </row>
        <row r="1486">
          <cell r="A1486" t="str">
            <v>4084</v>
          </cell>
          <cell r="B1486">
            <v>42278</v>
          </cell>
          <cell r="C1486">
            <v>89207.8671875</v>
          </cell>
          <cell r="D1486">
            <v>12077.9248046875</v>
          </cell>
        </row>
        <row r="1487">
          <cell r="A1487" t="str">
            <v>4084</v>
          </cell>
          <cell r="B1487">
            <v>42309</v>
          </cell>
          <cell r="C1487">
            <v>90058.734375</v>
          </cell>
          <cell r="D1487">
            <v>12458.1767578125</v>
          </cell>
        </row>
        <row r="1488">
          <cell r="A1488" t="str">
            <v>4084</v>
          </cell>
          <cell r="B1488">
            <v>42339</v>
          </cell>
          <cell r="C1488">
            <v>90876.1328125</v>
          </cell>
          <cell r="D1488">
            <v>12830.041015625</v>
          </cell>
        </row>
        <row r="1489">
          <cell r="A1489" t="str">
            <v>4084</v>
          </cell>
          <cell r="B1489">
            <v>42370</v>
          </cell>
          <cell r="C1489">
            <v>91714.421875</v>
          </cell>
          <cell r="D1489">
            <v>13218.3984375</v>
          </cell>
        </row>
        <row r="1490">
          <cell r="A1490" t="str">
            <v>4084</v>
          </cell>
          <cell r="B1490">
            <v>42401</v>
          </cell>
          <cell r="C1490">
            <v>92546.328125</v>
          </cell>
          <cell r="D1490">
            <v>13610.841796875</v>
          </cell>
        </row>
        <row r="1491">
          <cell r="A1491" t="str">
            <v>4084</v>
          </cell>
          <cell r="B1491">
            <v>42430</v>
          </cell>
          <cell r="C1491">
            <v>93318.953125</v>
          </cell>
          <cell r="D1491">
            <v>13981.53515625</v>
          </cell>
        </row>
        <row r="1492">
          <cell r="A1492" t="str">
            <v>4084</v>
          </cell>
          <cell r="B1492">
            <v>42461</v>
          </cell>
          <cell r="C1492">
            <v>94138.453125</v>
          </cell>
          <cell r="D1492">
            <v>14381.8544921875</v>
          </cell>
        </row>
        <row r="1493">
          <cell r="A1493" t="str">
            <v>4084</v>
          </cell>
          <cell r="B1493">
            <v>42491</v>
          </cell>
          <cell r="C1493">
            <v>94925.5390625</v>
          </cell>
          <cell r="D1493">
            <v>14773.0205078125</v>
          </cell>
        </row>
        <row r="1494">
          <cell r="A1494" t="str">
            <v>4084</v>
          </cell>
          <cell r="B1494">
            <v>42522</v>
          </cell>
          <cell r="C1494">
            <v>95732.5</v>
          </cell>
          <cell r="D1494">
            <v>15181.23828125</v>
          </cell>
        </row>
        <row r="1495">
          <cell r="A1495" t="str">
            <v>4084</v>
          </cell>
          <cell r="B1495">
            <v>42552</v>
          </cell>
          <cell r="C1495">
            <v>96507.5234375</v>
          </cell>
          <cell r="D1495">
            <v>15580.0234375</v>
          </cell>
        </row>
        <row r="1496">
          <cell r="A1496" t="str">
            <v>4084</v>
          </cell>
          <cell r="B1496">
            <v>42583</v>
          </cell>
          <cell r="C1496">
            <v>97302.109375</v>
          </cell>
          <cell r="D1496">
            <v>15996.14453125</v>
          </cell>
        </row>
        <row r="1497">
          <cell r="A1497" t="str">
            <v>4084</v>
          </cell>
          <cell r="B1497">
            <v>42614</v>
          </cell>
          <cell r="C1497">
            <v>98090.4140625</v>
          </cell>
          <cell r="D1497">
            <v>16416.3515625</v>
          </cell>
        </row>
        <row r="1498">
          <cell r="A1498" t="str">
            <v>4084</v>
          </cell>
          <cell r="B1498">
            <v>42644</v>
          </cell>
          <cell r="C1498">
            <v>98847.515625</v>
          </cell>
          <cell r="D1498">
            <v>16826.80078125</v>
          </cell>
        </row>
        <row r="1499">
          <cell r="A1499" t="str">
            <v>4084</v>
          </cell>
          <cell r="B1499">
            <v>42675</v>
          </cell>
          <cell r="C1499">
            <v>99623.8515625</v>
          </cell>
          <cell r="D1499">
            <v>17254.91015625</v>
          </cell>
        </row>
        <row r="1500">
          <cell r="A1500" t="str">
            <v>4084</v>
          </cell>
          <cell r="B1500">
            <v>42705</v>
          </cell>
          <cell r="C1500">
            <v>100369.7109375</v>
          </cell>
          <cell r="D1500">
            <v>17672.8359375</v>
          </cell>
        </row>
        <row r="1501">
          <cell r="A1501" t="str">
            <v>4084</v>
          </cell>
          <cell r="B1501">
            <v>42736</v>
          </cell>
          <cell r="C1501">
            <v>101134.734375</v>
          </cell>
          <cell r="D1501">
            <v>18108.47265625</v>
          </cell>
        </row>
        <row r="1502">
          <cell r="A1502" t="str">
            <v>4084</v>
          </cell>
          <cell r="B1502">
            <v>42767</v>
          </cell>
          <cell r="C1502">
            <v>101894.109375</v>
          </cell>
          <cell r="D1502">
            <v>18547.80859375</v>
          </cell>
        </row>
        <row r="1503">
          <cell r="A1503" t="str">
            <v>4084</v>
          </cell>
          <cell r="B1503">
            <v>42795</v>
          </cell>
          <cell r="C1503">
            <v>102575.40625</v>
          </cell>
          <cell r="D1503">
            <v>18947.603515625</v>
          </cell>
        </row>
        <row r="1504">
          <cell r="A1504" t="str">
            <v>4084</v>
          </cell>
          <cell r="B1504">
            <v>42826</v>
          </cell>
          <cell r="C1504">
            <v>103324.1953125</v>
          </cell>
          <cell r="D1504">
            <v>19393.83203125</v>
          </cell>
        </row>
        <row r="1505">
          <cell r="A1505" t="str">
            <v>4084</v>
          </cell>
          <cell r="B1505">
            <v>42856</v>
          </cell>
          <cell r="C1505">
            <v>104043.7578125</v>
          </cell>
          <cell r="D1505">
            <v>19828.9921875</v>
          </cell>
        </row>
        <row r="1506">
          <cell r="A1506" t="str">
            <v>4084</v>
          </cell>
          <cell r="B1506">
            <v>42887</v>
          </cell>
          <cell r="C1506">
            <v>104781.9921875</v>
          </cell>
          <cell r="D1506">
            <v>20282.142578125</v>
          </cell>
        </row>
        <row r="1507">
          <cell r="A1507" t="str">
            <v>4084</v>
          </cell>
          <cell r="B1507">
            <v>42917</v>
          </cell>
          <cell r="C1507">
            <v>105491.71875</v>
          </cell>
          <cell r="D1507">
            <v>20723.83984375</v>
          </cell>
        </row>
        <row r="1508">
          <cell r="A1508" t="str">
            <v>4084</v>
          </cell>
          <cell r="B1508">
            <v>42948</v>
          </cell>
          <cell r="C1508">
            <v>106220.2421875</v>
          </cell>
          <cell r="D1508">
            <v>21183.587890625</v>
          </cell>
        </row>
        <row r="1509">
          <cell r="A1509" t="str">
            <v>4084</v>
          </cell>
          <cell r="B1509">
            <v>42979</v>
          </cell>
          <cell r="C1509">
            <v>106944.0234375</v>
          </cell>
          <cell r="D1509">
            <v>21646.87890625</v>
          </cell>
        </row>
        <row r="1510">
          <cell r="A1510" t="str">
            <v>4084</v>
          </cell>
          <cell r="B1510">
            <v>43009</v>
          </cell>
          <cell r="C1510">
            <v>107640.1640625</v>
          </cell>
          <cell r="D1510">
            <v>22098.419921875</v>
          </cell>
        </row>
        <row r="1511">
          <cell r="A1511" t="str">
            <v>4084</v>
          </cell>
          <cell r="B1511">
            <v>43040</v>
          </cell>
          <cell r="C1511">
            <v>108355.0234375</v>
          </cell>
          <cell r="D1511">
            <v>22568.294921875</v>
          </cell>
        </row>
        <row r="1512">
          <cell r="A1512" t="str">
            <v>4084</v>
          </cell>
          <cell r="B1512">
            <v>43070</v>
          </cell>
          <cell r="C1512">
            <v>109042.6953125</v>
          </cell>
          <cell r="D1512">
            <v>23026.0234375</v>
          </cell>
        </row>
        <row r="1513">
          <cell r="A1513" t="str">
            <v>4084</v>
          </cell>
          <cell r="B1513">
            <v>43101</v>
          </cell>
          <cell r="C1513">
            <v>109749.1484375</v>
          </cell>
          <cell r="D1513">
            <v>23502.919921875</v>
          </cell>
        </row>
        <row r="1514">
          <cell r="A1514" t="str">
            <v>4084</v>
          </cell>
          <cell r="B1514">
            <v>43132</v>
          </cell>
          <cell r="C1514">
            <v>110451.6328125</v>
          </cell>
          <cell r="D1514">
            <v>23983.560546875</v>
          </cell>
        </row>
        <row r="1515">
          <cell r="A1515" t="str">
            <v>4084</v>
          </cell>
          <cell r="B1515">
            <v>43160</v>
          </cell>
          <cell r="C1515">
            <v>111082.9296875</v>
          </cell>
          <cell r="D1515">
            <v>24420.671875</v>
          </cell>
        </row>
        <row r="1516">
          <cell r="A1516" t="str">
            <v>4084</v>
          </cell>
          <cell r="B1516">
            <v>43191</v>
          </cell>
          <cell r="C1516">
            <v>111777.984375</v>
          </cell>
          <cell r="D1516">
            <v>24908.24609375</v>
          </cell>
        </row>
        <row r="1517">
          <cell r="A1517" t="str">
            <v>4084</v>
          </cell>
          <cell r="B1517">
            <v>43221</v>
          </cell>
          <cell r="C1517">
            <v>112446.984375</v>
          </cell>
          <cell r="D1517">
            <v>25383.4921875</v>
          </cell>
        </row>
        <row r="1518">
          <cell r="A1518" t="str">
            <v>4084</v>
          </cell>
          <cell r="B1518">
            <v>43252</v>
          </cell>
          <cell r="C1518">
            <v>113134.4609375</v>
          </cell>
          <cell r="D1518">
            <v>25878.119140625</v>
          </cell>
        </row>
        <row r="1519">
          <cell r="A1519" t="str">
            <v>4084</v>
          </cell>
          <cell r="B1519">
            <v>43282</v>
          </cell>
          <cell r="C1519">
            <v>113796.2109375</v>
          </cell>
          <cell r="D1519">
            <v>26360.015625</v>
          </cell>
        </row>
        <row r="1520">
          <cell r="A1520" t="str">
            <v>4084</v>
          </cell>
          <cell r="B1520">
            <v>43313</v>
          </cell>
          <cell r="C1520">
            <v>114476.2734375</v>
          </cell>
          <cell r="D1520">
            <v>26861.32421875</v>
          </cell>
        </row>
        <row r="1521">
          <cell r="A1521" t="str">
            <v>4084</v>
          </cell>
          <cell r="B1521">
            <v>43344</v>
          </cell>
          <cell r="C1521">
            <v>115152.5703125</v>
          </cell>
          <cell r="D1521">
            <v>27366.01171875</v>
          </cell>
        </row>
        <row r="1522">
          <cell r="A1522" t="str">
            <v>4084</v>
          </cell>
          <cell r="B1522">
            <v>43374</v>
          </cell>
          <cell r="C1522">
            <v>115803.5078125</v>
          </cell>
          <cell r="D1522">
            <v>27857.603515625</v>
          </cell>
        </row>
        <row r="1523">
          <cell r="A1523" t="str">
            <v>4084</v>
          </cell>
          <cell r="B1523">
            <v>43405</v>
          </cell>
          <cell r="C1523">
            <v>116472.3671875</v>
          </cell>
          <cell r="D1523">
            <v>28368.982421875</v>
          </cell>
        </row>
        <row r="1524">
          <cell r="A1524" t="str">
            <v>4084</v>
          </cell>
          <cell r="B1524">
            <v>43435</v>
          </cell>
          <cell r="C1524">
            <v>117116.1796875</v>
          </cell>
          <cell r="D1524">
            <v>28867.01953125</v>
          </cell>
        </row>
        <row r="1525">
          <cell r="A1525" t="str">
            <v>4084</v>
          </cell>
          <cell r="B1525">
            <v>43466</v>
          </cell>
          <cell r="C1525">
            <v>117777.7734375</v>
          </cell>
          <cell r="D1525">
            <v>29384.97265625</v>
          </cell>
        </row>
        <row r="1526">
          <cell r="A1526" t="str">
            <v>4084</v>
          </cell>
          <cell r="B1526">
            <v>43497</v>
          </cell>
          <cell r="C1526">
            <v>118435.71875</v>
          </cell>
          <cell r="D1526">
            <v>29906.197265625</v>
          </cell>
        </row>
        <row r="1527">
          <cell r="A1527" t="str">
            <v>4084</v>
          </cell>
          <cell r="B1527">
            <v>43525</v>
          </cell>
          <cell r="C1527">
            <v>119027.0390625</v>
          </cell>
          <cell r="D1527">
            <v>30379.62109375</v>
          </cell>
        </row>
        <row r="1528">
          <cell r="A1528" t="str">
            <v>4084</v>
          </cell>
          <cell r="B1528">
            <v>43556</v>
          </cell>
          <cell r="C1528">
            <v>119678.1484375</v>
          </cell>
          <cell r="D1528">
            <v>30906.958984375</v>
          </cell>
        </row>
        <row r="1529">
          <cell r="A1529" t="str">
            <v>4084</v>
          </cell>
          <cell r="B1529">
            <v>43586</v>
          </cell>
          <cell r="C1529">
            <v>120304.9921875</v>
          </cell>
          <cell r="D1529">
            <v>31420.2109375</v>
          </cell>
        </row>
        <row r="1530">
          <cell r="A1530" t="str">
            <v>4084</v>
          </cell>
          <cell r="B1530">
            <v>43617</v>
          </cell>
          <cell r="C1530">
            <v>120949.5078125</v>
          </cell>
          <cell r="D1530">
            <v>31953.65625</v>
          </cell>
        </row>
        <row r="1531">
          <cell r="A1531" t="str">
            <v>4084</v>
          </cell>
          <cell r="B1531">
            <v>43647</v>
          </cell>
          <cell r="C1531">
            <v>121570.2421875</v>
          </cell>
          <cell r="D1531">
            <v>32472.76953125</v>
          </cell>
        </row>
        <row r="1532">
          <cell r="A1532" t="str">
            <v>4084</v>
          </cell>
          <cell r="B1532">
            <v>43678</v>
          </cell>
          <cell r="C1532">
            <v>122208.515625</v>
          </cell>
          <cell r="D1532">
            <v>33012.25</v>
          </cell>
        </row>
        <row r="1533">
          <cell r="A1533" t="str">
            <v>4084</v>
          </cell>
          <cell r="B1533">
            <v>43709</v>
          </cell>
          <cell r="C1533">
            <v>122843.65625</v>
          </cell>
          <cell r="D1533">
            <v>33554.7890625</v>
          </cell>
        </row>
        <row r="1534">
          <cell r="A1534" t="str">
            <v>4084</v>
          </cell>
          <cell r="B1534">
            <v>43739</v>
          </cell>
          <cell r="C1534">
            <v>123455.40625</v>
          </cell>
          <cell r="D1534">
            <v>34082.69921875</v>
          </cell>
        </row>
        <row r="1535">
          <cell r="A1535" t="str">
            <v>4084</v>
          </cell>
          <cell r="B1535">
            <v>43770</v>
          </cell>
          <cell r="C1535">
            <v>124084.5</v>
          </cell>
          <cell r="D1535">
            <v>34631.26171875</v>
          </cell>
        </row>
        <row r="1536">
          <cell r="A1536" t="str">
            <v>4084</v>
          </cell>
          <cell r="B1536">
            <v>43800</v>
          </cell>
          <cell r="C1536">
            <v>124690.46875</v>
          </cell>
          <cell r="D1536">
            <v>35164.98828125</v>
          </cell>
        </row>
        <row r="1537">
          <cell r="A1537" t="str">
            <v>4084</v>
          </cell>
          <cell r="B1537">
            <v>43831</v>
          </cell>
          <cell r="C1537">
            <v>125313.640625</v>
          </cell>
          <cell r="D1537">
            <v>35719.5625</v>
          </cell>
        </row>
        <row r="1538">
          <cell r="A1538" t="str">
            <v>4084</v>
          </cell>
          <cell r="B1538">
            <v>43862</v>
          </cell>
          <cell r="C1538">
            <v>125933.890625</v>
          </cell>
          <cell r="D1538">
            <v>36277.14453125</v>
          </cell>
        </row>
        <row r="1539">
          <cell r="A1539" t="str">
            <v>4084</v>
          </cell>
          <cell r="B1539">
            <v>43891</v>
          </cell>
          <cell r="C1539">
            <v>126511.609375</v>
          </cell>
          <cell r="D1539">
            <v>36801.34375</v>
          </cell>
        </row>
        <row r="1540">
          <cell r="A1540" t="str">
            <v>4084</v>
          </cell>
          <cell r="B1540">
            <v>43922</v>
          </cell>
          <cell r="C1540">
            <v>127126.3125</v>
          </cell>
          <cell r="D1540">
            <v>37364.40625</v>
          </cell>
        </row>
        <row r="1541">
          <cell r="A1541" t="str">
            <v>4084</v>
          </cell>
          <cell r="B1541">
            <v>43952</v>
          </cell>
          <cell r="C1541">
            <v>127718.5078125</v>
          </cell>
          <cell r="D1541">
            <v>37911.87890625</v>
          </cell>
        </row>
        <row r="1542">
          <cell r="A1542" t="str">
            <v>4084</v>
          </cell>
          <cell r="B1542">
            <v>43983</v>
          </cell>
          <cell r="C1542">
            <v>128327.578125</v>
          </cell>
          <cell r="D1542">
            <v>38480.359375</v>
          </cell>
        </row>
        <row r="1543">
          <cell r="A1543" t="str">
            <v>4084</v>
          </cell>
          <cell r="B1543">
            <v>44013</v>
          </cell>
          <cell r="C1543">
            <v>128914.296875</v>
          </cell>
          <cell r="D1543">
            <v>39033.1015625</v>
          </cell>
        </row>
        <row r="1544">
          <cell r="A1544" t="str">
            <v>4084</v>
          </cell>
          <cell r="B1544">
            <v>44044</v>
          </cell>
          <cell r="C1544">
            <v>129517.6796875</v>
          </cell>
          <cell r="D1544">
            <v>39607.1015625</v>
          </cell>
        </row>
        <row r="1545">
          <cell r="A1545" t="str">
            <v>4084</v>
          </cell>
          <cell r="B1545">
            <v>44075</v>
          </cell>
          <cell r="C1545">
            <v>130118.171875</v>
          </cell>
          <cell r="D1545">
            <v>40183.90625</v>
          </cell>
        </row>
        <row r="1546">
          <cell r="A1546" t="str">
            <v>4084</v>
          </cell>
          <cell r="B1546">
            <v>44105</v>
          </cell>
          <cell r="C1546">
            <v>130696.6484375</v>
          </cell>
          <cell r="D1546">
            <v>40744.6640625</v>
          </cell>
        </row>
        <row r="1547">
          <cell r="A1547" t="str">
            <v>4084</v>
          </cell>
          <cell r="B1547">
            <v>44136</v>
          </cell>
          <cell r="C1547">
            <v>131291.609375</v>
          </cell>
          <cell r="D1547">
            <v>41326.8359375</v>
          </cell>
        </row>
        <row r="1548">
          <cell r="A1548" t="str">
            <v>4084</v>
          </cell>
          <cell r="B1548">
            <v>44166</v>
          </cell>
          <cell r="C1548">
            <v>131864.796875</v>
          </cell>
          <cell r="D1548">
            <v>41892.76171875</v>
          </cell>
        </row>
        <row r="1549">
          <cell r="A1549" t="str">
            <v>4084</v>
          </cell>
          <cell r="B1549">
            <v>44197</v>
          </cell>
          <cell r="C1549">
            <v>132454.328125</v>
          </cell>
          <cell r="D1549">
            <v>42480.25</v>
          </cell>
        </row>
        <row r="1550">
          <cell r="A1550" t="str">
            <v>4084</v>
          </cell>
          <cell r="B1550">
            <v>44228</v>
          </cell>
          <cell r="C1550">
            <v>133041.15625</v>
          </cell>
          <cell r="D1550">
            <v>43070.42578125</v>
          </cell>
        </row>
        <row r="1551">
          <cell r="A1551" t="str">
            <v>4084</v>
          </cell>
          <cell r="B1551">
            <v>44256</v>
          </cell>
          <cell r="C1551">
            <v>133569.03125</v>
          </cell>
          <cell r="D1551">
            <v>43605.671875</v>
          </cell>
        </row>
        <row r="1552">
          <cell r="A1552" t="str">
            <v>4084</v>
          </cell>
          <cell r="B1552">
            <v>44287</v>
          </cell>
          <cell r="C1552">
            <v>134150.828125</v>
          </cell>
          <cell r="D1552">
            <v>44200.9453125</v>
          </cell>
        </row>
        <row r="1553">
          <cell r="A1553" t="str">
            <v>4084</v>
          </cell>
          <cell r="B1553">
            <v>44317</v>
          </cell>
          <cell r="C1553">
            <v>134711.359375</v>
          </cell>
          <cell r="D1553">
            <v>44779.51171875</v>
          </cell>
        </row>
        <row r="1554">
          <cell r="A1554" t="str">
            <v>4084</v>
          </cell>
          <cell r="B1554">
            <v>44348</v>
          </cell>
          <cell r="C1554">
            <v>135287.90625</v>
          </cell>
          <cell r="D1554">
            <v>45380.04296875</v>
          </cell>
        </row>
        <row r="1555">
          <cell r="A1555" t="str">
            <v>4084</v>
          </cell>
          <cell r="B1555">
            <v>44378</v>
          </cell>
          <cell r="C1555">
            <v>135843.34375</v>
          </cell>
          <cell r="D1555">
            <v>45963.71875</v>
          </cell>
        </row>
        <row r="1556">
          <cell r="A1556" t="str">
            <v>4084</v>
          </cell>
          <cell r="B1556">
            <v>44409</v>
          </cell>
          <cell r="C1556">
            <v>136414.65625</v>
          </cell>
          <cell r="D1556">
            <v>46569.51953125</v>
          </cell>
        </row>
        <row r="1557">
          <cell r="A1557" t="str">
            <v>4084</v>
          </cell>
          <cell r="B1557">
            <v>44440</v>
          </cell>
          <cell r="C1557">
            <v>136983.359375</v>
          </cell>
          <cell r="D1557">
            <v>47177.96875</v>
          </cell>
        </row>
        <row r="1558">
          <cell r="A1558" t="str">
            <v>4084</v>
          </cell>
          <cell r="B1558">
            <v>44470</v>
          </cell>
          <cell r="C1558">
            <v>137531.28125</v>
          </cell>
          <cell r="D1558">
            <v>47769.25390625</v>
          </cell>
        </row>
        <row r="1559">
          <cell r="A1559" t="str">
            <v>4084</v>
          </cell>
          <cell r="B1559">
            <v>44501</v>
          </cell>
          <cell r="C1559">
            <v>138094.84375</v>
          </cell>
          <cell r="D1559">
            <v>48382.875</v>
          </cell>
        </row>
        <row r="1560">
          <cell r="A1560" t="str">
            <v>4084</v>
          </cell>
          <cell r="B1560">
            <v>44531</v>
          </cell>
          <cell r="C1560">
            <v>138637.765625</v>
          </cell>
          <cell r="D1560">
            <v>48979.15234375</v>
          </cell>
        </row>
        <row r="1561">
          <cell r="A1561" t="str">
            <v>4084</v>
          </cell>
          <cell r="B1561">
            <v>44562</v>
          </cell>
          <cell r="C1561">
            <v>139196.1875</v>
          </cell>
          <cell r="D1561">
            <v>49597.9140625</v>
          </cell>
        </row>
        <row r="1562">
          <cell r="A1562" t="str">
            <v>4084</v>
          </cell>
          <cell r="B1562">
            <v>44593</v>
          </cell>
          <cell r="C1562">
            <v>139752</v>
          </cell>
          <cell r="D1562">
            <v>50219.28125</v>
          </cell>
        </row>
        <row r="1563">
          <cell r="A1563" t="str">
            <v>4084</v>
          </cell>
          <cell r="B1563">
            <v>44621</v>
          </cell>
          <cell r="C1563">
            <v>140251.921875</v>
          </cell>
          <cell r="D1563">
            <v>50782.62109375</v>
          </cell>
        </row>
        <row r="1564">
          <cell r="A1564" t="str">
            <v>4084</v>
          </cell>
          <cell r="B1564">
            <v>44652</v>
          </cell>
          <cell r="C1564">
            <v>140802.875</v>
          </cell>
          <cell r="D1564">
            <v>51408.875</v>
          </cell>
        </row>
        <row r="1565">
          <cell r="A1565" t="str">
            <v>4084</v>
          </cell>
          <cell r="B1565">
            <v>44682</v>
          </cell>
          <cell r="C1565">
            <v>141333.734375</v>
          </cell>
          <cell r="D1565">
            <v>52017.234375</v>
          </cell>
        </row>
        <row r="1566">
          <cell r="A1566" t="str">
            <v>4084</v>
          </cell>
          <cell r="B1566">
            <v>44713</v>
          </cell>
          <cell r="C1566">
            <v>141879.859375</v>
          </cell>
          <cell r="D1566">
            <v>52648.265625</v>
          </cell>
        </row>
        <row r="1567">
          <cell r="A1567" t="str">
            <v>4084</v>
          </cell>
          <cell r="B1567">
            <v>44743</v>
          </cell>
          <cell r="C1567">
            <v>142406.09375</v>
          </cell>
          <cell r="D1567">
            <v>53261.1484375</v>
          </cell>
        </row>
        <row r="1568">
          <cell r="A1568" t="str">
            <v>4084</v>
          </cell>
          <cell r="B1568">
            <v>44774</v>
          </cell>
          <cell r="C1568">
            <v>142947.453125</v>
          </cell>
          <cell r="D1568">
            <v>53896.828125</v>
          </cell>
        </row>
        <row r="1569">
          <cell r="A1569" t="str">
            <v>4084</v>
          </cell>
          <cell r="B1569">
            <v>44805</v>
          </cell>
          <cell r="C1569">
            <v>143486.375</v>
          </cell>
          <cell r="D1569">
            <v>54534.875</v>
          </cell>
        </row>
        <row r="1570">
          <cell r="A1570" t="str">
            <v>4084</v>
          </cell>
          <cell r="B1570">
            <v>44835</v>
          </cell>
          <cell r="C1570">
            <v>144005.640625</v>
          </cell>
          <cell r="D1570">
            <v>55154.5390625</v>
          </cell>
        </row>
        <row r="1571">
          <cell r="A1571" t="str">
            <v>4084</v>
          </cell>
          <cell r="B1571">
            <v>44866</v>
          </cell>
          <cell r="C1571">
            <v>144539.765625</v>
          </cell>
          <cell r="D1571">
            <v>55797.20703125</v>
          </cell>
        </row>
        <row r="1572">
          <cell r="A1572" t="str">
            <v>4084</v>
          </cell>
          <cell r="B1572">
            <v>44896</v>
          </cell>
          <cell r="C1572">
            <v>145054.375</v>
          </cell>
          <cell r="D1572">
            <v>56421.3203125</v>
          </cell>
        </row>
        <row r="1573">
          <cell r="A1573" t="str">
            <v>4084</v>
          </cell>
          <cell r="B1573">
            <v>44927</v>
          </cell>
          <cell r="C1573">
            <v>145583.71875</v>
          </cell>
          <cell r="D1573">
            <v>57068.52734375</v>
          </cell>
        </row>
        <row r="1574">
          <cell r="A1574" t="str">
            <v>4086</v>
          </cell>
          <cell r="B1574">
            <v>40179</v>
          </cell>
          <cell r="C1574">
            <v>0</v>
          </cell>
          <cell r="D1574">
            <v>0</v>
          </cell>
        </row>
        <row r="1575">
          <cell r="A1575" t="str">
            <v>4086</v>
          </cell>
          <cell r="B1575">
            <v>40210</v>
          </cell>
          <cell r="C1575">
            <v>0</v>
          </cell>
          <cell r="D1575">
            <v>0</v>
          </cell>
        </row>
        <row r="1576">
          <cell r="A1576" t="str">
            <v>4086</v>
          </cell>
          <cell r="B1576">
            <v>40238</v>
          </cell>
          <cell r="C1576">
            <v>0</v>
          </cell>
          <cell r="D1576">
            <v>0</v>
          </cell>
        </row>
        <row r="1577">
          <cell r="A1577" t="str">
            <v>4086</v>
          </cell>
          <cell r="B1577">
            <v>40269</v>
          </cell>
          <cell r="C1577">
            <v>0</v>
          </cell>
          <cell r="D1577">
            <v>0</v>
          </cell>
        </row>
        <row r="1578">
          <cell r="A1578" t="str">
            <v>4086</v>
          </cell>
          <cell r="B1578">
            <v>40299</v>
          </cell>
          <cell r="C1578">
            <v>0</v>
          </cell>
          <cell r="D1578">
            <v>0</v>
          </cell>
        </row>
        <row r="1579">
          <cell r="A1579" t="str">
            <v>4086</v>
          </cell>
          <cell r="B1579">
            <v>40330</v>
          </cell>
          <cell r="C1579">
            <v>0</v>
          </cell>
          <cell r="D1579">
            <v>0</v>
          </cell>
        </row>
        <row r="1580">
          <cell r="A1580" t="str">
            <v>4086</v>
          </cell>
          <cell r="B1580">
            <v>40360</v>
          </cell>
          <cell r="C1580">
            <v>0</v>
          </cell>
          <cell r="D1580">
            <v>0</v>
          </cell>
        </row>
        <row r="1581">
          <cell r="A1581" t="str">
            <v>4086</v>
          </cell>
          <cell r="B1581">
            <v>40391</v>
          </cell>
          <cell r="C1581">
            <v>314.73419189453102</v>
          </cell>
          <cell r="D1581">
            <v>26.265813827514599</v>
          </cell>
        </row>
        <row r="1582">
          <cell r="A1582" t="str">
            <v>4086</v>
          </cell>
          <cell r="B1582">
            <v>40422</v>
          </cell>
          <cell r="C1582">
            <v>906.77569580078102</v>
          </cell>
          <cell r="D1582">
            <v>82.124305725097699</v>
          </cell>
        </row>
        <row r="1583">
          <cell r="A1583" t="str">
            <v>4086</v>
          </cell>
          <cell r="B1583">
            <v>40452</v>
          </cell>
          <cell r="C1583">
            <v>1475.22180175781</v>
          </cell>
          <cell r="D1583">
            <v>140.67820739746099</v>
          </cell>
        </row>
        <row r="1584">
          <cell r="A1584" t="str">
            <v>4086</v>
          </cell>
          <cell r="B1584">
            <v>40483</v>
          </cell>
          <cell r="C1584">
            <v>2055.59301757813</v>
          </cell>
          <cell r="D1584">
            <v>208.20703125</v>
          </cell>
        </row>
        <row r="1585">
          <cell r="A1585" t="str">
            <v>4086</v>
          </cell>
          <cell r="B1585">
            <v>40513</v>
          </cell>
          <cell r="C1585">
            <v>2609.39624023438</v>
          </cell>
          <cell r="D1585">
            <v>281.40371704101602</v>
          </cell>
        </row>
        <row r="1586">
          <cell r="A1586" t="str">
            <v>4086</v>
          </cell>
          <cell r="B1586">
            <v>40544</v>
          </cell>
          <cell r="C1586">
            <v>3172.67016601563</v>
          </cell>
          <cell r="D1586">
            <v>366.02990722656301</v>
          </cell>
        </row>
        <row r="1587">
          <cell r="A1587" t="str">
            <v>4086</v>
          </cell>
          <cell r="B1587">
            <v>40575</v>
          </cell>
          <cell r="C1587">
            <v>3727.25561523438</v>
          </cell>
          <cell r="D1587">
            <v>459.34432983398398</v>
          </cell>
        </row>
        <row r="1588">
          <cell r="A1588" t="str">
            <v>4086</v>
          </cell>
          <cell r="B1588">
            <v>40603</v>
          </cell>
          <cell r="C1588">
            <v>4221.34375</v>
          </cell>
          <cell r="D1588">
            <v>550.45593261718795</v>
          </cell>
        </row>
        <row r="1589">
          <cell r="A1589" t="str">
            <v>4086</v>
          </cell>
          <cell r="B1589">
            <v>40634</v>
          </cell>
          <cell r="C1589">
            <v>4759.3330078125</v>
          </cell>
          <cell r="D1589">
            <v>660.36688232421898</v>
          </cell>
        </row>
        <row r="1590">
          <cell r="A1590" t="str">
            <v>4086</v>
          </cell>
          <cell r="B1590">
            <v>40664</v>
          </cell>
          <cell r="C1590">
            <v>5270.15869140625</v>
          </cell>
          <cell r="D1590">
            <v>776.54107666015602</v>
          </cell>
        </row>
        <row r="1591">
          <cell r="A1591" t="str">
            <v>4086</v>
          </cell>
          <cell r="B1591">
            <v>40695</v>
          </cell>
          <cell r="C1591">
            <v>5787.4951171875</v>
          </cell>
          <cell r="D1591">
            <v>907.10479736328102</v>
          </cell>
        </row>
        <row r="1592">
          <cell r="A1592" t="str">
            <v>4086</v>
          </cell>
          <cell r="B1592">
            <v>40725</v>
          </cell>
          <cell r="C1592">
            <v>6278.60693359375</v>
          </cell>
          <cell r="D1592">
            <v>1042.99304199219</v>
          </cell>
        </row>
        <row r="1593">
          <cell r="A1593" t="str">
            <v>4086</v>
          </cell>
          <cell r="B1593">
            <v>40756</v>
          </cell>
          <cell r="C1593">
            <v>6774.6845703125</v>
          </cell>
          <cell r="D1593">
            <v>1194.81518554688</v>
          </cell>
        </row>
        <row r="1594">
          <cell r="A1594" t="str">
            <v>4086</v>
          </cell>
          <cell r="B1594">
            <v>40787</v>
          </cell>
          <cell r="C1594">
            <v>7260.74951171875</v>
          </cell>
          <cell r="D1594">
            <v>1356.65051269531</v>
          </cell>
        </row>
        <row r="1595">
          <cell r="A1595" t="str">
            <v>4086</v>
          </cell>
          <cell r="B1595">
            <v>40817</v>
          </cell>
          <cell r="C1595">
            <v>7721.744140625</v>
          </cell>
          <cell r="D1595">
            <v>1522.65563964844</v>
          </cell>
        </row>
        <row r="1596">
          <cell r="A1596" t="str">
            <v>4086</v>
          </cell>
          <cell r="B1596">
            <v>40848</v>
          </cell>
          <cell r="C1596">
            <v>8189.86279296875</v>
          </cell>
          <cell r="D1596">
            <v>1702.43688964844</v>
          </cell>
        </row>
        <row r="1597">
          <cell r="A1597" t="str">
            <v>4086</v>
          </cell>
          <cell r="B1597">
            <v>40878</v>
          </cell>
          <cell r="C1597">
            <v>8636.376953125</v>
          </cell>
          <cell r="D1597">
            <v>1882.92309570313</v>
          </cell>
        </row>
        <row r="1598">
          <cell r="A1598" t="str">
            <v>4086</v>
          </cell>
          <cell r="B1598">
            <v>40909</v>
          </cell>
          <cell r="C1598">
            <v>9091.451171875</v>
          </cell>
          <cell r="D1598">
            <v>2075.74829101563</v>
          </cell>
        </row>
        <row r="1599">
          <cell r="A1599" t="str">
            <v>4086</v>
          </cell>
          <cell r="B1599">
            <v>40940</v>
          </cell>
          <cell r="C1599">
            <v>9540.6455078125</v>
          </cell>
          <cell r="D1599">
            <v>2274.45385742188</v>
          </cell>
        </row>
        <row r="1600">
          <cell r="A1600" t="str">
            <v>4086</v>
          </cell>
          <cell r="B1600">
            <v>40969</v>
          </cell>
          <cell r="C1600">
            <v>9956.08203125</v>
          </cell>
          <cell r="D1600">
            <v>2465.11767578125</v>
          </cell>
        </row>
        <row r="1601">
          <cell r="A1601" t="str">
            <v>4086</v>
          </cell>
          <cell r="B1601">
            <v>41000</v>
          </cell>
          <cell r="C1601">
            <v>10394.3525390625</v>
          </cell>
          <cell r="D1601">
            <v>2674.74731445313</v>
          </cell>
        </row>
        <row r="1602">
          <cell r="A1602" t="str">
            <v>4086</v>
          </cell>
          <cell r="B1602">
            <v>41030</v>
          </cell>
          <cell r="C1602">
            <v>10813.9912109375</v>
          </cell>
          <cell r="D1602">
            <v>2882.10913085938</v>
          </cell>
        </row>
        <row r="1603">
          <cell r="A1603" t="str">
            <v>4086</v>
          </cell>
          <cell r="B1603">
            <v>41061</v>
          </cell>
          <cell r="C1603">
            <v>11243.361328125</v>
          </cell>
          <cell r="D1603">
            <v>3100.638671875</v>
          </cell>
        </row>
        <row r="1604">
          <cell r="A1604" t="str">
            <v>4086</v>
          </cell>
          <cell r="B1604">
            <v>41091</v>
          </cell>
          <cell r="C1604">
            <v>11655.1865234375</v>
          </cell>
          <cell r="D1604">
            <v>3315.81372070313</v>
          </cell>
        </row>
        <row r="1605">
          <cell r="A1605" t="str">
            <v>4086</v>
          </cell>
          <cell r="B1605">
            <v>41122</v>
          </cell>
          <cell r="C1605">
            <v>12076.9208984375</v>
          </cell>
          <cell r="D1605">
            <v>3541.978515625</v>
          </cell>
        </row>
        <row r="1606">
          <cell r="A1606" t="str">
            <v>4086</v>
          </cell>
          <cell r="B1606">
            <v>41153</v>
          </cell>
          <cell r="C1606">
            <v>12494.96484375</v>
          </cell>
          <cell r="D1606">
            <v>3771.83447265625</v>
          </cell>
        </row>
        <row r="1607">
          <cell r="A1607" t="str">
            <v>4086</v>
          </cell>
          <cell r="B1607">
            <v>41183</v>
          </cell>
          <cell r="C1607">
            <v>12896.1865234375</v>
          </cell>
          <cell r="D1607">
            <v>3997.61328125</v>
          </cell>
        </row>
        <row r="1608">
          <cell r="A1608" t="str">
            <v>4086</v>
          </cell>
          <cell r="B1608">
            <v>41214</v>
          </cell>
          <cell r="C1608">
            <v>13307.328125</v>
          </cell>
          <cell r="D1608">
            <v>4234.3720703125</v>
          </cell>
        </row>
        <row r="1609">
          <cell r="A1609" t="str">
            <v>4086</v>
          </cell>
          <cell r="B1609">
            <v>41244</v>
          </cell>
          <cell r="C1609">
            <v>13702.0556640625</v>
          </cell>
          <cell r="D1609">
            <v>4466.64453125</v>
          </cell>
        </row>
        <row r="1610">
          <cell r="A1610" t="str">
            <v>4086</v>
          </cell>
          <cell r="B1610">
            <v>41275</v>
          </cell>
          <cell r="C1610">
            <v>14106.658203125</v>
          </cell>
          <cell r="D1610">
            <v>4709.94140625</v>
          </cell>
        </row>
        <row r="1611">
          <cell r="A1611" t="str">
            <v>4086</v>
          </cell>
          <cell r="B1611">
            <v>41306</v>
          </cell>
          <cell r="C1611">
            <v>14508.0908203125</v>
          </cell>
          <cell r="D1611">
            <v>4956.40869140625</v>
          </cell>
        </row>
        <row r="1612">
          <cell r="A1612" t="str">
            <v>4086</v>
          </cell>
          <cell r="B1612">
            <v>41334</v>
          </cell>
          <cell r="C1612">
            <v>14868.1142578125</v>
          </cell>
          <cell r="D1612">
            <v>5181.58544921875</v>
          </cell>
        </row>
        <row r="1613">
          <cell r="A1613" t="str">
            <v>4086</v>
          </cell>
          <cell r="B1613">
            <v>41365</v>
          </cell>
          <cell r="C1613">
            <v>15263.638671875</v>
          </cell>
          <cell r="D1613">
            <v>5433.9609375</v>
          </cell>
        </row>
        <row r="1614">
          <cell r="A1614" t="str">
            <v>4086</v>
          </cell>
          <cell r="B1614">
            <v>41395</v>
          </cell>
          <cell r="C1614">
            <v>15643.5732421875</v>
          </cell>
          <cell r="D1614">
            <v>5681.02685546875</v>
          </cell>
        </row>
        <row r="1615">
          <cell r="A1615" t="str">
            <v>4086</v>
          </cell>
          <cell r="B1615">
            <v>41426</v>
          </cell>
          <cell r="C1615">
            <v>16033.2373046875</v>
          </cell>
          <cell r="D1615">
            <v>5939.26220703125</v>
          </cell>
        </row>
        <row r="1616">
          <cell r="A1616" t="str">
            <v>4086</v>
          </cell>
          <cell r="B1616">
            <v>41456</v>
          </cell>
          <cell r="C1616">
            <v>16407.638671875</v>
          </cell>
          <cell r="D1616">
            <v>6191.86181640625</v>
          </cell>
        </row>
        <row r="1617">
          <cell r="A1617" t="str">
            <v>4086</v>
          </cell>
          <cell r="B1617">
            <v>41487</v>
          </cell>
          <cell r="C1617">
            <v>16791.66796875</v>
          </cell>
          <cell r="D1617">
            <v>6455.73095703125</v>
          </cell>
        </row>
        <row r="1618">
          <cell r="A1618" t="str">
            <v>4086</v>
          </cell>
          <cell r="B1618">
            <v>41518</v>
          </cell>
          <cell r="C1618">
            <v>17172.904296875</v>
          </cell>
          <cell r="D1618">
            <v>6722.39453125</v>
          </cell>
        </row>
        <row r="1619">
          <cell r="A1619" t="str">
            <v>4086</v>
          </cell>
          <cell r="B1619">
            <v>41548</v>
          </cell>
          <cell r="C1619">
            <v>17539.291015625</v>
          </cell>
          <cell r="D1619">
            <v>6983.0087890625</v>
          </cell>
        </row>
        <row r="1620">
          <cell r="A1620" t="str">
            <v>4086</v>
          </cell>
          <cell r="B1620">
            <v>41579</v>
          </cell>
          <cell r="C1620">
            <v>17915.2421875</v>
          </cell>
          <cell r="D1620">
            <v>7254.9580078125</v>
          </cell>
        </row>
        <row r="1621">
          <cell r="A1621" t="str">
            <v>4086</v>
          </cell>
          <cell r="B1621">
            <v>41609</v>
          </cell>
          <cell r="C1621">
            <v>18276.626953125</v>
          </cell>
          <cell r="D1621">
            <v>7520.57177734375</v>
          </cell>
        </row>
        <row r="1622">
          <cell r="A1622" t="str">
            <v>4086</v>
          </cell>
          <cell r="B1622">
            <v>41640</v>
          </cell>
          <cell r="C1622">
            <v>18647.5625</v>
          </cell>
          <cell r="D1622">
            <v>7797.5380859375</v>
          </cell>
        </row>
        <row r="1623">
          <cell r="A1623" t="str">
            <v>4086</v>
          </cell>
          <cell r="B1623">
            <v>41671</v>
          </cell>
          <cell r="C1623">
            <v>19016.083984375</v>
          </cell>
          <cell r="D1623">
            <v>8076.91650390625</v>
          </cell>
        </row>
        <row r="1624">
          <cell r="A1624" t="str">
            <v>4086</v>
          </cell>
          <cell r="B1624">
            <v>41699</v>
          </cell>
          <cell r="C1624">
            <v>19347.033203125</v>
          </cell>
          <cell r="D1624">
            <v>8331.1669921875</v>
          </cell>
        </row>
        <row r="1625">
          <cell r="A1625" t="str">
            <v>4086</v>
          </cell>
          <cell r="B1625">
            <v>41730</v>
          </cell>
          <cell r="C1625">
            <v>19711.1640625</v>
          </cell>
          <cell r="D1625">
            <v>8614.9365234375</v>
          </cell>
        </row>
        <row r="1626">
          <cell r="A1626" t="str">
            <v>4086</v>
          </cell>
          <cell r="B1626">
            <v>41760</v>
          </cell>
          <cell r="C1626">
            <v>20061.439453125</v>
          </cell>
          <cell r="D1626">
            <v>8891.6591796875</v>
          </cell>
        </row>
        <row r="1627">
          <cell r="A1627" t="str">
            <v>4086</v>
          </cell>
          <cell r="B1627">
            <v>41791</v>
          </cell>
          <cell r="C1627">
            <v>20421.166015625</v>
          </cell>
          <cell r="D1627">
            <v>9179.833984375</v>
          </cell>
        </row>
        <row r="1628">
          <cell r="A1628" t="str">
            <v>4086</v>
          </cell>
          <cell r="B1628">
            <v>41821</v>
          </cell>
          <cell r="C1628">
            <v>20767.240234375</v>
          </cell>
          <cell r="D1628">
            <v>9460.759765625</v>
          </cell>
        </row>
        <row r="1629">
          <cell r="A1629" t="str">
            <v>4086</v>
          </cell>
          <cell r="B1629">
            <v>41852</v>
          </cell>
          <cell r="C1629">
            <v>21122.7109375</v>
          </cell>
          <cell r="D1629">
            <v>9753.1884765625</v>
          </cell>
        </row>
        <row r="1630">
          <cell r="A1630" t="str">
            <v>4086</v>
          </cell>
          <cell r="B1630">
            <v>41883</v>
          </cell>
          <cell r="C1630">
            <v>21476.119140625</v>
          </cell>
          <cell r="D1630">
            <v>10047.6806640625</v>
          </cell>
        </row>
        <row r="1631">
          <cell r="A1631" t="str">
            <v>4086</v>
          </cell>
          <cell r="B1631">
            <v>41913</v>
          </cell>
          <cell r="C1631">
            <v>21816.28125</v>
          </cell>
          <cell r="D1631">
            <v>10334.517578125</v>
          </cell>
        </row>
        <row r="1632">
          <cell r="A1632" t="str">
            <v>4086</v>
          </cell>
          <cell r="B1632">
            <v>41944</v>
          </cell>
          <cell r="C1632">
            <v>22165.833984375</v>
          </cell>
          <cell r="D1632">
            <v>10632.865234375</v>
          </cell>
        </row>
        <row r="1633">
          <cell r="A1633" t="str">
            <v>4086</v>
          </cell>
          <cell r="B1633">
            <v>41974</v>
          </cell>
          <cell r="C1633">
            <v>22502.23828125</v>
          </cell>
          <cell r="D1633">
            <v>10923.4619140625</v>
          </cell>
        </row>
        <row r="1634">
          <cell r="A1634" t="str">
            <v>4086</v>
          </cell>
          <cell r="B1634">
            <v>42005</v>
          </cell>
          <cell r="C1634">
            <v>22847.875</v>
          </cell>
          <cell r="D1634">
            <v>11225.724609375</v>
          </cell>
        </row>
        <row r="1635">
          <cell r="A1635" t="str">
            <v>4086</v>
          </cell>
          <cell r="B1635">
            <v>42036</v>
          </cell>
          <cell r="C1635">
            <v>23191.580078125</v>
          </cell>
          <cell r="D1635">
            <v>11529.919921875</v>
          </cell>
        </row>
        <row r="1636">
          <cell r="A1636" t="str">
            <v>4086</v>
          </cell>
          <cell r="B1636">
            <v>42064</v>
          </cell>
          <cell r="C1636">
            <v>23500.478515625</v>
          </cell>
          <cell r="D1636">
            <v>11806.220703125</v>
          </cell>
        </row>
        <row r="1637">
          <cell r="A1637" t="str">
            <v>4086</v>
          </cell>
          <cell r="B1637">
            <v>42095</v>
          </cell>
          <cell r="C1637">
            <v>23840.619140625</v>
          </cell>
          <cell r="D1637">
            <v>12113.9794921875</v>
          </cell>
        </row>
        <row r="1638">
          <cell r="A1638" t="str">
            <v>4086</v>
          </cell>
          <cell r="B1638">
            <v>42125</v>
          </cell>
          <cell r="C1638">
            <v>24168.080078125</v>
          </cell>
          <cell r="D1638">
            <v>12413.5205078125</v>
          </cell>
        </row>
        <row r="1639">
          <cell r="A1639" t="str">
            <v>4086</v>
          </cell>
          <cell r="B1639">
            <v>42156</v>
          </cell>
          <cell r="C1639">
            <v>24504.576171875</v>
          </cell>
          <cell r="D1639">
            <v>12724.923828125</v>
          </cell>
        </row>
        <row r="1640">
          <cell r="A1640" t="str">
            <v>4086</v>
          </cell>
          <cell r="B1640">
            <v>42186</v>
          </cell>
          <cell r="C1640">
            <v>24828.470703125</v>
          </cell>
          <cell r="D1640">
            <v>13028.0283203125</v>
          </cell>
        </row>
        <row r="1641">
          <cell r="A1641" t="str">
            <v>4086</v>
          </cell>
          <cell r="B1641">
            <v>42217</v>
          </cell>
          <cell r="C1641">
            <v>25161.392578125</v>
          </cell>
          <cell r="D1641">
            <v>13343.0068359375</v>
          </cell>
        </row>
        <row r="1642">
          <cell r="A1642" t="str">
            <v>4086</v>
          </cell>
          <cell r="B1642">
            <v>42248</v>
          </cell>
          <cell r="C1642">
            <v>25492.578125</v>
          </cell>
          <cell r="D1642">
            <v>13659.720703125</v>
          </cell>
        </row>
        <row r="1643">
          <cell r="A1643" t="str">
            <v>4086</v>
          </cell>
          <cell r="B1643">
            <v>42278</v>
          </cell>
          <cell r="C1643">
            <v>25811.4765625</v>
          </cell>
          <cell r="D1643">
            <v>13967.822265625</v>
          </cell>
        </row>
        <row r="1644">
          <cell r="A1644" t="str">
            <v>4086</v>
          </cell>
          <cell r="B1644">
            <v>42309</v>
          </cell>
          <cell r="C1644">
            <v>26139.345703125</v>
          </cell>
          <cell r="D1644">
            <v>14287.853515625</v>
          </cell>
        </row>
        <row r="1645">
          <cell r="A1645" t="str">
            <v>4086</v>
          </cell>
          <cell r="B1645">
            <v>42339</v>
          </cell>
          <cell r="C1645">
            <v>26455.111328125</v>
          </cell>
          <cell r="D1645">
            <v>14599.087890625</v>
          </cell>
        </row>
        <row r="1646">
          <cell r="A1646" t="str">
            <v>4086</v>
          </cell>
          <cell r="B1646">
            <v>42370</v>
          </cell>
          <cell r="C1646">
            <v>26779.794921875</v>
          </cell>
          <cell r="D1646">
            <v>14922.3037109375</v>
          </cell>
        </row>
        <row r="1647">
          <cell r="A1647" t="str">
            <v>4086</v>
          </cell>
          <cell r="B1647">
            <v>42401</v>
          </cell>
          <cell r="C1647">
            <v>27102.890625</v>
          </cell>
          <cell r="D1647">
            <v>15247.1083984375</v>
          </cell>
        </row>
        <row r="1648">
          <cell r="A1648" t="str">
            <v>4086</v>
          </cell>
          <cell r="B1648">
            <v>42430</v>
          </cell>
          <cell r="C1648">
            <v>27403.767578125</v>
          </cell>
          <cell r="D1648">
            <v>15552.33203125</v>
          </cell>
        </row>
        <row r="1649">
          <cell r="A1649" t="str">
            <v>4086</v>
          </cell>
          <cell r="B1649">
            <v>42461</v>
          </cell>
          <cell r="C1649">
            <v>27723.841796875</v>
          </cell>
          <cell r="D1649">
            <v>15880.1572265625</v>
          </cell>
        </row>
        <row r="1650">
          <cell r="A1650" t="str">
            <v>4086</v>
          </cell>
          <cell r="B1650">
            <v>42491</v>
          </cell>
          <cell r="C1650">
            <v>28032.158203125</v>
          </cell>
          <cell r="D1650">
            <v>16198.841796875</v>
          </cell>
        </row>
        <row r="1651">
          <cell r="A1651" t="str">
            <v>4086</v>
          </cell>
          <cell r="B1651">
            <v>42522</v>
          </cell>
          <cell r="C1651">
            <v>28349.2421875</v>
          </cell>
          <cell r="D1651">
            <v>16529.65625</v>
          </cell>
        </row>
        <row r="1652">
          <cell r="A1652" t="str">
            <v>4086</v>
          </cell>
          <cell r="B1652">
            <v>42552</v>
          </cell>
          <cell r="C1652">
            <v>28654.703125</v>
          </cell>
          <cell r="D1652">
            <v>16851.1953125</v>
          </cell>
        </row>
        <row r="1653">
          <cell r="A1653" t="str">
            <v>4086</v>
          </cell>
          <cell r="B1653">
            <v>42583</v>
          </cell>
          <cell r="C1653">
            <v>28968.87109375</v>
          </cell>
          <cell r="D1653">
            <v>17184.927734375</v>
          </cell>
        </row>
        <row r="1654">
          <cell r="A1654" t="str">
            <v>4086</v>
          </cell>
          <cell r="B1654">
            <v>42614</v>
          </cell>
          <cell r="C1654">
            <v>29281.576171875</v>
          </cell>
          <cell r="D1654">
            <v>17520.125</v>
          </cell>
        </row>
        <row r="1655">
          <cell r="A1655" t="str">
            <v>4086</v>
          </cell>
          <cell r="B1655">
            <v>42644</v>
          </cell>
          <cell r="C1655">
            <v>29582.84375</v>
          </cell>
          <cell r="D1655">
            <v>17845.85546875</v>
          </cell>
        </row>
        <row r="1656">
          <cell r="A1656" t="str">
            <v>4086</v>
          </cell>
          <cell r="B1656">
            <v>42675</v>
          </cell>
          <cell r="C1656">
            <v>29892.740234375</v>
          </cell>
          <cell r="D1656">
            <v>18183.859375</v>
          </cell>
        </row>
        <row r="1657">
          <cell r="A1657" t="str">
            <v>4086</v>
          </cell>
          <cell r="B1657">
            <v>42705</v>
          </cell>
          <cell r="C1657">
            <v>30191.341796875</v>
          </cell>
          <cell r="D1657">
            <v>18512.2578125</v>
          </cell>
        </row>
        <row r="1658">
          <cell r="A1658" t="str">
            <v>4086</v>
          </cell>
          <cell r="B1658">
            <v>42736</v>
          </cell>
          <cell r="C1658">
            <v>30498.533203125</v>
          </cell>
          <cell r="D1658">
            <v>18852.966796875</v>
          </cell>
        </row>
        <row r="1659">
          <cell r="A1659" t="str">
            <v>4086</v>
          </cell>
          <cell r="B1659">
            <v>42767</v>
          </cell>
          <cell r="C1659">
            <v>30804.380859375</v>
          </cell>
          <cell r="D1659">
            <v>19195.017578125</v>
          </cell>
        </row>
        <row r="1660">
          <cell r="A1660" t="str">
            <v>4086</v>
          </cell>
          <cell r="B1660">
            <v>42795</v>
          </cell>
          <cell r="C1660">
            <v>31079.544921875</v>
          </cell>
          <cell r="D1660">
            <v>19505.0546875</v>
          </cell>
        </row>
        <row r="1661">
          <cell r="A1661" t="str">
            <v>4086</v>
          </cell>
          <cell r="B1661">
            <v>42826</v>
          </cell>
          <cell r="C1661">
            <v>31382.865234375</v>
          </cell>
          <cell r="D1661">
            <v>19849.634765625</v>
          </cell>
        </row>
        <row r="1662">
          <cell r="A1662" t="str">
            <v>4086</v>
          </cell>
          <cell r="B1662">
            <v>42856</v>
          </cell>
          <cell r="C1662">
            <v>31675.166015625</v>
          </cell>
          <cell r="D1662">
            <v>20184.333984375</v>
          </cell>
        </row>
        <row r="1663">
          <cell r="A1663" t="str">
            <v>4086</v>
          </cell>
          <cell r="B1663">
            <v>42887</v>
          </cell>
          <cell r="C1663">
            <v>31975.90625</v>
          </cell>
          <cell r="D1663">
            <v>20531.494140625</v>
          </cell>
        </row>
        <row r="1664">
          <cell r="A1664" t="str">
            <v>4086</v>
          </cell>
          <cell r="B1664">
            <v>42917</v>
          </cell>
          <cell r="C1664">
            <v>32265.736328125</v>
          </cell>
          <cell r="D1664">
            <v>20868.6640625</v>
          </cell>
        </row>
        <row r="1665">
          <cell r="A1665" t="str">
            <v>4086</v>
          </cell>
          <cell r="B1665">
            <v>42948</v>
          </cell>
          <cell r="C1665">
            <v>32563.9453125</v>
          </cell>
          <cell r="D1665">
            <v>21218.35546875</v>
          </cell>
        </row>
        <row r="1666">
          <cell r="A1666" t="str">
            <v>4086</v>
          </cell>
          <cell r="B1666">
            <v>42979</v>
          </cell>
          <cell r="C1666">
            <v>32860.87890625</v>
          </cell>
          <cell r="D1666">
            <v>21569.318359375</v>
          </cell>
        </row>
        <row r="1667">
          <cell r="A1667" t="str">
            <v>4086</v>
          </cell>
          <cell r="B1667">
            <v>43009</v>
          </cell>
          <cell r="C1667">
            <v>33147.06640625</v>
          </cell>
          <cell r="D1667">
            <v>21910.134765625</v>
          </cell>
        </row>
        <row r="1668">
          <cell r="A1668" t="str">
            <v>4086</v>
          </cell>
          <cell r="B1668">
            <v>43040</v>
          </cell>
          <cell r="C1668">
            <v>33441.671875</v>
          </cell>
          <cell r="D1668">
            <v>22263.427734375</v>
          </cell>
        </row>
        <row r="1669">
          <cell r="A1669" t="str">
            <v>4086</v>
          </cell>
          <cell r="B1669">
            <v>43070</v>
          </cell>
          <cell r="C1669">
            <v>33725.69921875</v>
          </cell>
          <cell r="D1669">
            <v>22606.400390625</v>
          </cell>
        </row>
        <row r="1670">
          <cell r="A1670" t="str">
            <v>4086</v>
          </cell>
          <cell r="B1670">
            <v>43101</v>
          </cell>
          <cell r="C1670">
            <v>34018.0390625</v>
          </cell>
          <cell r="D1670">
            <v>22961.9609375</v>
          </cell>
        </row>
        <row r="1671">
          <cell r="A1671" t="str">
            <v>4086</v>
          </cell>
          <cell r="B1671">
            <v>43132</v>
          </cell>
          <cell r="C1671">
            <v>34309.23828125</v>
          </cell>
          <cell r="D1671">
            <v>23318.662109375</v>
          </cell>
        </row>
        <row r="1672">
          <cell r="A1672" t="str">
            <v>4086</v>
          </cell>
          <cell r="B1672">
            <v>43160</v>
          </cell>
          <cell r="C1672">
            <v>34571.3359375</v>
          </cell>
          <cell r="D1672">
            <v>23641.76171875</v>
          </cell>
        </row>
        <row r="1673">
          <cell r="A1673" t="str">
            <v>4086</v>
          </cell>
          <cell r="B1673">
            <v>43191</v>
          </cell>
          <cell r="C1673">
            <v>34860.4140625</v>
          </cell>
          <cell r="D1673">
            <v>24000.583984375</v>
          </cell>
        </row>
        <row r="1674">
          <cell r="A1674" t="str">
            <v>4086</v>
          </cell>
          <cell r="B1674">
            <v>43221</v>
          </cell>
          <cell r="C1674">
            <v>35139.1484375</v>
          </cell>
          <cell r="D1674">
            <v>24348.849609375</v>
          </cell>
        </row>
        <row r="1675">
          <cell r="A1675" t="str">
            <v>4086</v>
          </cell>
          <cell r="B1675">
            <v>43252</v>
          </cell>
          <cell r="C1675">
            <v>35426.109375</v>
          </cell>
          <cell r="D1675">
            <v>24709.791015625</v>
          </cell>
        </row>
        <row r="1676">
          <cell r="A1676" t="str">
            <v>4086</v>
          </cell>
          <cell r="B1676">
            <v>43282</v>
          </cell>
          <cell r="C1676">
            <v>35702.82421875</v>
          </cell>
          <cell r="D1676">
            <v>25060.07421875</v>
          </cell>
        </row>
        <row r="1677">
          <cell r="A1677" t="str">
            <v>4086</v>
          </cell>
          <cell r="B1677">
            <v>43313</v>
          </cell>
          <cell r="C1677">
            <v>35987.73046875</v>
          </cell>
          <cell r="D1677">
            <v>25423.068359375</v>
          </cell>
        </row>
        <row r="1678">
          <cell r="A1678" t="str">
            <v>4086</v>
          </cell>
          <cell r="B1678">
            <v>43344</v>
          </cell>
          <cell r="C1678">
            <v>36271.61328125</v>
          </cell>
          <cell r="D1678">
            <v>25787.0859375</v>
          </cell>
        </row>
        <row r="1679">
          <cell r="A1679" t="str">
            <v>4086</v>
          </cell>
          <cell r="B1679">
            <v>43374</v>
          </cell>
          <cell r="C1679">
            <v>36545.390625</v>
          </cell>
          <cell r="D1679">
            <v>26140.30859375</v>
          </cell>
        </row>
        <row r="1680">
          <cell r="A1680" t="str">
            <v>4086</v>
          </cell>
          <cell r="B1680">
            <v>43405</v>
          </cell>
          <cell r="C1680">
            <v>36827.2890625</v>
          </cell>
          <cell r="D1680">
            <v>26506.310546875</v>
          </cell>
        </row>
        <row r="1681">
          <cell r="A1681" t="str">
            <v>4086</v>
          </cell>
          <cell r="B1681">
            <v>43435</v>
          </cell>
          <cell r="C1681">
            <v>37099.15625</v>
          </cell>
          <cell r="D1681">
            <v>26861.4453125</v>
          </cell>
        </row>
        <row r="1682">
          <cell r="A1682" t="str">
            <v>4086</v>
          </cell>
          <cell r="B1682">
            <v>43466</v>
          </cell>
          <cell r="C1682">
            <v>37379.08203125</v>
          </cell>
          <cell r="D1682">
            <v>27229.416015625</v>
          </cell>
        </row>
        <row r="1683">
          <cell r="A1683" t="str">
            <v>4086</v>
          </cell>
          <cell r="B1683">
            <v>43497</v>
          </cell>
          <cell r="C1683">
            <v>37658.015625</v>
          </cell>
          <cell r="D1683">
            <v>27598.384765625</v>
          </cell>
        </row>
        <row r="1684">
          <cell r="A1684" t="str">
            <v>4086</v>
          </cell>
          <cell r="B1684">
            <v>43525</v>
          </cell>
          <cell r="C1684">
            <v>37909.14453125</v>
          </cell>
          <cell r="D1684">
            <v>27932.455078125</v>
          </cell>
        </row>
        <row r="1685">
          <cell r="A1685" t="str">
            <v>4086</v>
          </cell>
          <cell r="B1685">
            <v>43556</v>
          </cell>
          <cell r="C1685">
            <v>38186.19140625</v>
          </cell>
          <cell r="D1685">
            <v>28303.306640625</v>
          </cell>
        </row>
        <row r="1686">
          <cell r="A1686" t="str">
            <v>4086</v>
          </cell>
          <cell r="B1686">
            <v>43586</v>
          </cell>
          <cell r="C1686">
            <v>38453.39453125</v>
          </cell>
          <cell r="D1686">
            <v>28663.10546875</v>
          </cell>
        </row>
        <row r="1687">
          <cell r="A1687" t="str">
            <v>4086</v>
          </cell>
          <cell r="B1687">
            <v>43617</v>
          </cell>
          <cell r="C1687">
            <v>38728.53515625</v>
          </cell>
          <cell r="D1687">
            <v>29035.86328125</v>
          </cell>
        </row>
        <row r="1688">
          <cell r="A1688" t="str">
            <v>4086</v>
          </cell>
          <cell r="B1688">
            <v>43647</v>
          </cell>
          <cell r="C1688">
            <v>38993.89453125</v>
          </cell>
          <cell r="D1688">
            <v>29397.50390625</v>
          </cell>
        </row>
        <row r="1689">
          <cell r="A1689" t="str">
            <v>4086</v>
          </cell>
          <cell r="B1689">
            <v>43678</v>
          </cell>
          <cell r="C1689">
            <v>39267.1484375</v>
          </cell>
          <cell r="D1689">
            <v>29772.1484375</v>
          </cell>
        </row>
        <row r="1690">
          <cell r="A1690" t="str">
            <v>4086</v>
          </cell>
          <cell r="B1690">
            <v>43709</v>
          </cell>
          <cell r="C1690">
            <v>39539.46875</v>
          </cell>
          <cell r="D1690">
            <v>30147.73046875</v>
          </cell>
        </row>
        <row r="1691">
          <cell r="A1691" t="str">
            <v>4086</v>
          </cell>
          <cell r="B1691">
            <v>43739</v>
          </cell>
          <cell r="C1691">
            <v>39802.13671875</v>
          </cell>
          <cell r="D1691">
            <v>30512.064453125</v>
          </cell>
        </row>
        <row r="1692">
          <cell r="A1692" t="str">
            <v>4086</v>
          </cell>
          <cell r="B1692">
            <v>43770</v>
          </cell>
          <cell r="C1692">
            <v>40072.63671875</v>
          </cell>
          <cell r="D1692">
            <v>30889.462890625</v>
          </cell>
        </row>
        <row r="1693">
          <cell r="A1693" t="str">
            <v>4086</v>
          </cell>
          <cell r="B1693">
            <v>43800</v>
          </cell>
          <cell r="C1693">
            <v>40333.5546875</v>
          </cell>
          <cell r="D1693">
            <v>31255.544921875</v>
          </cell>
        </row>
        <row r="1694">
          <cell r="A1694" t="str">
            <v>4086</v>
          </cell>
          <cell r="B1694">
            <v>43831</v>
          </cell>
          <cell r="C1694">
            <v>40602.265625</v>
          </cell>
          <cell r="D1694">
            <v>31634.732421875</v>
          </cell>
        </row>
        <row r="1695">
          <cell r="A1695" t="str">
            <v>4086</v>
          </cell>
          <cell r="B1695">
            <v>43862</v>
          </cell>
          <cell r="C1695">
            <v>40870.08203125</v>
          </cell>
          <cell r="D1695">
            <v>32014.81640625</v>
          </cell>
        </row>
        <row r="1696">
          <cell r="A1696" t="str">
            <v>4086</v>
          </cell>
          <cell r="B1696">
            <v>43891</v>
          </cell>
          <cell r="C1696">
            <v>41119.84765625</v>
          </cell>
          <cell r="D1696">
            <v>32371.150390625</v>
          </cell>
        </row>
        <row r="1697">
          <cell r="A1697" t="str">
            <v>4086</v>
          </cell>
          <cell r="B1697">
            <v>43922</v>
          </cell>
          <cell r="C1697">
            <v>41385.9453125</v>
          </cell>
          <cell r="D1697">
            <v>32752.951171875</v>
          </cell>
        </row>
        <row r="1698">
          <cell r="A1698" t="str">
            <v>4086</v>
          </cell>
          <cell r="B1698">
            <v>43952</v>
          </cell>
          <cell r="C1698">
            <v>41642.62109375</v>
          </cell>
          <cell r="D1698">
            <v>33123.27734375</v>
          </cell>
        </row>
        <row r="1699">
          <cell r="A1699" t="str">
            <v>4086</v>
          </cell>
          <cell r="B1699">
            <v>43983</v>
          </cell>
          <cell r="C1699">
            <v>41906.9453125</v>
          </cell>
          <cell r="D1699">
            <v>33506.85546875</v>
          </cell>
        </row>
        <row r="1700">
          <cell r="A1700" t="str">
            <v>4086</v>
          </cell>
          <cell r="B1700">
            <v>44013</v>
          </cell>
          <cell r="C1700">
            <v>42161.89453125</v>
          </cell>
          <cell r="D1700">
            <v>33878.90625</v>
          </cell>
        </row>
        <row r="1701">
          <cell r="A1701" t="str">
            <v>4086</v>
          </cell>
          <cell r="B1701">
            <v>44044</v>
          </cell>
          <cell r="C1701">
            <v>42424.4375</v>
          </cell>
          <cell r="D1701">
            <v>34264.26171875</v>
          </cell>
        </row>
        <row r="1702">
          <cell r="A1702" t="str">
            <v>4086</v>
          </cell>
          <cell r="B1702">
            <v>44075</v>
          </cell>
          <cell r="C1702">
            <v>42686.078125</v>
          </cell>
          <cell r="D1702">
            <v>34650.51953125</v>
          </cell>
        </row>
        <row r="1703">
          <cell r="A1703" t="str">
            <v>4086</v>
          </cell>
          <cell r="B1703">
            <v>44105</v>
          </cell>
          <cell r="C1703">
            <v>42938.4453125</v>
          </cell>
          <cell r="D1703">
            <v>35025.15625</v>
          </cell>
        </row>
        <row r="1704">
          <cell r="A1704" t="str">
            <v>4086</v>
          </cell>
          <cell r="B1704">
            <v>44136</v>
          </cell>
          <cell r="C1704">
            <v>43198.33984375</v>
          </cell>
          <cell r="D1704">
            <v>35413.16015625</v>
          </cell>
        </row>
        <row r="1705">
          <cell r="A1705" t="str">
            <v>4086</v>
          </cell>
          <cell r="B1705">
            <v>44166</v>
          </cell>
          <cell r="C1705">
            <v>43449.0390625</v>
          </cell>
          <cell r="D1705">
            <v>35789.45703125</v>
          </cell>
        </row>
        <row r="1706">
          <cell r="A1706" t="str">
            <v>4086</v>
          </cell>
          <cell r="B1706">
            <v>44197</v>
          </cell>
          <cell r="C1706">
            <v>43707.25</v>
          </cell>
          <cell r="D1706">
            <v>36179.1484375</v>
          </cell>
        </row>
        <row r="1707">
          <cell r="A1707" t="str">
            <v>4086</v>
          </cell>
          <cell r="B1707">
            <v>44228</v>
          </cell>
          <cell r="C1707">
            <v>43964.6328125</v>
          </cell>
          <cell r="D1707">
            <v>36569.6640625</v>
          </cell>
        </row>
        <row r="1708">
          <cell r="A1708" t="str">
            <v>4086</v>
          </cell>
          <cell r="B1708">
            <v>44256</v>
          </cell>
          <cell r="C1708">
            <v>44196.4453125</v>
          </cell>
          <cell r="D1708">
            <v>36923.0546875</v>
          </cell>
        </row>
        <row r="1709">
          <cell r="A1709" t="str">
            <v>4086</v>
          </cell>
          <cell r="B1709">
            <v>44287</v>
          </cell>
          <cell r="C1709">
            <v>44452.28125</v>
          </cell>
          <cell r="D1709">
            <v>37315.1171875</v>
          </cell>
        </row>
        <row r="1710">
          <cell r="A1710" t="str">
            <v>4086</v>
          </cell>
          <cell r="B1710">
            <v>44317</v>
          </cell>
          <cell r="C1710">
            <v>44699.12109375</v>
          </cell>
          <cell r="D1710">
            <v>37695.27734375</v>
          </cell>
        </row>
        <row r="1711">
          <cell r="A1711" t="str">
            <v>4086</v>
          </cell>
          <cell r="B1711">
            <v>44348</v>
          </cell>
          <cell r="C1711">
            <v>44953.39453125</v>
          </cell>
          <cell r="D1711">
            <v>38088.90625</v>
          </cell>
        </row>
        <row r="1712">
          <cell r="A1712" t="str">
            <v>4086</v>
          </cell>
          <cell r="B1712">
            <v>44378</v>
          </cell>
          <cell r="C1712">
            <v>45198.73046875</v>
          </cell>
          <cell r="D1712">
            <v>38470.5703125</v>
          </cell>
        </row>
        <row r="1713">
          <cell r="A1713" t="str">
            <v>4086</v>
          </cell>
          <cell r="B1713">
            <v>44409</v>
          </cell>
          <cell r="C1713">
            <v>45451.4609375</v>
          </cell>
          <cell r="D1713">
            <v>38865.73828125</v>
          </cell>
        </row>
        <row r="1714">
          <cell r="A1714" t="str">
            <v>4086</v>
          </cell>
          <cell r="B1714">
            <v>44440</v>
          </cell>
          <cell r="C1714">
            <v>45703.41796875</v>
          </cell>
          <cell r="D1714">
            <v>39261.6796875</v>
          </cell>
        </row>
        <row r="1715">
          <cell r="A1715" t="str">
            <v>4086</v>
          </cell>
          <cell r="B1715">
            <v>44470</v>
          </cell>
          <cell r="C1715">
            <v>45946.53515625</v>
          </cell>
          <cell r="D1715">
            <v>39645.56640625</v>
          </cell>
        </row>
        <row r="1716">
          <cell r="A1716" t="str">
            <v>4086</v>
          </cell>
          <cell r="B1716">
            <v>44501</v>
          </cell>
          <cell r="C1716">
            <v>46196.99609375</v>
          </cell>
          <cell r="D1716">
            <v>40043.00390625</v>
          </cell>
        </row>
        <row r="1717">
          <cell r="A1717" t="str">
            <v>4086</v>
          </cell>
          <cell r="B1717">
            <v>44531</v>
          </cell>
          <cell r="C1717">
            <v>46438.6796875</v>
          </cell>
          <cell r="D1717">
            <v>40428.3203125</v>
          </cell>
        </row>
        <row r="1718">
          <cell r="A1718" t="str">
            <v>4086</v>
          </cell>
          <cell r="B1718">
            <v>44562</v>
          </cell>
          <cell r="C1718">
            <v>46687.67578125</v>
          </cell>
          <cell r="D1718">
            <v>40827.22265625</v>
          </cell>
        </row>
        <row r="1719">
          <cell r="A1719" t="str">
            <v>4086</v>
          </cell>
          <cell r="B1719">
            <v>44593</v>
          </cell>
          <cell r="C1719">
            <v>46935.94140625</v>
          </cell>
          <cell r="D1719">
            <v>41226.859375</v>
          </cell>
        </row>
        <row r="1720">
          <cell r="A1720" t="str">
            <v>4086</v>
          </cell>
          <cell r="B1720">
            <v>44621</v>
          </cell>
          <cell r="C1720">
            <v>47159.578125</v>
          </cell>
          <cell r="D1720">
            <v>41588.421875</v>
          </cell>
        </row>
        <row r="1721">
          <cell r="A1721" t="str">
            <v>4086</v>
          </cell>
          <cell r="B1721">
            <v>44652</v>
          </cell>
          <cell r="C1721">
            <v>47406.4453125</v>
          </cell>
          <cell r="D1721">
            <v>41989.453125</v>
          </cell>
        </row>
        <row r="1722">
          <cell r="A1722" t="str">
            <v>4086</v>
          </cell>
          <cell r="B1722">
            <v>44682</v>
          </cell>
          <cell r="C1722">
            <v>47644.6640625</v>
          </cell>
          <cell r="D1722">
            <v>42378.234375</v>
          </cell>
        </row>
        <row r="1723">
          <cell r="A1723" t="str">
            <v>4086</v>
          </cell>
          <cell r="B1723">
            <v>44713</v>
          </cell>
          <cell r="C1723">
            <v>47890.08203125</v>
          </cell>
          <cell r="D1723">
            <v>42780.71484375</v>
          </cell>
        </row>
        <row r="1724">
          <cell r="A1724" t="str">
            <v>4086</v>
          </cell>
          <cell r="B1724">
            <v>44743</v>
          </cell>
          <cell r="C1724">
            <v>48126.89453125</v>
          </cell>
          <cell r="D1724">
            <v>43170.90234375</v>
          </cell>
        </row>
        <row r="1725">
          <cell r="A1725" t="str">
            <v>4086</v>
          </cell>
          <cell r="B1725">
            <v>44774</v>
          </cell>
          <cell r="C1725">
            <v>48370.86328125</v>
          </cell>
          <cell r="D1725">
            <v>43574.8359375</v>
          </cell>
        </row>
        <row r="1726">
          <cell r="A1726" t="str">
            <v>4086</v>
          </cell>
          <cell r="B1726">
            <v>44805</v>
          </cell>
          <cell r="C1726">
            <v>48614.08984375</v>
          </cell>
          <cell r="D1726">
            <v>43979.5078125</v>
          </cell>
        </row>
        <row r="1727">
          <cell r="A1727" t="str">
            <v>4086</v>
          </cell>
          <cell r="B1727">
            <v>44835</v>
          </cell>
          <cell r="C1727">
            <v>48848.78125</v>
          </cell>
          <cell r="D1727">
            <v>44371.8203125</v>
          </cell>
        </row>
        <row r="1728">
          <cell r="A1728" t="str">
            <v>4086</v>
          </cell>
          <cell r="B1728">
            <v>44866</v>
          </cell>
          <cell r="C1728">
            <v>49090.55078125</v>
          </cell>
          <cell r="D1728">
            <v>44777.94921875</v>
          </cell>
        </row>
        <row r="1729">
          <cell r="A1729" t="str">
            <v>4086</v>
          </cell>
          <cell r="B1729">
            <v>44896</v>
          </cell>
          <cell r="C1729">
            <v>49323.82421875</v>
          </cell>
          <cell r="D1729">
            <v>45171.671875</v>
          </cell>
        </row>
        <row r="1730">
          <cell r="A1730" t="str">
            <v>4086</v>
          </cell>
          <cell r="B1730">
            <v>44927</v>
          </cell>
          <cell r="C1730">
            <v>49564.14453125</v>
          </cell>
          <cell r="D1730">
            <v>45579.25390625</v>
          </cell>
        </row>
        <row r="1731">
          <cell r="A1731" t="str">
            <v>575BS</v>
          </cell>
          <cell r="B1731">
            <v>40179</v>
          </cell>
          <cell r="C1731">
            <v>0</v>
          </cell>
          <cell r="D1731">
            <v>0</v>
          </cell>
        </row>
        <row r="1732">
          <cell r="A1732" t="str">
            <v>575BS</v>
          </cell>
          <cell r="B1732">
            <v>40210</v>
          </cell>
          <cell r="C1732">
            <v>0</v>
          </cell>
          <cell r="D1732">
            <v>0</v>
          </cell>
        </row>
        <row r="1733">
          <cell r="A1733" t="str">
            <v>575BS</v>
          </cell>
          <cell r="B1733">
            <v>40238</v>
          </cell>
          <cell r="C1733">
            <v>0</v>
          </cell>
          <cell r="D1733">
            <v>0</v>
          </cell>
        </row>
        <row r="1734">
          <cell r="A1734" t="str">
            <v>575BS</v>
          </cell>
          <cell r="B1734">
            <v>40269</v>
          </cell>
          <cell r="C1734">
            <v>0</v>
          </cell>
          <cell r="D1734">
            <v>0</v>
          </cell>
        </row>
        <row r="1735">
          <cell r="A1735" t="str">
            <v>575BS</v>
          </cell>
          <cell r="B1735">
            <v>40299</v>
          </cell>
          <cell r="C1735">
            <v>0</v>
          </cell>
          <cell r="D1735">
            <v>0</v>
          </cell>
        </row>
        <row r="1736">
          <cell r="A1736" t="str">
            <v>575BS</v>
          </cell>
          <cell r="B1736">
            <v>40330</v>
          </cell>
          <cell r="C1736">
            <v>0</v>
          </cell>
          <cell r="D1736">
            <v>0</v>
          </cell>
        </row>
        <row r="1737">
          <cell r="A1737" t="str">
            <v>575BS</v>
          </cell>
          <cell r="B1737">
            <v>40360</v>
          </cell>
          <cell r="C1737">
            <v>0</v>
          </cell>
          <cell r="D1737">
            <v>0</v>
          </cell>
        </row>
        <row r="1738">
          <cell r="A1738" t="str">
            <v>575BS</v>
          </cell>
          <cell r="B1738">
            <v>40391</v>
          </cell>
          <cell r="C1738">
            <v>177.25721740722699</v>
          </cell>
          <cell r="D1738">
            <v>752.74279785156295</v>
          </cell>
        </row>
        <row r="1739">
          <cell r="A1739" t="str">
            <v>575BS</v>
          </cell>
          <cell r="B1739">
            <v>40422</v>
          </cell>
          <cell r="C1739">
            <v>511.77493286132801</v>
          </cell>
          <cell r="D1739">
            <v>2185.22509765625</v>
          </cell>
        </row>
        <row r="1740">
          <cell r="A1740" t="str">
            <v>575BS</v>
          </cell>
          <cell r="B1740">
            <v>40452</v>
          </cell>
          <cell r="C1740">
            <v>823.944580078125</v>
          </cell>
          <cell r="D1740">
            <v>3583.05541992188</v>
          </cell>
        </row>
        <row r="1741">
          <cell r="A1741" t="str">
            <v>575BS</v>
          </cell>
          <cell r="B1741">
            <v>40483</v>
          </cell>
          <cell r="C1741">
            <v>1134.75415039063</v>
          </cell>
          <cell r="D1741">
            <v>5039.24560546875</v>
          </cell>
        </row>
        <row r="1742">
          <cell r="A1742" t="str">
            <v>575BS</v>
          </cell>
          <cell r="B1742">
            <v>40513</v>
          </cell>
          <cell r="C1742">
            <v>1428.8310546875</v>
          </cell>
          <cell r="D1742">
            <v>6455.1689453125</v>
          </cell>
        </row>
        <row r="1743">
          <cell r="A1743" t="str">
            <v>575BS</v>
          </cell>
          <cell r="B1743">
            <v>40544</v>
          </cell>
          <cell r="C1743">
            <v>1726.55810546875</v>
          </cell>
          <cell r="D1743">
            <v>7924.44189453125</v>
          </cell>
        </row>
        <row r="1744">
          <cell r="A1744" t="str">
            <v>575BS</v>
          </cell>
          <cell r="B1744">
            <v>40575</v>
          </cell>
          <cell r="C1744">
            <v>2018.47692871094</v>
          </cell>
          <cell r="D1744">
            <v>9399.5234375</v>
          </cell>
        </row>
        <row r="1745">
          <cell r="A1745" t="str">
            <v>575BS</v>
          </cell>
          <cell r="B1745">
            <v>40603</v>
          </cell>
          <cell r="C1745">
            <v>2278.15991210938</v>
          </cell>
          <cell r="D1745">
            <v>10735.83984375</v>
          </cell>
        </row>
        <row r="1746">
          <cell r="A1746" t="str">
            <v>575BS</v>
          </cell>
          <cell r="B1746">
            <v>40634</v>
          </cell>
          <cell r="C1746">
            <v>2561.40698242188</v>
          </cell>
          <cell r="D1746">
            <v>12219.5927734375</v>
          </cell>
        </row>
        <row r="1747">
          <cell r="A1747" t="str">
            <v>575BS</v>
          </cell>
          <cell r="B1747">
            <v>40664</v>
          </cell>
          <cell r="C1747">
            <v>2831.86254882813</v>
          </cell>
          <cell r="D1747">
            <v>13659.1376953125</v>
          </cell>
        </row>
        <row r="1748">
          <cell r="A1748" t="str">
            <v>575BS</v>
          </cell>
          <cell r="B1748">
            <v>40695</v>
          </cell>
          <cell r="C1748">
            <v>3107.79174804688</v>
          </cell>
          <cell r="D1748">
            <v>15150.2080078125</v>
          </cell>
        </row>
        <row r="1749">
          <cell r="A1749" t="str">
            <v>575BS</v>
          </cell>
          <cell r="B1749">
            <v>40725</v>
          </cell>
          <cell r="C1749">
            <v>3371.35131835938</v>
          </cell>
          <cell r="D1749">
            <v>16596.6484375</v>
          </cell>
        </row>
        <row r="1750">
          <cell r="A1750" t="str">
            <v>575BS</v>
          </cell>
          <cell r="B1750">
            <v>40756</v>
          </cell>
          <cell r="C1750">
            <v>3640.55444335938</v>
          </cell>
          <cell r="D1750">
            <v>18094.4453125</v>
          </cell>
        </row>
        <row r="1751">
          <cell r="A1751" t="str">
            <v>575BS</v>
          </cell>
          <cell r="B1751">
            <v>40787</v>
          </cell>
          <cell r="C1751">
            <v>3906.99169921875</v>
          </cell>
          <cell r="D1751">
            <v>19595.0078125</v>
          </cell>
        </row>
        <row r="1752">
          <cell r="A1752" t="str">
            <v>575BS</v>
          </cell>
          <cell r="B1752">
            <v>40817</v>
          </cell>
          <cell r="C1752">
            <v>4162.3916015625</v>
          </cell>
          <cell r="D1752">
            <v>21049.607421875</v>
          </cell>
        </row>
        <row r="1753">
          <cell r="A1753" t="str">
            <v>575BS</v>
          </cell>
          <cell r="B1753">
            <v>40848</v>
          </cell>
          <cell r="C1753">
            <v>4423.841796875</v>
          </cell>
          <cell r="D1753">
            <v>22555.158203125</v>
          </cell>
        </row>
        <row r="1754">
          <cell r="A1754" t="str">
            <v>575BS</v>
          </cell>
          <cell r="B1754">
            <v>40878</v>
          </cell>
          <cell r="C1754">
            <v>4674.65283203125</v>
          </cell>
          <cell r="D1754">
            <v>24014.34765625</v>
          </cell>
        </row>
        <row r="1755">
          <cell r="A1755" t="str">
            <v>575BS</v>
          </cell>
          <cell r="B1755">
            <v>40909</v>
          </cell>
          <cell r="C1755">
            <v>4931.00537109375</v>
          </cell>
          <cell r="D1755">
            <v>25524.994140625</v>
          </cell>
        </row>
        <row r="1756">
          <cell r="A1756" t="str">
            <v>575BS</v>
          </cell>
          <cell r="B1756">
            <v>40940</v>
          </cell>
          <cell r="C1756">
            <v>5185.06298828125</v>
          </cell>
          <cell r="D1756">
            <v>27037.935546875</v>
          </cell>
        </row>
        <row r="1757">
          <cell r="A1757" t="str">
            <v>575BS</v>
          </cell>
          <cell r="B1757">
            <v>40969</v>
          </cell>
          <cell r="C1757">
            <v>5420.9892578125</v>
          </cell>
          <cell r="D1757">
            <v>28455.009765625</v>
          </cell>
        </row>
        <row r="1758">
          <cell r="A1758" t="str">
            <v>575BS</v>
          </cell>
          <cell r="B1758">
            <v>41000</v>
          </cell>
          <cell r="C1758">
            <v>5671.28857421875</v>
          </cell>
          <cell r="D1758">
            <v>29971.7109375</v>
          </cell>
        </row>
        <row r="1759">
          <cell r="A1759" t="str">
            <v>575BS</v>
          </cell>
          <cell r="B1759">
            <v>41030</v>
          </cell>
          <cell r="C1759">
            <v>5911.7939453125</v>
          </cell>
          <cell r="D1759">
            <v>31441.205078125</v>
          </cell>
        </row>
        <row r="1760">
          <cell r="A1760" t="str">
            <v>575BS</v>
          </cell>
          <cell r="B1760">
            <v>41061</v>
          </cell>
          <cell r="C1760">
            <v>6158.55078125</v>
          </cell>
          <cell r="D1760">
            <v>32961.44921875</v>
          </cell>
        </row>
        <row r="1761">
          <cell r="A1761" t="str">
            <v>575BS</v>
          </cell>
          <cell r="B1761">
            <v>41091</v>
          </cell>
          <cell r="C1761">
            <v>6395.18701171875</v>
          </cell>
          <cell r="D1761">
            <v>34434.8125</v>
          </cell>
        </row>
        <row r="1762">
          <cell r="A1762" t="str">
            <v>575BS</v>
          </cell>
          <cell r="B1762">
            <v>41122</v>
          </cell>
          <cell r="C1762">
            <v>6637.931640625</v>
          </cell>
          <cell r="D1762">
            <v>35959.06640625</v>
          </cell>
        </row>
        <row r="1763">
          <cell r="A1763" t="str">
            <v>575BS</v>
          </cell>
          <cell r="B1763">
            <v>41153</v>
          </cell>
          <cell r="C1763">
            <v>6879.19482421875</v>
          </cell>
          <cell r="D1763">
            <v>37484.8046875</v>
          </cell>
        </row>
        <row r="1764">
          <cell r="A1764" t="str">
            <v>575BS</v>
          </cell>
          <cell r="B1764">
            <v>41183</v>
          </cell>
          <cell r="C1764">
            <v>7110.8134765625</v>
          </cell>
          <cell r="D1764">
            <v>38963.1875</v>
          </cell>
        </row>
        <row r="1765">
          <cell r="A1765" t="str">
            <v>575BS</v>
          </cell>
          <cell r="B1765">
            <v>41214</v>
          </cell>
          <cell r="C1765">
            <v>7348.63916015625</v>
          </cell>
          <cell r="D1765">
            <v>40492.359375</v>
          </cell>
        </row>
        <row r="1766">
          <cell r="A1766" t="str">
            <v>575BS</v>
          </cell>
          <cell r="B1766">
            <v>41244</v>
          </cell>
          <cell r="C1766">
            <v>7577.61181640625</v>
          </cell>
          <cell r="D1766">
            <v>41973.38671875</v>
          </cell>
        </row>
        <row r="1767">
          <cell r="A1767" t="str">
            <v>575BS</v>
          </cell>
          <cell r="B1767">
            <v>41275</v>
          </cell>
          <cell r="C1767">
            <v>7812.98779296875</v>
          </cell>
          <cell r="D1767">
            <v>43505.01171875</v>
          </cell>
        </row>
        <row r="1768">
          <cell r="A1768" t="str">
            <v>575BS</v>
          </cell>
          <cell r="B1768">
            <v>41306</v>
          </cell>
          <cell r="C1768">
            <v>8046.54638671875</v>
          </cell>
          <cell r="D1768">
            <v>45038.453125</v>
          </cell>
        </row>
        <row r="1769">
          <cell r="A1769" t="str">
            <v>575BS</v>
          </cell>
          <cell r="B1769">
            <v>41334</v>
          </cell>
          <cell r="C1769">
            <v>8256.0322265625</v>
          </cell>
          <cell r="D1769">
            <v>46424.96484375</v>
          </cell>
        </row>
        <row r="1770">
          <cell r="A1770" t="str">
            <v>575BS</v>
          </cell>
          <cell r="B1770">
            <v>41365</v>
          </cell>
          <cell r="C1770">
            <v>8486.677734375</v>
          </cell>
          <cell r="D1770">
            <v>47961.3203125</v>
          </cell>
        </row>
        <row r="1771">
          <cell r="A1771" t="str">
            <v>575BS</v>
          </cell>
          <cell r="B1771">
            <v>41395</v>
          </cell>
          <cell r="C1771">
            <v>8708.900390625</v>
          </cell>
          <cell r="D1771">
            <v>49449.09765625</v>
          </cell>
        </row>
        <row r="1772">
          <cell r="A1772" t="str">
            <v>575BS</v>
          </cell>
          <cell r="B1772">
            <v>41426</v>
          </cell>
          <cell r="C1772">
            <v>8937.482421875</v>
          </cell>
          <cell r="D1772">
            <v>50987.515625</v>
          </cell>
        </row>
        <row r="1773">
          <cell r="A1773" t="str">
            <v>575BS</v>
          </cell>
          <cell r="B1773">
            <v>41456</v>
          </cell>
          <cell r="C1773">
            <v>9157.6982421875</v>
          </cell>
          <cell r="D1773">
            <v>52477.30078125</v>
          </cell>
        </row>
        <row r="1774">
          <cell r="A1774" t="str">
            <v>575BS</v>
          </cell>
          <cell r="B1774">
            <v>41487</v>
          </cell>
          <cell r="C1774">
            <v>9384.18359375</v>
          </cell>
          <cell r="D1774">
            <v>54017.81640625</v>
          </cell>
        </row>
        <row r="1775">
          <cell r="A1775" t="str">
            <v>575BS</v>
          </cell>
          <cell r="B1775">
            <v>41518</v>
          </cell>
          <cell r="C1775">
            <v>9608.9765625</v>
          </cell>
          <cell r="D1775">
            <v>55560.0234375</v>
          </cell>
        </row>
        <row r="1776">
          <cell r="A1776" t="str">
            <v>575BS</v>
          </cell>
          <cell r="B1776">
            <v>41548</v>
          </cell>
          <cell r="C1776">
            <v>9824.9736328125</v>
          </cell>
          <cell r="D1776">
            <v>57054.02734375</v>
          </cell>
        </row>
        <row r="1777">
          <cell r="A1777" t="str">
            <v>575BS</v>
          </cell>
          <cell r="B1777">
            <v>41579</v>
          </cell>
          <cell r="C1777">
            <v>10047.0302734375</v>
          </cell>
          <cell r="D1777">
            <v>58598.96875</v>
          </cell>
        </row>
        <row r="1778">
          <cell r="A1778" t="str">
            <v>575BS</v>
          </cell>
          <cell r="B1778">
            <v>41609</v>
          </cell>
          <cell r="C1778">
            <v>10261.05859375</v>
          </cell>
          <cell r="D1778">
            <v>60094.94140625</v>
          </cell>
        </row>
        <row r="1779">
          <cell r="A1779" t="str">
            <v>575BS</v>
          </cell>
          <cell r="B1779">
            <v>41640</v>
          </cell>
          <cell r="C1779">
            <v>10481.3359375</v>
          </cell>
          <cell r="D1779">
            <v>61641.6640625</v>
          </cell>
        </row>
        <row r="1780">
          <cell r="A1780" t="str">
            <v>575BS</v>
          </cell>
          <cell r="B1780">
            <v>41671</v>
          </cell>
          <cell r="C1780">
            <v>10700.7119140625</v>
          </cell>
          <cell r="D1780">
            <v>63189.2890625</v>
          </cell>
        </row>
        <row r="1781">
          <cell r="A1781" t="str">
            <v>575BS</v>
          </cell>
          <cell r="B1781">
            <v>41699</v>
          </cell>
          <cell r="C1781">
            <v>10898.107421875</v>
          </cell>
          <cell r="D1781">
            <v>64587.890625</v>
          </cell>
        </row>
        <row r="1782">
          <cell r="A1782" t="str">
            <v>575BS</v>
          </cell>
          <cell r="B1782">
            <v>41730</v>
          </cell>
          <cell r="C1782">
            <v>11115.119140625</v>
          </cell>
          <cell r="D1782">
            <v>66137.8828125</v>
          </cell>
        </row>
        <row r="1783">
          <cell r="A1783" t="str">
            <v>575BS</v>
          </cell>
          <cell r="B1783">
            <v>41760</v>
          </cell>
          <cell r="C1783">
            <v>11324.123046875</v>
          </cell>
          <cell r="D1783">
            <v>67638.875</v>
          </cell>
        </row>
        <row r="1784">
          <cell r="A1784" t="str">
            <v>575BS</v>
          </cell>
          <cell r="B1784">
            <v>41791</v>
          </cell>
          <cell r="C1784">
            <v>11539.2568359375</v>
          </cell>
          <cell r="D1784">
            <v>69190.7421875</v>
          </cell>
        </row>
        <row r="1785">
          <cell r="A1785" t="str">
            <v>575BS</v>
          </cell>
          <cell r="B1785">
            <v>41821</v>
          </cell>
          <cell r="C1785">
            <v>11746.6796875</v>
          </cell>
          <cell r="D1785">
            <v>70693.3203125</v>
          </cell>
        </row>
        <row r="1786">
          <cell r="A1786" t="str">
            <v>575BS</v>
          </cell>
          <cell r="B1786">
            <v>41852</v>
          </cell>
          <cell r="C1786">
            <v>11960.177734375</v>
          </cell>
          <cell r="D1786">
            <v>72246.8203125</v>
          </cell>
        </row>
        <row r="1787">
          <cell r="A1787" t="str">
            <v>575BS</v>
          </cell>
          <cell r="B1787">
            <v>41883</v>
          </cell>
          <cell r="C1787">
            <v>12172.7998046875</v>
          </cell>
          <cell r="D1787">
            <v>73801.203125</v>
          </cell>
        </row>
        <row r="1788">
          <cell r="A1788" t="str">
            <v>575BS</v>
          </cell>
          <cell r="B1788">
            <v>41913</v>
          </cell>
          <cell r="C1788">
            <v>12377.734375</v>
          </cell>
          <cell r="D1788">
            <v>75306.265625</v>
          </cell>
        </row>
        <row r="1789">
          <cell r="A1789" t="str">
            <v>575BS</v>
          </cell>
          <cell r="B1789">
            <v>41944</v>
          </cell>
          <cell r="C1789">
            <v>12588.638671875</v>
          </cell>
          <cell r="D1789">
            <v>76862.359375</v>
          </cell>
        </row>
        <row r="1790">
          <cell r="A1790" t="str">
            <v>575BS</v>
          </cell>
          <cell r="B1790">
            <v>41974</v>
          </cell>
          <cell r="C1790">
            <v>12791.9423828125</v>
          </cell>
          <cell r="D1790">
            <v>78369.0546875</v>
          </cell>
        </row>
        <row r="1791">
          <cell r="A1791" t="str">
            <v>575BS</v>
          </cell>
          <cell r="B1791">
            <v>42005</v>
          </cell>
          <cell r="C1791">
            <v>13001.171875</v>
          </cell>
          <cell r="D1791">
            <v>79926.828125</v>
          </cell>
        </row>
        <row r="1792">
          <cell r="A1792" t="str">
            <v>575BS</v>
          </cell>
          <cell r="B1792">
            <v>42036</v>
          </cell>
          <cell r="C1792">
            <v>13209.5537109375</v>
          </cell>
          <cell r="D1792">
            <v>81485.4453125</v>
          </cell>
        </row>
        <row r="1793">
          <cell r="A1793" t="str">
            <v>575BS</v>
          </cell>
          <cell r="B1793">
            <v>42064</v>
          </cell>
          <cell r="C1793">
            <v>13397.0859375</v>
          </cell>
          <cell r="D1793">
            <v>82893.9140625</v>
          </cell>
        </row>
        <row r="1794">
          <cell r="A1794" t="str">
            <v>575BS</v>
          </cell>
          <cell r="B1794">
            <v>42095</v>
          </cell>
          <cell r="C1794">
            <v>13603.880859375</v>
          </cell>
          <cell r="D1794">
            <v>84454.1171875</v>
          </cell>
        </row>
        <row r="1795">
          <cell r="A1795" t="str">
            <v>575BS</v>
          </cell>
          <cell r="B1795">
            <v>42125</v>
          </cell>
          <cell r="C1795">
            <v>13803.2275390625</v>
          </cell>
          <cell r="D1795">
            <v>85964.7734375</v>
          </cell>
        </row>
        <row r="1796">
          <cell r="A1796" t="str">
            <v>575BS</v>
          </cell>
          <cell r="B1796">
            <v>42156</v>
          </cell>
          <cell r="C1796">
            <v>14008.390625</v>
          </cell>
          <cell r="D1796">
            <v>87526.609375</v>
          </cell>
        </row>
        <row r="1797">
          <cell r="A1797" t="str">
            <v>575BS</v>
          </cell>
          <cell r="B1797">
            <v>42186</v>
          </cell>
          <cell r="C1797">
            <v>14205.57421875</v>
          </cell>
          <cell r="D1797">
            <v>89039.421875</v>
          </cell>
        </row>
        <row r="1798">
          <cell r="A1798" t="str">
            <v>575BS</v>
          </cell>
          <cell r="B1798">
            <v>42217</v>
          </cell>
          <cell r="C1798">
            <v>14407.91015625</v>
          </cell>
          <cell r="D1798">
            <v>90604.0859375</v>
          </cell>
        </row>
        <row r="1799">
          <cell r="A1799" t="str">
            <v>575BS</v>
          </cell>
          <cell r="B1799">
            <v>42248</v>
          </cell>
          <cell r="C1799">
            <v>14608.939453125</v>
          </cell>
          <cell r="D1799">
            <v>92170.0625</v>
          </cell>
        </row>
        <row r="1800">
          <cell r="A1800" t="str">
            <v>575BS</v>
          </cell>
          <cell r="B1800">
            <v>42278</v>
          </cell>
          <cell r="C1800">
            <v>14802.7421875</v>
          </cell>
          <cell r="D1800">
            <v>93686.2578125</v>
          </cell>
        </row>
        <row r="1801">
          <cell r="A1801" t="str">
            <v>575BS</v>
          </cell>
          <cell r="B1801">
            <v>42309</v>
          </cell>
          <cell r="C1801">
            <v>15002.400390625</v>
          </cell>
          <cell r="D1801">
            <v>95253.6015625</v>
          </cell>
        </row>
        <row r="1802">
          <cell r="A1802" t="str">
            <v>575BS</v>
          </cell>
          <cell r="B1802">
            <v>42339</v>
          </cell>
          <cell r="C1802">
            <v>15195.052734375</v>
          </cell>
          <cell r="D1802">
            <v>96770.9453125</v>
          </cell>
        </row>
        <row r="1803">
          <cell r="A1803" t="str">
            <v>575BS</v>
          </cell>
          <cell r="B1803">
            <v>42370</v>
          </cell>
          <cell r="C1803">
            <v>15393.49609375</v>
          </cell>
          <cell r="D1803">
            <v>98339.5</v>
          </cell>
        </row>
        <row r="1804">
          <cell r="A1804" t="str">
            <v>575BS</v>
          </cell>
          <cell r="B1804">
            <v>42401</v>
          </cell>
          <cell r="C1804">
            <v>15590.6640625</v>
          </cell>
          <cell r="D1804">
            <v>99909.3359375</v>
          </cell>
        </row>
        <row r="1805">
          <cell r="A1805" t="str">
            <v>575BS</v>
          </cell>
          <cell r="B1805">
            <v>42430</v>
          </cell>
          <cell r="C1805">
            <v>15774.359375</v>
          </cell>
          <cell r="D1805">
            <v>101378.640625</v>
          </cell>
        </row>
        <row r="1806">
          <cell r="A1806" t="str">
            <v>575BS</v>
          </cell>
          <cell r="B1806">
            <v>42461</v>
          </cell>
          <cell r="C1806">
            <v>15970.0888671875</v>
          </cell>
          <cell r="D1806">
            <v>102949.90625</v>
          </cell>
        </row>
        <row r="1807">
          <cell r="A1807" t="str">
            <v>575BS</v>
          </cell>
          <cell r="B1807">
            <v>42491</v>
          </cell>
          <cell r="C1807">
            <v>16158.943359375</v>
          </cell>
          <cell r="D1807">
            <v>104471.0546875</v>
          </cell>
        </row>
        <row r="1808">
          <cell r="A1808" t="str">
            <v>575BS</v>
          </cell>
          <cell r="B1808">
            <v>42522</v>
          </cell>
          <cell r="C1808">
            <v>16353.458984375</v>
          </cell>
          <cell r="D1808">
            <v>106043.5390625</v>
          </cell>
        </row>
        <row r="1809">
          <cell r="A1809" t="str">
            <v>575BS</v>
          </cell>
          <cell r="B1809">
            <v>42552</v>
          </cell>
          <cell r="C1809">
            <v>16540.544921875</v>
          </cell>
          <cell r="D1809">
            <v>107566.453125</v>
          </cell>
        </row>
        <row r="1810">
          <cell r="A1810" t="str">
            <v>575BS</v>
          </cell>
          <cell r="B1810">
            <v>42583</v>
          </cell>
          <cell r="C1810">
            <v>16733.0859375</v>
          </cell>
          <cell r="D1810">
            <v>109140.9140625</v>
          </cell>
        </row>
        <row r="1811">
          <cell r="A1811" t="str">
            <v>575BS</v>
          </cell>
          <cell r="B1811">
            <v>42614</v>
          </cell>
          <cell r="C1811">
            <v>16925.060546875</v>
          </cell>
          <cell r="D1811">
            <v>110715.9375</v>
          </cell>
        </row>
        <row r="1812">
          <cell r="A1812" t="str">
            <v>575BS</v>
          </cell>
          <cell r="B1812">
            <v>42644</v>
          </cell>
          <cell r="C1812">
            <v>17110.314453125</v>
          </cell>
          <cell r="D1812">
            <v>112240.6875</v>
          </cell>
        </row>
        <row r="1813">
          <cell r="A1813" t="str">
            <v>575BS</v>
          </cell>
          <cell r="B1813">
            <v>42675</v>
          </cell>
          <cell r="C1813">
            <v>17301.158203125</v>
          </cell>
          <cell r="D1813">
            <v>113816.84375</v>
          </cell>
        </row>
        <row r="1814">
          <cell r="A1814" t="str">
            <v>575BS</v>
          </cell>
          <cell r="B1814">
            <v>42705</v>
          </cell>
          <cell r="C1814">
            <v>17485.263671875</v>
          </cell>
          <cell r="D1814">
            <v>115342.734375</v>
          </cell>
        </row>
        <row r="1815">
          <cell r="A1815" t="str">
            <v>575BS</v>
          </cell>
          <cell r="B1815">
            <v>42736</v>
          </cell>
          <cell r="C1815">
            <v>17674.896484375</v>
          </cell>
          <cell r="D1815">
            <v>116920.1015625</v>
          </cell>
        </row>
        <row r="1816">
          <cell r="A1816" t="str">
            <v>575BS</v>
          </cell>
          <cell r="B1816">
            <v>42767</v>
          </cell>
          <cell r="C1816">
            <v>17863.921875</v>
          </cell>
          <cell r="D1816">
            <v>118498.078125</v>
          </cell>
        </row>
        <row r="1817">
          <cell r="A1817" t="str">
            <v>575BS</v>
          </cell>
          <cell r="B1817">
            <v>42795</v>
          </cell>
          <cell r="C1817">
            <v>18034.16015625</v>
          </cell>
          <cell r="D1817">
            <v>119923.8359375</v>
          </cell>
        </row>
        <row r="1818">
          <cell r="A1818" t="str">
            <v>575BS</v>
          </cell>
          <cell r="B1818">
            <v>42826</v>
          </cell>
          <cell r="C1818">
            <v>18222.0234375</v>
          </cell>
          <cell r="D1818">
            <v>121502.9765625</v>
          </cell>
        </row>
        <row r="1819">
          <cell r="A1819" t="str">
            <v>575BS</v>
          </cell>
          <cell r="B1819">
            <v>42856</v>
          </cell>
          <cell r="C1819">
            <v>18403.24609375</v>
          </cell>
          <cell r="D1819">
            <v>123031.75</v>
          </cell>
        </row>
        <row r="1820">
          <cell r="A1820" t="str">
            <v>575BS</v>
          </cell>
          <cell r="B1820">
            <v>42887</v>
          </cell>
          <cell r="C1820">
            <v>18589.859375</v>
          </cell>
          <cell r="D1820">
            <v>124612.140625</v>
          </cell>
        </row>
        <row r="1821">
          <cell r="A1821" t="str">
            <v>575BS</v>
          </cell>
          <cell r="B1821">
            <v>42917</v>
          </cell>
          <cell r="C1821">
            <v>18769.837890625</v>
          </cell>
          <cell r="D1821">
            <v>126142.1640625</v>
          </cell>
        </row>
        <row r="1822">
          <cell r="A1822" t="str">
            <v>575BS</v>
          </cell>
          <cell r="B1822">
            <v>42948</v>
          </cell>
          <cell r="C1822">
            <v>18954.546875</v>
          </cell>
          <cell r="D1822">
            <v>127724.453125</v>
          </cell>
        </row>
        <row r="1823">
          <cell r="A1823" t="str">
            <v>575BS</v>
          </cell>
          <cell r="B1823">
            <v>42979</v>
          </cell>
          <cell r="C1823">
            <v>19138.5</v>
          </cell>
          <cell r="D1823">
            <v>129307.5</v>
          </cell>
        </row>
        <row r="1824">
          <cell r="A1824" t="str">
            <v>575BS</v>
          </cell>
          <cell r="B1824">
            <v>43009</v>
          </cell>
          <cell r="C1824">
            <v>19316</v>
          </cell>
          <cell r="D1824">
            <v>130840</v>
          </cell>
        </row>
        <row r="1825">
          <cell r="A1825" t="str">
            <v>575BS</v>
          </cell>
          <cell r="B1825">
            <v>43040</v>
          </cell>
          <cell r="C1825">
            <v>19498.896484375</v>
          </cell>
          <cell r="D1825">
            <v>132424.109375</v>
          </cell>
        </row>
        <row r="1826">
          <cell r="A1826" t="str">
            <v>575BS</v>
          </cell>
          <cell r="B1826">
            <v>43070</v>
          </cell>
          <cell r="C1826">
            <v>19675.39453125</v>
          </cell>
          <cell r="D1826">
            <v>133957.609375</v>
          </cell>
        </row>
        <row r="1827">
          <cell r="A1827" t="str">
            <v>575BS</v>
          </cell>
          <cell r="B1827">
            <v>43101</v>
          </cell>
          <cell r="C1827">
            <v>19857.197265625</v>
          </cell>
          <cell r="D1827">
            <v>135542.796875</v>
          </cell>
        </row>
        <row r="1828">
          <cell r="A1828" t="str">
            <v>575BS</v>
          </cell>
          <cell r="B1828">
            <v>43132</v>
          </cell>
          <cell r="C1828">
            <v>20037.904296875</v>
          </cell>
          <cell r="D1828">
            <v>137124.375</v>
          </cell>
        </row>
        <row r="1829">
          <cell r="A1829" t="str">
            <v>575BS</v>
          </cell>
          <cell r="B1829">
            <v>43160</v>
          </cell>
          <cell r="C1829">
            <v>20200.068359375</v>
          </cell>
          <cell r="D1829">
            <v>138548.578125</v>
          </cell>
        </row>
        <row r="1830">
          <cell r="A1830" t="str">
            <v>575BS</v>
          </cell>
          <cell r="B1830">
            <v>43191</v>
          </cell>
          <cell r="C1830">
            <v>20378.396484375</v>
          </cell>
          <cell r="D1830">
            <v>140120.6875</v>
          </cell>
        </row>
        <row r="1831">
          <cell r="A1831" t="str">
            <v>575BS</v>
          </cell>
          <cell r="B1831">
            <v>43221</v>
          </cell>
          <cell r="C1831">
            <v>20550.021484375</v>
          </cell>
          <cell r="D1831">
            <v>141639.34375</v>
          </cell>
        </row>
        <row r="1832">
          <cell r="A1832" t="str">
            <v>575BS</v>
          </cell>
          <cell r="B1832">
            <v>43252</v>
          </cell>
          <cell r="C1832">
            <v>20726.302734375</v>
          </cell>
          <cell r="D1832">
            <v>143205.09375</v>
          </cell>
        </row>
        <row r="1833">
          <cell r="A1833" t="str">
            <v>575BS</v>
          </cell>
          <cell r="B1833">
            <v>43282</v>
          </cell>
          <cell r="C1833">
            <v>20895.892578125</v>
          </cell>
          <cell r="D1833">
            <v>144716.828125</v>
          </cell>
        </row>
        <row r="1834">
          <cell r="A1834" t="str">
            <v>575BS</v>
          </cell>
          <cell r="B1834">
            <v>43313</v>
          </cell>
          <cell r="C1834">
            <v>21070.0859375</v>
          </cell>
          <cell r="D1834">
            <v>146275.453125</v>
          </cell>
        </row>
        <row r="1835">
          <cell r="A1835" t="str">
            <v>575BS</v>
          </cell>
          <cell r="B1835">
            <v>43344</v>
          </cell>
          <cell r="C1835">
            <v>21243.255859375</v>
          </cell>
          <cell r="D1835">
            <v>147830.734375</v>
          </cell>
        </row>
        <row r="1836">
          <cell r="A1836" t="str">
            <v>575BS</v>
          </cell>
          <cell r="B1836">
            <v>43374</v>
          </cell>
          <cell r="C1836">
            <v>21412.5703125</v>
          </cell>
          <cell r="D1836">
            <v>149360.25</v>
          </cell>
        </row>
        <row r="1837">
          <cell r="A1837" t="str">
            <v>575BS</v>
          </cell>
          <cell r="B1837">
            <v>43405</v>
          </cell>
          <cell r="C1837">
            <v>21587.431640625</v>
          </cell>
          <cell r="D1837">
            <v>150946.546875</v>
          </cell>
        </row>
        <row r="1838">
          <cell r="A1838" t="str">
            <v>575BS</v>
          </cell>
          <cell r="B1838">
            <v>43435</v>
          </cell>
          <cell r="C1838">
            <v>21755.51171875</v>
          </cell>
          <cell r="D1838">
            <v>152476.46875</v>
          </cell>
        </row>
        <row r="1839">
          <cell r="A1839" t="str">
            <v>575BS</v>
          </cell>
          <cell r="B1839">
            <v>43466</v>
          </cell>
          <cell r="C1839">
            <v>21927.7890625</v>
          </cell>
          <cell r="D1839">
            <v>154050.109375</v>
          </cell>
        </row>
        <row r="1840">
          <cell r="A1840" t="str">
            <v>575BS</v>
          </cell>
          <cell r="B1840">
            <v>43497</v>
          </cell>
          <cell r="C1840">
            <v>22098.73046875</v>
          </cell>
          <cell r="D1840">
            <v>155617.140625</v>
          </cell>
        </row>
        <row r="1841">
          <cell r="A1841" t="str">
            <v>575BS</v>
          </cell>
          <cell r="B1841">
            <v>43525</v>
          </cell>
          <cell r="C1841">
            <v>22252.115234375</v>
          </cell>
          <cell r="D1841">
            <v>157027.84375</v>
          </cell>
        </row>
        <row r="1842">
          <cell r="A1842" t="str">
            <v>575BS</v>
          </cell>
          <cell r="B1842">
            <v>43556</v>
          </cell>
          <cell r="C1842">
            <v>22420.775390625</v>
          </cell>
          <cell r="D1842">
            <v>158584.703125</v>
          </cell>
        </row>
        <row r="1843">
          <cell r="A1843" t="str">
            <v>575BS</v>
          </cell>
          <cell r="B1843">
            <v>43586</v>
          </cell>
          <cell r="C1843">
            <v>22582.97265625</v>
          </cell>
          <cell r="D1843">
            <v>160087.140625</v>
          </cell>
        </row>
        <row r="1844">
          <cell r="A1844" t="str">
            <v>575BS</v>
          </cell>
          <cell r="B1844">
            <v>43617</v>
          </cell>
          <cell r="C1844">
            <v>22749.54296875</v>
          </cell>
          <cell r="D1844">
            <v>161635.625</v>
          </cell>
        </row>
        <row r="1845">
          <cell r="A1845" t="str">
            <v>575BS</v>
          </cell>
          <cell r="B1845">
            <v>43647</v>
          </cell>
          <cell r="C1845">
            <v>22912.466796875</v>
          </cell>
          <cell r="D1845">
            <v>163158.859375</v>
          </cell>
        </row>
        <row r="1846">
          <cell r="A1846" t="str">
            <v>575BS</v>
          </cell>
          <cell r="B1846">
            <v>43678</v>
          </cell>
          <cell r="C1846">
            <v>23080.734375</v>
          </cell>
          <cell r="D1846">
            <v>164738.453125</v>
          </cell>
        </row>
        <row r="1847">
          <cell r="A1847" t="str">
            <v>575BS</v>
          </cell>
          <cell r="B1847">
            <v>43709</v>
          </cell>
          <cell r="C1847">
            <v>23247.8203125</v>
          </cell>
          <cell r="D1847">
            <v>166312.015625</v>
          </cell>
        </row>
        <row r="1848">
          <cell r="A1848" t="str">
            <v>575BS</v>
          </cell>
          <cell r="B1848">
            <v>43739</v>
          </cell>
          <cell r="C1848">
            <v>23410.814453125</v>
          </cell>
          <cell r="D1848">
            <v>167855.25</v>
          </cell>
        </row>
        <row r="1849">
          <cell r="A1849" t="str">
            <v>575BS</v>
          </cell>
          <cell r="B1849">
            <v>43770</v>
          </cell>
          <cell r="C1849">
            <v>23578.6171875</v>
          </cell>
          <cell r="D1849">
            <v>169454.4375</v>
          </cell>
        </row>
        <row r="1850">
          <cell r="A1850" t="str">
            <v>575BS</v>
          </cell>
          <cell r="B1850">
            <v>43800</v>
          </cell>
          <cell r="C1850">
            <v>23740.51171875</v>
          </cell>
          <cell r="D1850">
            <v>171002.546875</v>
          </cell>
        </row>
        <row r="1851">
          <cell r="A1851" t="str">
            <v>575BS</v>
          </cell>
          <cell r="B1851">
            <v>43831</v>
          </cell>
          <cell r="C1851">
            <v>23907.46875</v>
          </cell>
          <cell r="D1851">
            <v>172602.59375</v>
          </cell>
        </row>
        <row r="1852">
          <cell r="A1852" t="str">
            <v>575BS</v>
          </cell>
          <cell r="B1852">
            <v>43862</v>
          </cell>
          <cell r="C1852">
            <v>24073.458984375</v>
          </cell>
          <cell r="D1852">
            <v>174203.609375</v>
          </cell>
        </row>
        <row r="1853">
          <cell r="A1853" t="str">
            <v>575BS</v>
          </cell>
          <cell r="B1853">
            <v>43891</v>
          </cell>
          <cell r="C1853">
            <v>24227.81640625</v>
          </cell>
          <cell r="D1853">
            <v>175702.25</v>
          </cell>
        </row>
        <row r="1854">
          <cell r="A1854" t="str">
            <v>575BS</v>
          </cell>
          <cell r="B1854">
            <v>43922</v>
          </cell>
          <cell r="C1854">
            <v>24392.3515625</v>
          </cell>
          <cell r="D1854">
            <v>177304.703125</v>
          </cell>
        </row>
        <row r="1855">
          <cell r="A1855" t="str">
            <v>575BS</v>
          </cell>
          <cell r="B1855">
            <v>43952</v>
          </cell>
          <cell r="C1855">
            <v>24551.3203125</v>
          </cell>
          <cell r="D1855">
            <v>178855.734375</v>
          </cell>
        </row>
        <row r="1856">
          <cell r="A1856" t="str">
            <v>575BS</v>
          </cell>
          <cell r="B1856">
            <v>43983</v>
          </cell>
          <cell r="C1856">
            <v>24714.6875</v>
          </cell>
          <cell r="D1856">
            <v>180459.375</v>
          </cell>
        </row>
        <row r="1857">
          <cell r="A1857" t="str">
            <v>575BS</v>
          </cell>
          <cell r="B1857">
            <v>44013</v>
          </cell>
          <cell r="C1857">
            <v>24872.302734375</v>
          </cell>
          <cell r="D1857">
            <v>182011.765625</v>
          </cell>
        </row>
        <row r="1858">
          <cell r="A1858" t="str">
            <v>575BS</v>
          </cell>
          <cell r="B1858">
            <v>44044</v>
          </cell>
          <cell r="C1858">
            <v>25034.8515625</v>
          </cell>
          <cell r="D1858">
            <v>183616.203125</v>
          </cell>
        </row>
        <row r="1859">
          <cell r="A1859" t="str">
            <v>575BS</v>
          </cell>
          <cell r="B1859">
            <v>44075</v>
          </cell>
          <cell r="C1859">
            <v>25197.0390625</v>
          </cell>
          <cell r="D1859">
            <v>185221.015625</v>
          </cell>
        </row>
        <row r="1860">
          <cell r="A1860" t="str">
            <v>575BS</v>
          </cell>
          <cell r="B1860">
            <v>44105</v>
          </cell>
          <cell r="C1860">
            <v>25353.642578125</v>
          </cell>
          <cell r="D1860">
            <v>186774.421875</v>
          </cell>
        </row>
        <row r="1861">
          <cell r="A1861" t="str">
            <v>575BS</v>
          </cell>
          <cell r="B1861">
            <v>44136</v>
          </cell>
          <cell r="C1861">
            <v>25514.15234375</v>
          </cell>
          <cell r="D1861">
            <v>188371.78125</v>
          </cell>
        </row>
        <row r="1862">
          <cell r="A1862" t="str">
            <v>575BS</v>
          </cell>
          <cell r="B1862">
            <v>44166</v>
          </cell>
          <cell r="C1862">
            <v>25668.09765625</v>
          </cell>
          <cell r="D1862">
            <v>189909.046875</v>
          </cell>
        </row>
        <row r="1863">
          <cell r="A1863" t="str">
            <v>575BS</v>
          </cell>
          <cell r="B1863">
            <v>44197</v>
          </cell>
          <cell r="C1863">
            <v>25825.794921875</v>
          </cell>
          <cell r="D1863">
            <v>191489.734375</v>
          </cell>
        </row>
        <row r="1864">
          <cell r="A1864" t="str">
            <v>575BS</v>
          </cell>
          <cell r="B1864">
            <v>44228</v>
          </cell>
          <cell r="C1864">
            <v>25985.033203125</v>
          </cell>
          <cell r="D1864">
            <v>193094.234375</v>
          </cell>
        </row>
        <row r="1865">
          <cell r="A1865" t="str">
            <v>575BS</v>
          </cell>
          <cell r="B1865">
            <v>44256</v>
          </cell>
          <cell r="C1865">
            <v>26128.6171875</v>
          </cell>
          <cell r="D1865">
            <v>194546.65625</v>
          </cell>
        </row>
        <row r="1866">
          <cell r="A1866" t="str">
            <v>575BS</v>
          </cell>
          <cell r="B1866">
            <v>44287</v>
          </cell>
          <cell r="C1866">
            <v>26286.279296875</v>
          </cell>
          <cell r="D1866">
            <v>196146.765625</v>
          </cell>
        </row>
        <row r="1867">
          <cell r="A1867" t="str">
            <v>575BS</v>
          </cell>
          <cell r="B1867">
            <v>44317</v>
          </cell>
          <cell r="C1867">
            <v>26437.486328125</v>
          </cell>
          <cell r="D1867">
            <v>197686.3125</v>
          </cell>
        </row>
        <row r="1868">
          <cell r="A1868" t="str">
            <v>575BS</v>
          </cell>
          <cell r="B1868">
            <v>44348</v>
          </cell>
          <cell r="C1868">
            <v>26592.36328125</v>
          </cell>
          <cell r="D1868">
            <v>199268.609375</v>
          </cell>
        </row>
        <row r="1869">
          <cell r="A1869" t="str">
            <v>575BS</v>
          </cell>
          <cell r="B1869">
            <v>44378</v>
          </cell>
          <cell r="C1869">
            <v>26741.056640625</v>
          </cell>
          <cell r="D1869">
            <v>200792.96875</v>
          </cell>
        </row>
        <row r="1870">
          <cell r="A1870" t="str">
            <v>575BS</v>
          </cell>
          <cell r="B1870">
            <v>44409</v>
          </cell>
          <cell r="C1870">
            <v>26893.484375</v>
          </cell>
          <cell r="D1870">
            <v>202361.6875</v>
          </cell>
        </row>
        <row r="1871">
          <cell r="A1871" t="str">
            <v>575BS</v>
          </cell>
          <cell r="B1871">
            <v>44440</v>
          </cell>
          <cell r="C1871">
            <v>27044.78515625</v>
          </cell>
          <cell r="D1871">
            <v>203924.75</v>
          </cell>
        </row>
        <row r="1872">
          <cell r="A1872" t="str">
            <v>575BS</v>
          </cell>
          <cell r="B1872">
            <v>44470</v>
          </cell>
          <cell r="C1872">
            <v>27190.357421875</v>
          </cell>
          <cell r="D1872">
            <v>205434.09375</v>
          </cell>
        </row>
        <row r="1873">
          <cell r="A1873" t="str">
            <v>575BS</v>
          </cell>
          <cell r="B1873">
            <v>44501</v>
          </cell>
          <cell r="C1873">
            <v>27339.84765625</v>
          </cell>
          <cell r="D1873">
            <v>206989.484375</v>
          </cell>
        </row>
        <row r="1874">
          <cell r="A1874" t="str">
            <v>575BS</v>
          </cell>
          <cell r="B1874">
            <v>44531</v>
          </cell>
          <cell r="C1874">
            <v>27483.634765625</v>
          </cell>
          <cell r="D1874">
            <v>208490.609375</v>
          </cell>
        </row>
        <row r="1875">
          <cell r="A1875" t="str">
            <v>575BS</v>
          </cell>
          <cell r="B1875">
            <v>44562</v>
          </cell>
          <cell r="C1875">
            <v>27631.296875</v>
          </cell>
          <cell r="D1875">
            <v>210037.640625</v>
          </cell>
        </row>
        <row r="1876">
          <cell r="A1876" t="str">
            <v>575BS</v>
          </cell>
          <cell r="B1876">
            <v>44593</v>
          </cell>
          <cell r="C1876">
            <v>27778.208984375</v>
          </cell>
          <cell r="D1876">
            <v>211582.453125</v>
          </cell>
        </row>
        <row r="1877">
          <cell r="A1877" t="str">
            <v>575BS</v>
          </cell>
          <cell r="B1877">
            <v>44621</v>
          </cell>
          <cell r="C1877">
            <v>27910.236328125</v>
          </cell>
          <cell r="D1877">
            <v>212975.125</v>
          </cell>
        </row>
        <row r="1878">
          <cell r="A1878" t="str">
            <v>575BS</v>
          </cell>
          <cell r="B1878">
            <v>44652</v>
          </cell>
          <cell r="C1878">
            <v>28055.69921875</v>
          </cell>
          <cell r="D1878">
            <v>214515.046875</v>
          </cell>
        </row>
        <row r="1879">
          <cell r="A1879" t="str">
            <v>575BS</v>
          </cell>
          <cell r="B1879">
            <v>44682</v>
          </cell>
          <cell r="C1879">
            <v>28195.7265625</v>
          </cell>
          <cell r="D1879">
            <v>216002.421875</v>
          </cell>
        </row>
        <row r="1880">
          <cell r="A1880" t="str">
            <v>575BS</v>
          </cell>
          <cell r="B1880">
            <v>44713</v>
          </cell>
          <cell r="C1880">
            <v>28339.587890625</v>
          </cell>
          <cell r="D1880">
            <v>217535.859375</v>
          </cell>
        </row>
        <row r="1881">
          <cell r="A1881" t="str">
            <v>575BS</v>
          </cell>
          <cell r="B1881">
            <v>44743</v>
          </cell>
          <cell r="C1881">
            <v>28478.041015625</v>
          </cell>
          <cell r="D1881">
            <v>219016.65625</v>
          </cell>
        </row>
        <row r="1882">
          <cell r="A1882" t="str">
            <v>575BS</v>
          </cell>
          <cell r="B1882">
            <v>44774</v>
          </cell>
          <cell r="C1882">
            <v>28623.03515625</v>
          </cell>
          <cell r="D1882">
            <v>220576.40625</v>
          </cell>
        </row>
        <row r="1883">
          <cell r="A1883" t="str">
            <v>575BS</v>
          </cell>
          <cell r="B1883">
            <v>44805</v>
          </cell>
          <cell r="C1883">
            <v>28768.134765625</v>
          </cell>
          <cell r="D1883">
            <v>222142.5625</v>
          </cell>
        </row>
        <row r="1884">
          <cell r="A1884" t="str">
            <v>575BS</v>
          </cell>
          <cell r="B1884">
            <v>44835</v>
          </cell>
          <cell r="C1884">
            <v>28907.6328125</v>
          </cell>
          <cell r="D1884">
            <v>223652.59375</v>
          </cell>
        </row>
        <row r="1885">
          <cell r="A1885" t="str">
            <v>575BS</v>
          </cell>
          <cell r="B1885">
            <v>44866</v>
          </cell>
          <cell r="C1885">
            <v>29053.2109375</v>
          </cell>
          <cell r="D1885">
            <v>225237.140625</v>
          </cell>
        </row>
        <row r="1886">
          <cell r="A1886" t="str">
            <v>575BS</v>
          </cell>
          <cell r="B1886">
            <v>44896</v>
          </cell>
          <cell r="C1886">
            <v>29195.458984375</v>
          </cell>
          <cell r="D1886">
            <v>226793.25</v>
          </cell>
        </row>
        <row r="1887">
          <cell r="A1887" t="str">
            <v>575BS</v>
          </cell>
          <cell r="B1887">
            <v>44927</v>
          </cell>
          <cell r="C1887">
            <v>29341.875</v>
          </cell>
          <cell r="D1887">
            <v>228400.578125</v>
          </cell>
        </row>
        <row r="1888">
          <cell r="A1888" t="str">
            <v>605BS</v>
          </cell>
          <cell r="B1888">
            <v>40179</v>
          </cell>
          <cell r="C1888">
            <v>0</v>
          </cell>
          <cell r="D1888">
            <v>0</v>
          </cell>
        </row>
        <row r="1889">
          <cell r="A1889" t="str">
            <v>605BS</v>
          </cell>
          <cell r="B1889">
            <v>40210</v>
          </cell>
          <cell r="C1889">
            <v>0</v>
          </cell>
          <cell r="D1889">
            <v>0</v>
          </cell>
        </row>
        <row r="1890">
          <cell r="A1890" t="str">
            <v>605BS</v>
          </cell>
          <cell r="B1890">
            <v>40238</v>
          </cell>
          <cell r="C1890">
            <v>0</v>
          </cell>
          <cell r="D1890">
            <v>0</v>
          </cell>
        </row>
        <row r="1891">
          <cell r="A1891" t="str">
            <v>605BS</v>
          </cell>
          <cell r="B1891">
            <v>40269</v>
          </cell>
          <cell r="C1891">
            <v>0</v>
          </cell>
          <cell r="D1891">
            <v>0</v>
          </cell>
        </row>
        <row r="1892">
          <cell r="A1892" t="str">
            <v>605BS</v>
          </cell>
          <cell r="B1892">
            <v>40299</v>
          </cell>
          <cell r="C1892">
            <v>0</v>
          </cell>
          <cell r="D1892">
            <v>0</v>
          </cell>
        </row>
        <row r="1893">
          <cell r="A1893" t="str">
            <v>605BS</v>
          </cell>
          <cell r="B1893">
            <v>40330</v>
          </cell>
          <cell r="C1893">
            <v>0</v>
          </cell>
          <cell r="D1893">
            <v>0</v>
          </cell>
        </row>
        <row r="1894">
          <cell r="A1894" t="str">
            <v>605BS</v>
          </cell>
          <cell r="B1894">
            <v>40360</v>
          </cell>
          <cell r="C1894">
            <v>0</v>
          </cell>
          <cell r="D1894">
            <v>0</v>
          </cell>
        </row>
        <row r="1895">
          <cell r="A1895" t="str">
            <v>605BS</v>
          </cell>
          <cell r="B1895">
            <v>40391</v>
          </cell>
          <cell r="C1895">
            <v>595.453857421875</v>
          </cell>
          <cell r="D1895">
            <v>24.546125411987301</v>
          </cell>
        </row>
        <row r="1896">
          <cell r="A1896" t="str">
            <v>605BS</v>
          </cell>
          <cell r="B1896">
            <v>40422</v>
          </cell>
          <cell r="C1896">
            <v>1726.81701660156</v>
          </cell>
          <cell r="D1896">
            <v>71.182968139648395</v>
          </cell>
        </row>
        <row r="1897">
          <cell r="A1897" t="str">
            <v>605BS</v>
          </cell>
          <cell r="B1897">
            <v>40452</v>
          </cell>
          <cell r="C1897">
            <v>2822.6689453125</v>
          </cell>
          <cell r="D1897">
            <v>115.33097076416</v>
          </cell>
        </row>
        <row r="1898">
          <cell r="A1898" t="str">
            <v>605BS</v>
          </cell>
          <cell r="B1898">
            <v>40483</v>
          </cell>
          <cell r="C1898">
            <v>3954.8740234375</v>
          </cell>
          <cell r="D1898">
            <v>161.12594604492199</v>
          </cell>
        </row>
        <row r="1899">
          <cell r="A1899" t="str">
            <v>605BS</v>
          </cell>
          <cell r="B1899">
            <v>40513</v>
          </cell>
          <cell r="C1899">
            <v>5050.24560546875</v>
          </cell>
          <cell r="D1899">
            <v>205.75408935546901</v>
          </cell>
        </row>
        <row r="1900">
          <cell r="A1900" t="str">
            <v>605BS</v>
          </cell>
          <cell r="B1900">
            <v>40544</v>
          </cell>
          <cell r="C1900">
            <v>6181.7548828125</v>
          </cell>
          <cell r="D1900">
            <v>252.24520874023401</v>
          </cell>
        </row>
        <row r="1901">
          <cell r="A1901" t="str">
            <v>605BS</v>
          </cell>
          <cell r="B1901">
            <v>40575</v>
          </cell>
          <cell r="C1901">
            <v>7313.0517578125</v>
          </cell>
          <cell r="D1901">
            <v>298.94827270507801</v>
          </cell>
        </row>
        <row r="1902">
          <cell r="A1902" t="str">
            <v>605BS</v>
          </cell>
          <cell r="B1902">
            <v>40603</v>
          </cell>
          <cell r="C1902">
            <v>8334.4462890625</v>
          </cell>
          <cell r="D1902">
            <v>341.55319213867199</v>
          </cell>
        </row>
        <row r="1903">
          <cell r="A1903" t="str">
            <v>605BS</v>
          </cell>
          <cell r="B1903">
            <v>40634</v>
          </cell>
          <cell r="C1903">
            <v>9464.689453125</v>
          </cell>
          <cell r="D1903">
            <v>389.31085205078102</v>
          </cell>
        </row>
        <row r="1904">
          <cell r="A1904" t="str">
            <v>605BS</v>
          </cell>
          <cell r="B1904">
            <v>40664</v>
          </cell>
          <cell r="C1904">
            <v>10557.892578125</v>
          </cell>
          <cell r="D1904">
            <v>436.10763549804699</v>
          </cell>
        </row>
        <row r="1905">
          <cell r="A1905" t="str">
            <v>605BS</v>
          </cell>
          <cell r="B1905">
            <v>40695</v>
          </cell>
          <cell r="C1905">
            <v>11686.9306640625</v>
          </cell>
          <cell r="D1905">
            <v>485.069091796875</v>
          </cell>
        </row>
        <row r="1906">
          <cell r="A1906" t="str">
            <v>605BS</v>
          </cell>
          <cell r="B1906">
            <v>40725</v>
          </cell>
          <cell r="C1906">
            <v>12779.21875</v>
          </cell>
          <cell r="D1906">
            <v>532.78057861328102</v>
          </cell>
        </row>
        <row r="1907">
          <cell r="A1907" t="str">
            <v>605BS</v>
          </cell>
          <cell r="B1907">
            <v>40756</v>
          </cell>
          <cell r="C1907">
            <v>13907.283203125</v>
          </cell>
          <cell r="D1907">
            <v>582.716796875</v>
          </cell>
        </row>
        <row r="1908">
          <cell r="A1908" t="str">
            <v>605BS</v>
          </cell>
          <cell r="B1908">
            <v>40787</v>
          </cell>
          <cell r="C1908">
            <v>15034.6748046875</v>
          </cell>
          <cell r="D1908">
            <v>633.3251953125</v>
          </cell>
        </row>
        <row r="1909">
          <cell r="A1909" t="str">
            <v>605BS</v>
          </cell>
          <cell r="B1909">
            <v>40817</v>
          </cell>
          <cell r="C1909">
            <v>16125.08203125</v>
          </cell>
          <cell r="D1909">
            <v>682.91809082031295</v>
          </cell>
        </row>
        <row r="1910">
          <cell r="A1910" t="str">
            <v>605BS</v>
          </cell>
          <cell r="B1910">
            <v>40848</v>
          </cell>
          <cell r="C1910">
            <v>17251.09375</v>
          </cell>
          <cell r="D1910">
            <v>734.90509033203102</v>
          </cell>
        </row>
        <row r="1911">
          <cell r="A1911" t="str">
            <v>605BS</v>
          </cell>
          <cell r="B1911">
            <v>40878</v>
          </cell>
          <cell r="C1911">
            <v>18340.0546875</v>
          </cell>
          <cell r="D1911">
            <v>785.94580078125</v>
          </cell>
        </row>
        <row r="1912">
          <cell r="A1912" t="str">
            <v>605BS</v>
          </cell>
          <cell r="B1912">
            <v>40909</v>
          </cell>
          <cell r="C1912">
            <v>19464.83203125</v>
          </cell>
          <cell r="D1912">
            <v>839.1669921875</v>
          </cell>
        </row>
        <row r="1913">
          <cell r="A1913" t="str">
            <v>605BS</v>
          </cell>
          <cell r="B1913">
            <v>40940</v>
          </cell>
          <cell r="C1913">
            <v>20588.7109375</v>
          </cell>
          <cell r="D1913">
            <v>893.28967285156295</v>
          </cell>
        </row>
        <row r="1914">
          <cell r="A1914" t="str">
            <v>605BS</v>
          </cell>
          <cell r="B1914">
            <v>40969</v>
          </cell>
          <cell r="C1914">
            <v>21639.142578125</v>
          </cell>
          <cell r="D1914">
            <v>944.85760498046898</v>
          </cell>
        </row>
        <row r="1915">
          <cell r="A1915" t="str">
            <v>605BS</v>
          </cell>
          <cell r="B1915">
            <v>41000</v>
          </cell>
          <cell r="C1915">
            <v>22760.888671875</v>
          </cell>
          <cell r="D1915">
            <v>1001.11108398438</v>
          </cell>
        </row>
        <row r="1916">
          <cell r="A1916" t="str">
            <v>605BS</v>
          </cell>
          <cell r="B1916">
            <v>41030</v>
          </cell>
          <cell r="C1916">
            <v>23845.396484375</v>
          </cell>
          <cell r="D1916">
            <v>1056.60302734375</v>
          </cell>
        </row>
        <row r="1917">
          <cell r="A1917" t="str">
            <v>605BS</v>
          </cell>
          <cell r="B1917">
            <v>41061</v>
          </cell>
          <cell r="C1917">
            <v>24964.93359375</v>
          </cell>
          <cell r="D1917">
            <v>1115.06689453125</v>
          </cell>
        </row>
        <row r="1918">
          <cell r="A1918" t="str">
            <v>605BS</v>
          </cell>
          <cell r="B1918">
            <v>41091</v>
          </cell>
          <cell r="C1918">
            <v>26047.50390625</v>
          </cell>
          <cell r="D1918">
            <v>1172.4951171875</v>
          </cell>
        </row>
        <row r="1919">
          <cell r="A1919" t="str">
            <v>605BS</v>
          </cell>
          <cell r="B1919">
            <v>41122</v>
          </cell>
          <cell r="C1919">
            <v>27164.625</v>
          </cell>
          <cell r="D1919">
            <v>1233.37536621094</v>
          </cell>
        </row>
        <row r="1920">
          <cell r="A1920" t="str">
            <v>605BS</v>
          </cell>
          <cell r="B1920">
            <v>41153</v>
          </cell>
          <cell r="C1920">
            <v>28280.22265625</v>
          </cell>
          <cell r="D1920">
            <v>1295.77624511719</v>
          </cell>
        </row>
        <row r="1921">
          <cell r="A1921" t="str">
            <v>605BS</v>
          </cell>
          <cell r="B1921">
            <v>41183</v>
          </cell>
          <cell r="C1921">
            <v>29358.724609375</v>
          </cell>
          <cell r="D1921">
            <v>1357.27416992188</v>
          </cell>
        </row>
        <row r="1922">
          <cell r="A1922" t="str">
            <v>605BS</v>
          </cell>
          <cell r="B1922">
            <v>41214</v>
          </cell>
          <cell r="C1922">
            <v>30471.595703125</v>
          </cell>
          <cell r="D1922">
            <v>1422.4033203125</v>
          </cell>
        </row>
        <row r="1923">
          <cell r="A1923" t="str">
            <v>605BS</v>
          </cell>
          <cell r="B1923">
            <v>41244</v>
          </cell>
          <cell r="C1923">
            <v>31547.033203125</v>
          </cell>
          <cell r="D1923">
            <v>1486.9658203125</v>
          </cell>
        </row>
        <row r="1924">
          <cell r="A1924" t="str">
            <v>605BS</v>
          </cell>
          <cell r="B1924">
            <v>41275</v>
          </cell>
          <cell r="C1924">
            <v>32656.654296875</v>
          </cell>
          <cell r="D1924">
            <v>1555.34606933594</v>
          </cell>
        </row>
        <row r="1925">
          <cell r="A1925" t="str">
            <v>605BS</v>
          </cell>
          <cell r="B1925">
            <v>41306</v>
          </cell>
          <cell r="C1925">
            <v>33764.58984375</v>
          </cell>
          <cell r="D1925">
            <v>1625.408203125</v>
          </cell>
        </row>
        <row r="1926">
          <cell r="A1926" t="str">
            <v>605BS</v>
          </cell>
          <cell r="B1926">
            <v>41334</v>
          </cell>
          <cell r="C1926">
            <v>34763.796875</v>
          </cell>
          <cell r="D1926">
            <v>1690.20104980469</v>
          </cell>
        </row>
        <row r="1927">
          <cell r="A1927" t="str">
            <v>605BS</v>
          </cell>
          <cell r="B1927">
            <v>41365</v>
          </cell>
          <cell r="C1927">
            <v>35867.90625</v>
          </cell>
          <cell r="D1927">
            <v>1764.09350585938</v>
          </cell>
        </row>
        <row r="1928">
          <cell r="A1928" t="str">
            <v>605BS</v>
          </cell>
          <cell r="B1928">
            <v>41395</v>
          </cell>
          <cell r="C1928">
            <v>36934.40234375</v>
          </cell>
          <cell r="D1928">
            <v>1837.59533691406</v>
          </cell>
        </row>
        <row r="1929">
          <cell r="A1929" t="str">
            <v>605BS</v>
          </cell>
          <cell r="B1929">
            <v>41426</v>
          </cell>
          <cell r="C1929">
            <v>38034.18359375</v>
          </cell>
          <cell r="D1929">
            <v>1915.81469726563</v>
          </cell>
        </row>
        <row r="1930">
          <cell r="A1930" t="str">
            <v>605BS</v>
          </cell>
          <cell r="B1930">
            <v>41456</v>
          </cell>
          <cell r="C1930">
            <v>39096.3515625</v>
          </cell>
          <cell r="D1930">
            <v>1993.64855957031</v>
          </cell>
        </row>
        <row r="1931">
          <cell r="A1931" t="str">
            <v>605BS</v>
          </cell>
          <cell r="B1931">
            <v>41487</v>
          </cell>
          <cell r="C1931">
            <v>40191.61328125</v>
          </cell>
          <cell r="D1931">
            <v>2076.38598632813</v>
          </cell>
        </row>
        <row r="1932">
          <cell r="A1932" t="str">
            <v>605BS</v>
          </cell>
          <cell r="B1932">
            <v>41518</v>
          </cell>
          <cell r="C1932">
            <v>41284.765625</v>
          </cell>
          <cell r="D1932">
            <v>2161.23217773438</v>
          </cell>
        </row>
        <row r="1933">
          <cell r="A1933" t="str">
            <v>605BS</v>
          </cell>
          <cell r="B1933">
            <v>41548</v>
          </cell>
          <cell r="C1933">
            <v>42340.42578125</v>
          </cell>
          <cell r="D1933">
            <v>2245.5732421875</v>
          </cell>
        </row>
        <row r="1934">
          <cell r="A1934" t="str">
            <v>605BS</v>
          </cell>
          <cell r="B1934">
            <v>41579</v>
          </cell>
          <cell r="C1934">
            <v>43428.2421875</v>
          </cell>
          <cell r="D1934">
            <v>2335.75732421875</v>
          </cell>
        </row>
        <row r="1935">
          <cell r="A1935" t="str">
            <v>605BS</v>
          </cell>
          <cell r="B1935">
            <v>41609</v>
          </cell>
          <cell r="C1935">
            <v>44477.9296875</v>
          </cell>
          <cell r="D1935">
            <v>2426.068359375</v>
          </cell>
        </row>
        <row r="1936">
          <cell r="A1936" t="str">
            <v>605BS</v>
          </cell>
          <cell r="B1936">
            <v>41640</v>
          </cell>
          <cell r="C1936">
            <v>45559.42578125</v>
          </cell>
          <cell r="D1936">
            <v>2522.57299804688</v>
          </cell>
        </row>
        <row r="1937">
          <cell r="A1937" t="str">
            <v>605BS</v>
          </cell>
          <cell r="B1937">
            <v>41671</v>
          </cell>
          <cell r="C1937">
            <v>46637.6328125</v>
          </cell>
          <cell r="D1937">
            <v>2622.36572265625</v>
          </cell>
        </row>
        <row r="1938">
          <cell r="A1938" t="str">
            <v>605BS</v>
          </cell>
          <cell r="B1938">
            <v>41699</v>
          </cell>
          <cell r="C1938">
            <v>47608.34375</v>
          </cell>
          <cell r="D1938">
            <v>2715.65502929688</v>
          </cell>
        </row>
        <row r="1939">
          <cell r="A1939" t="str">
            <v>605BS</v>
          </cell>
          <cell r="B1939">
            <v>41730</v>
          </cell>
          <cell r="C1939">
            <v>48679.64453125</v>
          </cell>
          <cell r="D1939">
            <v>2822.35473632813</v>
          </cell>
        </row>
        <row r="1940">
          <cell r="A1940" t="str">
            <v>605BS</v>
          </cell>
          <cell r="B1940">
            <v>41760</v>
          </cell>
          <cell r="C1940">
            <v>49712.734375</v>
          </cell>
          <cell r="D1940">
            <v>2929.26318359375</v>
          </cell>
        </row>
        <row r="1941">
          <cell r="A1941" t="str">
            <v>605BS</v>
          </cell>
          <cell r="B1941">
            <v>41791</v>
          </cell>
          <cell r="C1941">
            <v>50776.2734375</v>
          </cell>
          <cell r="D1941">
            <v>3043.724609375</v>
          </cell>
        </row>
        <row r="1942">
          <cell r="A1942" t="str">
            <v>605BS</v>
          </cell>
          <cell r="B1942">
            <v>41821</v>
          </cell>
          <cell r="C1942">
            <v>51801.65625</v>
          </cell>
          <cell r="D1942">
            <v>3158.34375</v>
          </cell>
        </row>
        <row r="1943">
          <cell r="A1943" t="str">
            <v>605BS</v>
          </cell>
          <cell r="B1943">
            <v>41852</v>
          </cell>
          <cell r="C1943">
            <v>52857.09375</v>
          </cell>
          <cell r="D1943">
            <v>3280.9072265625</v>
          </cell>
        </row>
        <row r="1944">
          <cell r="A1944" t="str">
            <v>605BS</v>
          </cell>
          <cell r="B1944">
            <v>41883</v>
          </cell>
          <cell r="C1944">
            <v>53908.26171875</v>
          </cell>
          <cell r="D1944">
            <v>3407.7392578125</v>
          </cell>
        </row>
        <row r="1945">
          <cell r="A1945" t="str">
            <v>605BS</v>
          </cell>
          <cell r="B1945">
            <v>41913</v>
          </cell>
          <cell r="C1945">
            <v>54921.46875</v>
          </cell>
          <cell r="D1945">
            <v>3534.52978515625</v>
          </cell>
        </row>
        <row r="1946">
          <cell r="A1946" t="str">
            <v>605BS</v>
          </cell>
          <cell r="B1946">
            <v>41944</v>
          </cell>
          <cell r="C1946">
            <v>55964.125</v>
          </cell>
          <cell r="D1946">
            <v>3669.87329101563</v>
          </cell>
        </row>
        <row r="1947">
          <cell r="A1947" t="str">
            <v>605BS</v>
          </cell>
          <cell r="B1947">
            <v>41974</v>
          </cell>
          <cell r="C1947">
            <v>56968.96875</v>
          </cell>
          <cell r="D1947">
            <v>3805.03002929688</v>
          </cell>
        </row>
        <row r="1948">
          <cell r="A1948" t="str">
            <v>605BS</v>
          </cell>
          <cell r="B1948">
            <v>42005</v>
          </cell>
          <cell r="C1948">
            <v>58002.953125</v>
          </cell>
          <cell r="D1948">
            <v>3949.04418945313</v>
          </cell>
        </row>
        <row r="1949">
          <cell r="A1949" t="str">
            <v>605BS</v>
          </cell>
          <cell r="B1949">
            <v>42036</v>
          </cell>
          <cell r="C1949">
            <v>59032.31640625</v>
          </cell>
          <cell r="D1949">
            <v>4097.6826171875</v>
          </cell>
        </row>
        <row r="1950">
          <cell r="A1950" t="str">
            <v>605BS</v>
          </cell>
          <cell r="B1950">
            <v>42064</v>
          </cell>
          <cell r="C1950">
            <v>59958.2265625</v>
          </cell>
          <cell r="D1950">
            <v>4235.77099609375</v>
          </cell>
        </row>
        <row r="1951">
          <cell r="A1951" t="str">
            <v>605BS</v>
          </cell>
          <cell r="B1951">
            <v>42095</v>
          </cell>
          <cell r="C1951">
            <v>60978.515625</v>
          </cell>
          <cell r="D1951">
            <v>4393.48388671875</v>
          </cell>
        </row>
        <row r="1952">
          <cell r="A1952" t="str">
            <v>605BS</v>
          </cell>
          <cell r="B1952">
            <v>42125</v>
          </cell>
          <cell r="C1952">
            <v>61961.09375</v>
          </cell>
          <cell r="D1952">
            <v>4550.9052734375</v>
          </cell>
        </row>
        <row r="1953">
          <cell r="A1953" t="str">
            <v>605BS</v>
          </cell>
          <cell r="B1953">
            <v>42156</v>
          </cell>
          <cell r="C1953">
            <v>62970.99609375</v>
          </cell>
          <cell r="D1953">
            <v>4719.00146484375</v>
          </cell>
        </row>
        <row r="1954">
          <cell r="A1954" t="str">
            <v>605BS</v>
          </cell>
          <cell r="B1954">
            <v>42186</v>
          </cell>
          <cell r="C1954">
            <v>63942.86328125</v>
          </cell>
          <cell r="D1954">
            <v>4887.1357421875</v>
          </cell>
        </row>
        <row r="1955">
          <cell r="A1955" t="str">
            <v>605BS</v>
          </cell>
          <cell r="B1955">
            <v>42217</v>
          </cell>
          <cell r="C1955">
            <v>64940.9140625</v>
          </cell>
          <cell r="D1955">
            <v>5067.08544921875</v>
          </cell>
        </row>
        <row r="1956">
          <cell r="A1956" t="str">
            <v>605BS</v>
          </cell>
          <cell r="B1956">
            <v>42248</v>
          </cell>
          <cell r="C1956">
            <v>65932.1875</v>
          </cell>
          <cell r="D1956">
            <v>5253.8154296875</v>
          </cell>
        </row>
        <row r="1957">
          <cell r="A1957" t="str">
            <v>605BS</v>
          </cell>
          <cell r="B1957">
            <v>42278</v>
          </cell>
          <cell r="C1957">
            <v>66884.1640625</v>
          </cell>
          <cell r="D1957">
            <v>5441.83837890625</v>
          </cell>
        </row>
        <row r="1958">
          <cell r="A1958" t="str">
            <v>605BS</v>
          </cell>
          <cell r="B1958">
            <v>42309</v>
          </cell>
          <cell r="C1958">
            <v>67860.078125</v>
          </cell>
          <cell r="D1958">
            <v>5643.91845703125</v>
          </cell>
        </row>
        <row r="1959">
          <cell r="A1959" t="str">
            <v>605BS</v>
          </cell>
          <cell r="B1959">
            <v>42339</v>
          </cell>
          <cell r="C1959">
            <v>68797.0625</v>
          </cell>
          <cell r="D1959">
            <v>5846.9384765625</v>
          </cell>
        </row>
        <row r="1960">
          <cell r="A1960" t="str">
            <v>605BS</v>
          </cell>
          <cell r="B1960">
            <v>42370</v>
          </cell>
          <cell r="C1960">
            <v>69757.265625</v>
          </cell>
          <cell r="D1960">
            <v>6064.73095703125</v>
          </cell>
        </row>
        <row r="1961">
          <cell r="A1961" t="str">
            <v>605BS</v>
          </cell>
          <cell r="B1961">
            <v>42401</v>
          </cell>
          <cell r="C1961">
            <v>70709.6015625</v>
          </cell>
          <cell r="D1961">
            <v>6290.39794921875</v>
          </cell>
        </row>
        <row r="1962">
          <cell r="A1962" t="str">
            <v>605BS</v>
          </cell>
          <cell r="B1962">
            <v>42430</v>
          </cell>
          <cell r="C1962">
            <v>71592.796875</v>
          </cell>
          <cell r="D1962">
            <v>6509.1982421875</v>
          </cell>
        </row>
        <row r="1963">
          <cell r="A1963" t="str">
            <v>605BS</v>
          </cell>
          <cell r="B1963">
            <v>42461</v>
          </cell>
          <cell r="C1963">
            <v>72528.3125</v>
          </cell>
          <cell r="D1963">
            <v>6751.68994140625</v>
          </cell>
        </row>
        <row r="1964">
          <cell r="A1964" t="str">
            <v>605BS</v>
          </cell>
          <cell r="B1964">
            <v>42491</v>
          </cell>
          <cell r="C1964">
            <v>73425.1484375</v>
          </cell>
          <cell r="D1964">
            <v>6994.84912109375</v>
          </cell>
        </row>
        <row r="1965">
          <cell r="A1965" t="str">
            <v>605BS</v>
          </cell>
          <cell r="B1965">
            <v>42522</v>
          </cell>
          <cell r="C1965">
            <v>74342.234375</v>
          </cell>
          <cell r="D1965">
            <v>7255.76123046875</v>
          </cell>
        </row>
        <row r="1966">
          <cell r="A1966" t="str">
            <v>605BS</v>
          </cell>
          <cell r="B1966">
            <v>42552</v>
          </cell>
          <cell r="C1966">
            <v>75220.21875</v>
          </cell>
          <cell r="D1966">
            <v>7517.77783203125</v>
          </cell>
        </row>
        <row r="1967">
          <cell r="A1967" t="str">
            <v>605BS</v>
          </cell>
          <cell r="B1967">
            <v>42583</v>
          </cell>
          <cell r="C1967">
            <v>76115.8046875</v>
          </cell>
          <cell r="D1967">
            <v>7800.1982421875</v>
          </cell>
        </row>
        <row r="1968">
          <cell r="A1968" t="str">
            <v>605BS</v>
          </cell>
          <cell r="B1968">
            <v>42614</v>
          </cell>
          <cell r="C1968">
            <v>76999.109375</v>
          </cell>
          <cell r="D1968">
            <v>8094.888671875</v>
          </cell>
        </row>
        <row r="1969">
          <cell r="A1969" t="str">
            <v>605BS</v>
          </cell>
          <cell r="B1969">
            <v>42644</v>
          </cell>
          <cell r="C1969">
            <v>77837.1875</v>
          </cell>
          <cell r="D1969">
            <v>8390.15234375</v>
          </cell>
        </row>
        <row r="1970">
          <cell r="A1970" t="str">
            <v>605BS</v>
          </cell>
          <cell r="B1970">
            <v>42675</v>
          </cell>
          <cell r="C1970">
            <v>78676.1875</v>
          </cell>
          <cell r="D1970">
            <v>8701.2216796875</v>
          </cell>
        </row>
        <row r="1971">
          <cell r="A1971" t="str">
            <v>605BS</v>
          </cell>
          <cell r="B1971">
            <v>42705</v>
          </cell>
          <cell r="C1971">
            <v>79465.9609375</v>
          </cell>
          <cell r="D1971">
            <v>9008.4990234375</v>
          </cell>
        </row>
        <row r="1972">
          <cell r="A1972" t="str">
            <v>605BS</v>
          </cell>
          <cell r="B1972">
            <v>42736</v>
          </cell>
          <cell r="C1972">
            <v>80258.625</v>
          </cell>
          <cell r="D1972">
            <v>9332.662109375</v>
          </cell>
        </row>
        <row r="1973">
          <cell r="A1973" t="str">
            <v>605BS</v>
          </cell>
          <cell r="B1973">
            <v>42767</v>
          </cell>
          <cell r="C1973">
            <v>81027.4609375</v>
          </cell>
          <cell r="D1973">
            <v>9663.5498046875</v>
          </cell>
        </row>
        <row r="1974">
          <cell r="A1974" t="str">
            <v>605BS</v>
          </cell>
          <cell r="B1974">
            <v>42795</v>
          </cell>
          <cell r="C1974">
            <v>81701.265625</v>
          </cell>
          <cell r="D1974">
            <v>9969.658203125</v>
          </cell>
        </row>
        <row r="1975">
          <cell r="A1975" t="str">
            <v>605BS</v>
          </cell>
          <cell r="B1975">
            <v>42826</v>
          </cell>
          <cell r="C1975">
            <v>82421.5625</v>
          </cell>
          <cell r="D1975">
            <v>10317.779296875</v>
          </cell>
        </row>
        <row r="1976">
          <cell r="A1976" t="str">
            <v>605BS</v>
          </cell>
          <cell r="B1976">
            <v>42856</v>
          </cell>
          <cell r="C1976">
            <v>83096.078125</v>
          </cell>
          <cell r="D1976">
            <v>10663.51171875</v>
          </cell>
        </row>
        <row r="1977">
          <cell r="A1977" t="str">
            <v>605BS</v>
          </cell>
          <cell r="B1977">
            <v>42887</v>
          </cell>
          <cell r="C1977">
            <v>83769.8828125</v>
          </cell>
          <cell r="D1977">
            <v>11032.185546875</v>
          </cell>
        </row>
        <row r="1978">
          <cell r="A1978" t="str">
            <v>605BS</v>
          </cell>
          <cell r="B1978">
            <v>42917</v>
          </cell>
          <cell r="C1978">
            <v>84404.1875</v>
          </cell>
          <cell r="D1978">
            <v>11398.6767578125</v>
          </cell>
        </row>
        <row r="1979">
          <cell r="A1979" t="str">
            <v>605BS</v>
          </cell>
          <cell r="B1979">
            <v>42948</v>
          </cell>
          <cell r="C1979">
            <v>85055.1796875</v>
          </cell>
          <cell r="D1979">
            <v>11794.6640625</v>
          </cell>
        </row>
        <row r="1980">
          <cell r="A1980" t="str">
            <v>605BS</v>
          </cell>
          <cell r="B1980">
            <v>42979</v>
          </cell>
          <cell r="C1980">
            <v>85688.0859375</v>
          </cell>
          <cell r="D1980">
            <v>12202.478515625</v>
          </cell>
        </row>
        <row r="1981">
          <cell r="A1981" t="str">
            <v>605BS</v>
          </cell>
          <cell r="B1981">
            <v>43009</v>
          </cell>
          <cell r="C1981">
            <v>86279.2890625</v>
          </cell>
          <cell r="D1981">
            <v>12606.1982421875</v>
          </cell>
        </row>
        <row r="1982">
          <cell r="A1982" t="str">
            <v>605BS</v>
          </cell>
          <cell r="B1982">
            <v>43040</v>
          </cell>
          <cell r="C1982">
            <v>86867.9921875</v>
          </cell>
          <cell r="D1982">
            <v>13032.1220703125</v>
          </cell>
        </row>
        <row r="1983">
          <cell r="A1983" t="str">
            <v>605BS</v>
          </cell>
          <cell r="B1983">
            <v>43070</v>
          </cell>
          <cell r="C1983">
            <v>87418.2578125</v>
          </cell>
          <cell r="D1983">
            <v>13452.794921875</v>
          </cell>
        </row>
        <row r="1984">
          <cell r="A1984" t="str">
            <v>605BS</v>
          </cell>
          <cell r="B1984">
            <v>43101</v>
          </cell>
          <cell r="C1984">
            <v>87968.109375</v>
          </cell>
          <cell r="D1984">
            <v>13896.8857421875</v>
          </cell>
        </row>
        <row r="1985">
          <cell r="A1985" t="str">
            <v>605BS</v>
          </cell>
          <cell r="B1985">
            <v>43132</v>
          </cell>
          <cell r="C1985">
            <v>88499.6640625</v>
          </cell>
          <cell r="D1985">
            <v>14350.552734375</v>
          </cell>
        </row>
        <row r="1986">
          <cell r="A1986" t="str">
            <v>605BS</v>
          </cell>
          <cell r="B1986">
            <v>43160</v>
          </cell>
          <cell r="C1986">
            <v>88964.3984375</v>
          </cell>
          <cell r="D1986">
            <v>14768.3046875</v>
          </cell>
        </row>
        <row r="1987">
          <cell r="A1987" t="str">
            <v>605BS</v>
          </cell>
          <cell r="B1987">
            <v>43191</v>
          </cell>
          <cell r="C1987">
            <v>89460.1640625</v>
          </cell>
          <cell r="D1987">
            <v>15241.962890625</v>
          </cell>
        </row>
        <row r="1988">
          <cell r="A1988" t="str">
            <v>605BS</v>
          </cell>
          <cell r="B1988">
            <v>43221</v>
          </cell>
          <cell r="C1988">
            <v>89924.3125</v>
          </cell>
          <cell r="D1988">
            <v>15710.130859375</v>
          </cell>
        </row>
        <row r="1989">
          <cell r="A1989" t="str">
            <v>605BS</v>
          </cell>
          <cell r="B1989">
            <v>43252</v>
          </cell>
          <cell r="C1989">
            <v>90387.640625</v>
          </cell>
          <cell r="D1989">
            <v>16203.4794921875</v>
          </cell>
        </row>
        <row r="1990">
          <cell r="A1990" t="str">
            <v>605BS</v>
          </cell>
          <cell r="B1990">
            <v>43282</v>
          </cell>
          <cell r="C1990">
            <v>90821.3671875</v>
          </cell>
          <cell r="D1990">
            <v>16689.291015625</v>
          </cell>
        </row>
        <row r="1991">
          <cell r="A1991" t="str">
            <v>605BS</v>
          </cell>
          <cell r="B1991">
            <v>43313</v>
          </cell>
          <cell r="C1991">
            <v>91255.1796875</v>
          </cell>
          <cell r="D1991">
            <v>17199.896484375</v>
          </cell>
        </row>
        <row r="1992">
          <cell r="A1992" t="str">
            <v>605BS</v>
          </cell>
          <cell r="B1992">
            <v>43344</v>
          </cell>
          <cell r="C1992">
            <v>91675.796875</v>
          </cell>
          <cell r="D1992">
            <v>17718.716796875</v>
          </cell>
        </row>
        <row r="1993">
          <cell r="A1993" t="str">
            <v>605BS</v>
          </cell>
          <cell r="B1993">
            <v>43374</v>
          </cell>
          <cell r="C1993">
            <v>92081.125</v>
          </cell>
          <cell r="D1993">
            <v>18239.04296875</v>
          </cell>
        </row>
        <row r="1994">
          <cell r="A1994" t="str">
            <v>605BS</v>
          </cell>
          <cell r="B1994">
            <v>43405</v>
          </cell>
          <cell r="C1994">
            <v>92489.5625</v>
          </cell>
          <cell r="D1994">
            <v>18787.251953125</v>
          </cell>
        </row>
        <row r="1995">
          <cell r="A1995" t="str">
            <v>605BS</v>
          </cell>
          <cell r="B1995">
            <v>43435</v>
          </cell>
          <cell r="C1995">
            <v>92872.6796875</v>
          </cell>
          <cell r="D1995">
            <v>19323.3046875</v>
          </cell>
        </row>
        <row r="1996">
          <cell r="A1996" t="str">
            <v>605BS</v>
          </cell>
          <cell r="B1996">
            <v>43466</v>
          </cell>
          <cell r="C1996">
            <v>93256.3203125</v>
          </cell>
          <cell r="D1996">
            <v>19881.78125</v>
          </cell>
        </row>
        <row r="1997">
          <cell r="A1997" t="str">
            <v>605BS</v>
          </cell>
          <cell r="B1997">
            <v>43497</v>
          </cell>
          <cell r="C1997">
            <v>93628.578125</v>
          </cell>
          <cell r="D1997">
            <v>20444.5</v>
          </cell>
        </row>
        <row r="1998">
          <cell r="A1998" t="str">
            <v>605BS</v>
          </cell>
          <cell r="B1998">
            <v>43525</v>
          </cell>
          <cell r="C1998">
            <v>93956.3046875</v>
          </cell>
          <cell r="D1998">
            <v>20955.9140625</v>
          </cell>
        </row>
        <row r="1999">
          <cell r="A1999" t="str">
            <v>605BS</v>
          </cell>
          <cell r="B1999">
            <v>43556</v>
          </cell>
          <cell r="C1999">
            <v>94309.3359375</v>
          </cell>
          <cell r="D1999">
            <v>21525.80859375</v>
          </cell>
        </row>
        <row r="2000">
          <cell r="A2000" t="str">
            <v>605BS</v>
          </cell>
          <cell r="B2000">
            <v>43586</v>
          </cell>
          <cell r="C2000">
            <v>94642.2109375</v>
          </cell>
          <cell r="D2000">
            <v>22081.275390625</v>
          </cell>
        </row>
        <row r="2001">
          <cell r="A2001" t="str">
            <v>605BS</v>
          </cell>
          <cell r="B2001">
            <v>43617</v>
          </cell>
          <cell r="C2001">
            <v>94977.484375</v>
          </cell>
          <cell r="D2001">
            <v>22659.11328125</v>
          </cell>
        </row>
        <row r="2002">
          <cell r="A2002" t="str">
            <v>605BS</v>
          </cell>
          <cell r="B2002">
            <v>43647</v>
          </cell>
          <cell r="C2002">
            <v>95302.96875</v>
          </cell>
          <cell r="D2002">
            <v>23234.75</v>
          </cell>
        </row>
        <row r="2003">
          <cell r="A2003" t="str">
            <v>605BS</v>
          </cell>
          <cell r="B2003">
            <v>43678</v>
          </cell>
          <cell r="C2003">
            <v>95633.28125</v>
          </cell>
          <cell r="D2003">
            <v>23836.91015625</v>
          </cell>
        </row>
        <row r="2004">
          <cell r="A2004" t="str">
            <v>605BS</v>
          </cell>
          <cell r="B2004">
            <v>43709</v>
          </cell>
          <cell r="C2004">
            <v>95955.4609375</v>
          </cell>
          <cell r="D2004">
            <v>24441.71484375</v>
          </cell>
        </row>
        <row r="2005">
          <cell r="A2005" t="str">
            <v>605BS</v>
          </cell>
          <cell r="B2005">
            <v>43739</v>
          </cell>
          <cell r="C2005">
            <v>96267.5546875</v>
          </cell>
          <cell r="D2005">
            <v>25040.984375</v>
          </cell>
        </row>
        <row r="2006">
          <cell r="A2006" t="str">
            <v>605BS</v>
          </cell>
          <cell r="B2006">
            <v>43770</v>
          </cell>
          <cell r="C2006">
            <v>96591.0390625</v>
          </cell>
          <cell r="D2006">
            <v>25676.046875</v>
          </cell>
        </row>
        <row r="2007">
          <cell r="A2007" t="str">
            <v>605BS</v>
          </cell>
          <cell r="B2007">
            <v>43800</v>
          </cell>
          <cell r="C2007">
            <v>96898.2890625</v>
          </cell>
          <cell r="D2007">
            <v>26293.734375</v>
          </cell>
        </row>
        <row r="2008">
          <cell r="A2008" t="str">
            <v>605BS</v>
          </cell>
          <cell r="B2008">
            <v>43831</v>
          </cell>
          <cell r="C2008">
            <v>97207.9453125</v>
          </cell>
          <cell r="D2008">
            <v>26931.625</v>
          </cell>
        </row>
        <row r="2009">
          <cell r="A2009" t="str">
            <v>605BS</v>
          </cell>
          <cell r="B2009">
            <v>43862</v>
          </cell>
          <cell r="C2009">
            <v>97517.9140625</v>
          </cell>
          <cell r="D2009">
            <v>27582.064453125</v>
          </cell>
        </row>
        <row r="2010">
          <cell r="A2010" t="str">
            <v>605BS</v>
          </cell>
          <cell r="B2010">
            <v>43891</v>
          </cell>
          <cell r="C2010">
            <v>97808.875</v>
          </cell>
          <cell r="D2010">
            <v>28203.18359375</v>
          </cell>
        </row>
        <row r="2011">
          <cell r="A2011" t="str">
            <v>605BS</v>
          </cell>
          <cell r="B2011">
            <v>43922</v>
          </cell>
          <cell r="C2011">
            <v>98114.1015625</v>
          </cell>
          <cell r="D2011">
            <v>28868.97265625</v>
          </cell>
        </row>
        <row r="2012">
          <cell r="A2012" t="str">
            <v>605BS</v>
          </cell>
          <cell r="B2012">
            <v>43952</v>
          </cell>
          <cell r="C2012">
            <v>98402.2421875</v>
          </cell>
          <cell r="D2012">
            <v>29511.244140625</v>
          </cell>
        </row>
        <row r="2013">
          <cell r="A2013" t="str">
            <v>605BS</v>
          </cell>
          <cell r="B2013">
            <v>43983</v>
          </cell>
          <cell r="C2013">
            <v>98699.828125</v>
          </cell>
          <cell r="D2013">
            <v>30186.015625</v>
          </cell>
        </row>
        <row r="2014">
          <cell r="A2014" t="str">
            <v>605BS</v>
          </cell>
          <cell r="B2014">
            <v>44013</v>
          </cell>
          <cell r="C2014">
            <v>98983.03125</v>
          </cell>
          <cell r="D2014">
            <v>30840.82421875</v>
          </cell>
        </row>
        <row r="2015">
          <cell r="A2015" t="str">
            <v>605BS</v>
          </cell>
          <cell r="B2015">
            <v>44044</v>
          </cell>
          <cell r="C2015">
            <v>99268.515625</v>
          </cell>
          <cell r="D2015">
            <v>31514.876953125</v>
          </cell>
        </row>
        <row r="2016">
          <cell r="A2016" t="str">
            <v>605BS</v>
          </cell>
          <cell r="B2016">
            <v>44075</v>
          </cell>
          <cell r="C2016">
            <v>99547.3203125</v>
          </cell>
          <cell r="D2016">
            <v>32186.228515625</v>
          </cell>
        </row>
        <row r="2017">
          <cell r="A2017" t="str">
            <v>605BS</v>
          </cell>
          <cell r="B2017">
            <v>44105</v>
          </cell>
          <cell r="C2017">
            <v>99811.3828125</v>
          </cell>
          <cell r="D2017">
            <v>32833.6484375</v>
          </cell>
        </row>
        <row r="2018">
          <cell r="A2018" t="str">
            <v>605BS</v>
          </cell>
          <cell r="B2018">
            <v>44136</v>
          </cell>
          <cell r="C2018">
            <v>100078.84375</v>
          </cell>
          <cell r="D2018">
            <v>33500.6328125</v>
          </cell>
        </row>
        <row r="2019">
          <cell r="A2019" t="str">
            <v>605BS</v>
          </cell>
          <cell r="B2019">
            <v>44166</v>
          </cell>
          <cell r="C2019">
            <v>100332.9609375</v>
          </cell>
          <cell r="D2019">
            <v>34145.2109375</v>
          </cell>
        </row>
        <row r="2020">
          <cell r="A2020" t="str">
            <v>605BS</v>
          </cell>
          <cell r="B2020">
            <v>44197</v>
          </cell>
          <cell r="C2020">
            <v>100590.9453125</v>
          </cell>
          <cell r="D2020">
            <v>34810.6796875</v>
          </cell>
        </row>
        <row r="2021">
          <cell r="A2021" t="str">
            <v>605BS</v>
          </cell>
          <cell r="B2021">
            <v>44228</v>
          </cell>
          <cell r="C2021">
            <v>100851.640625</v>
          </cell>
          <cell r="D2021">
            <v>35491.26171875</v>
          </cell>
        </row>
        <row r="2022">
          <cell r="A2022" t="str">
            <v>605BS</v>
          </cell>
          <cell r="B2022">
            <v>44256</v>
          </cell>
          <cell r="C2022">
            <v>101085.28125</v>
          </cell>
          <cell r="D2022">
            <v>36109.86328125</v>
          </cell>
        </row>
        <row r="2023">
          <cell r="A2023" t="str">
            <v>605BS</v>
          </cell>
          <cell r="B2023">
            <v>44287</v>
          </cell>
          <cell r="C2023">
            <v>101339.2421875</v>
          </cell>
          <cell r="D2023">
            <v>36794.25</v>
          </cell>
        </row>
        <row r="2024">
          <cell r="A2024" t="str">
            <v>605BS</v>
          </cell>
          <cell r="B2024">
            <v>44317</v>
          </cell>
          <cell r="C2024">
            <v>101580.3984375</v>
          </cell>
          <cell r="D2024">
            <v>37455.02734375</v>
          </cell>
        </row>
        <row r="2025">
          <cell r="A2025" t="str">
            <v>605BS</v>
          </cell>
          <cell r="B2025">
            <v>44348</v>
          </cell>
          <cell r="C2025">
            <v>101825.109375</v>
          </cell>
          <cell r="D2025">
            <v>38136.41015625</v>
          </cell>
        </row>
        <row r="2026">
          <cell r="A2026" t="str">
            <v>605BS</v>
          </cell>
          <cell r="B2026">
            <v>44378</v>
          </cell>
          <cell r="C2026">
            <v>102058.1484375</v>
          </cell>
          <cell r="D2026">
            <v>38794.92578125</v>
          </cell>
        </row>
        <row r="2027">
          <cell r="A2027" t="str">
            <v>605BS</v>
          </cell>
          <cell r="B2027">
            <v>44409</v>
          </cell>
          <cell r="C2027">
            <v>102295.25</v>
          </cell>
          <cell r="D2027">
            <v>39474.95703125</v>
          </cell>
        </row>
        <row r="2028">
          <cell r="A2028" t="str">
            <v>605BS</v>
          </cell>
          <cell r="B2028">
            <v>44440</v>
          </cell>
          <cell r="C2028">
            <v>102528.8828125</v>
          </cell>
          <cell r="D2028">
            <v>40154.85546875</v>
          </cell>
        </row>
        <row r="2029">
          <cell r="A2029" t="str">
            <v>605BS</v>
          </cell>
          <cell r="B2029">
            <v>44470</v>
          </cell>
          <cell r="C2029">
            <v>102752.2421875</v>
          </cell>
          <cell r="D2029">
            <v>40813.44140625</v>
          </cell>
        </row>
        <row r="2030">
          <cell r="A2030" t="str">
            <v>605BS</v>
          </cell>
          <cell r="B2030">
            <v>44501</v>
          </cell>
          <cell r="C2030">
            <v>102980.1015625</v>
          </cell>
          <cell r="D2030">
            <v>41494.453125</v>
          </cell>
        </row>
        <row r="2031">
          <cell r="A2031" t="str">
            <v>605BS</v>
          </cell>
          <cell r="B2031">
            <v>44531</v>
          </cell>
          <cell r="C2031">
            <v>103197.9453125</v>
          </cell>
          <cell r="D2031">
            <v>42153.99609375</v>
          </cell>
        </row>
        <row r="2032">
          <cell r="A2032" t="str">
            <v>605BS</v>
          </cell>
          <cell r="B2032">
            <v>44562</v>
          </cell>
          <cell r="C2032">
            <v>103420.3203125</v>
          </cell>
          <cell r="D2032">
            <v>42836.140625</v>
          </cell>
        </row>
        <row r="2033">
          <cell r="A2033" t="str">
            <v>605BS</v>
          </cell>
          <cell r="B2033">
            <v>44593</v>
          </cell>
          <cell r="C2033">
            <v>103640.328125</v>
          </cell>
          <cell r="D2033">
            <v>43519.65234375</v>
          </cell>
        </row>
        <row r="2034">
          <cell r="A2034" t="str">
            <v>605BS</v>
          </cell>
          <cell r="B2034">
            <v>44621</v>
          </cell>
          <cell r="C2034">
            <v>103837.03125</v>
          </cell>
          <cell r="D2034">
            <v>44137.81640625</v>
          </cell>
        </row>
        <row r="2035">
          <cell r="A2035" t="str">
            <v>605BS</v>
          </cell>
          <cell r="B2035">
            <v>44652</v>
          </cell>
          <cell r="C2035">
            <v>104052.6015625</v>
          </cell>
          <cell r="D2035">
            <v>44823.64453125</v>
          </cell>
        </row>
        <row r="2036">
          <cell r="A2036" t="str">
            <v>605BS</v>
          </cell>
          <cell r="B2036">
            <v>44682</v>
          </cell>
          <cell r="C2036">
            <v>104259.0390625</v>
          </cell>
          <cell r="D2036">
            <v>45488.26953125</v>
          </cell>
        </row>
        <row r="2037">
          <cell r="A2037" t="str">
            <v>605BS</v>
          </cell>
          <cell r="B2037">
            <v>44713</v>
          </cell>
          <cell r="C2037">
            <v>104470.0078125</v>
          </cell>
          <cell r="D2037">
            <v>46175.77734375</v>
          </cell>
        </row>
        <row r="2038">
          <cell r="A2038" t="str">
            <v>605BS</v>
          </cell>
          <cell r="B2038">
            <v>44743</v>
          </cell>
          <cell r="C2038">
            <v>104672.0234375</v>
          </cell>
          <cell r="D2038">
            <v>46841.75390625</v>
          </cell>
        </row>
        <row r="2039">
          <cell r="A2039" t="str">
            <v>605BS</v>
          </cell>
          <cell r="B2039">
            <v>44774</v>
          </cell>
          <cell r="C2039">
            <v>104884.8671875</v>
          </cell>
          <cell r="D2039">
            <v>47548.796875</v>
          </cell>
        </row>
        <row r="2040">
          <cell r="A2040" t="str">
            <v>605BS</v>
          </cell>
          <cell r="B2040">
            <v>44805</v>
          </cell>
          <cell r="C2040">
            <v>105096.9453125</v>
          </cell>
          <cell r="D2040">
            <v>48261.1640625</v>
          </cell>
        </row>
        <row r="2041">
          <cell r="A2041" t="str">
            <v>605BS</v>
          </cell>
          <cell r="B2041">
            <v>44835</v>
          </cell>
          <cell r="C2041">
            <v>105299.421875</v>
          </cell>
          <cell r="D2041">
            <v>48950.19140625</v>
          </cell>
        </row>
        <row r="2042">
          <cell r="A2042" t="str">
            <v>605BS</v>
          </cell>
          <cell r="B2042">
            <v>44866</v>
          </cell>
          <cell r="C2042">
            <v>105511.5859375</v>
          </cell>
          <cell r="D2042">
            <v>49678.98828125</v>
          </cell>
        </row>
        <row r="2043">
          <cell r="A2043" t="str">
            <v>605BS</v>
          </cell>
          <cell r="B2043">
            <v>44896</v>
          </cell>
          <cell r="C2043">
            <v>105719.203125</v>
          </cell>
          <cell r="D2043">
            <v>50399.3671875</v>
          </cell>
        </row>
        <row r="2044">
          <cell r="A2044" t="str">
            <v>605BS</v>
          </cell>
          <cell r="B2044">
            <v>44927</v>
          </cell>
          <cell r="C2044">
            <v>105930.96875</v>
          </cell>
          <cell r="D2044">
            <v>51143.8671875</v>
          </cell>
        </row>
      </sheetData>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лугодие"/>
      <sheetName val="кварталы"/>
      <sheetName val="База"/>
      <sheetName val="Вып_П_П_"/>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Jur_field"/>
      <sheetName val="Bv1_2var"/>
      <sheetName val="field_graf"/>
      <sheetName val="field_history"/>
      <sheetName val="Ach_field"/>
      <sheetName val="wells_graf"/>
      <sheetName val="wells_history"/>
      <sheetName val="wells"/>
      <sheetName val="Krw(Sw)"/>
      <sheetName val="pres_graf"/>
      <sheetName val="0-Kr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PK20</v>
          </cell>
        </row>
      </sheetData>
      <sheetData sheetId="8" refreshError="1"/>
      <sheetData sheetId="9" refreshError="1">
        <row r="1">
          <cell r="C1" t="str">
            <v>WOPR</v>
          </cell>
          <cell r="D1" t="str">
            <v>WOPT</v>
          </cell>
          <cell r="E1" t="str">
            <v>WWCT</v>
          </cell>
          <cell r="F1" t="str">
            <v>WGOR</v>
          </cell>
          <cell r="G1" t="str">
            <v>WWPR</v>
          </cell>
          <cell r="H1" t="str">
            <v>WWPT</v>
          </cell>
          <cell r="I1" t="str">
            <v>WTHP</v>
          </cell>
          <cell r="J1" t="str">
            <v>WBHP</v>
          </cell>
          <cell r="K1" t="str">
            <v>WBP4</v>
          </cell>
          <cell r="L1" t="str">
            <v>WGPR</v>
          </cell>
          <cell r="M1" t="str">
            <v>WOPRH</v>
          </cell>
          <cell r="N1" t="str">
            <v>WOPTH</v>
          </cell>
          <cell r="O1" t="str">
            <v>WWCTH</v>
          </cell>
          <cell r="P1" t="str">
            <v>WGORH</v>
          </cell>
          <cell r="Q1" t="str">
            <v>WWPRH</v>
          </cell>
          <cell r="R1" t="str">
            <v>WWPTH</v>
          </cell>
          <cell r="S1" t="str">
            <v>WBHPH</v>
          </cell>
          <cell r="T1" t="str">
            <v>WWIR</v>
          </cell>
          <cell r="U1" t="str">
            <v>WWIRH</v>
          </cell>
        </row>
        <row r="2">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row>
        <row r="4">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C9">
            <v>183.97196960449199</v>
          </cell>
          <cell r="D9">
            <v>9852.75390625</v>
          </cell>
          <cell r="E9">
            <v>8.0140151083469409</v>
          </cell>
          <cell r="F9">
            <v>105.560302734375</v>
          </cell>
          <cell r="G9">
            <v>16.028030395507798</v>
          </cell>
          <cell r="H9">
            <v>1127.24560546875</v>
          </cell>
          <cell r="I9">
            <v>0</v>
          </cell>
          <cell r="J9">
            <v>159.34112548828099</v>
          </cell>
          <cell r="K9">
            <v>161.30821228027301</v>
          </cell>
          <cell r="L9">
            <v>19420.13671875</v>
          </cell>
          <cell r="M9">
            <v>0</v>
          </cell>
          <cell r="N9">
            <v>9852.75390625</v>
          </cell>
          <cell r="O9">
            <v>0</v>
          </cell>
          <cell r="P9">
            <v>0</v>
          </cell>
          <cell r="Q9">
            <v>0</v>
          </cell>
          <cell r="R9">
            <v>1127.24560546875</v>
          </cell>
          <cell r="S9">
            <v>0</v>
          </cell>
          <cell r="T9">
            <v>0</v>
          </cell>
          <cell r="U9">
            <v>0</v>
          </cell>
        </row>
        <row r="10">
          <cell r="C10">
            <v>109.254608154297</v>
          </cell>
          <cell r="D10">
            <v>22342.166015625</v>
          </cell>
          <cell r="E10">
            <v>45.372694730758703</v>
          </cell>
          <cell r="F10">
            <v>1349.44812011719</v>
          </cell>
          <cell r="G10">
            <v>90.745391845703097</v>
          </cell>
          <cell r="H10">
            <v>5197.83349609375</v>
          </cell>
          <cell r="I10">
            <v>0</v>
          </cell>
          <cell r="J10">
            <v>157.291915893555</v>
          </cell>
          <cell r="K10">
            <v>159.897872924805</v>
          </cell>
          <cell r="L10">
            <v>147433.421875</v>
          </cell>
          <cell r="M10">
            <v>0</v>
          </cell>
          <cell r="N10">
            <v>22342.166015625</v>
          </cell>
          <cell r="O10">
            <v>0</v>
          </cell>
          <cell r="P10">
            <v>0</v>
          </cell>
          <cell r="Q10">
            <v>0</v>
          </cell>
          <cell r="R10">
            <v>5197.83349609375</v>
          </cell>
          <cell r="S10">
            <v>0</v>
          </cell>
          <cell r="T10">
            <v>0</v>
          </cell>
          <cell r="U10">
            <v>0</v>
          </cell>
        </row>
        <row r="11">
          <cell r="C11">
            <v>54.508937835693402</v>
          </cell>
          <cell r="D11">
            <v>27939.908203125</v>
          </cell>
          <cell r="E11">
            <v>72.7455317974091</v>
          </cell>
          <cell r="F11">
            <v>2104.63159179688</v>
          </cell>
          <cell r="G11">
            <v>145.49105834960901</v>
          </cell>
          <cell r="H11">
            <v>15800.0908203125</v>
          </cell>
          <cell r="I11">
            <v>0</v>
          </cell>
          <cell r="J11">
            <v>156.101806640625</v>
          </cell>
          <cell r="K11">
            <v>158.40791320800801</v>
          </cell>
          <cell r="L11">
            <v>114721.234375</v>
          </cell>
          <cell r="M11">
            <v>0</v>
          </cell>
          <cell r="N11">
            <v>27939.908203125</v>
          </cell>
          <cell r="O11">
            <v>0</v>
          </cell>
          <cell r="P11">
            <v>0</v>
          </cell>
          <cell r="Q11">
            <v>0</v>
          </cell>
          <cell r="R11">
            <v>15800.0908203125</v>
          </cell>
          <cell r="S11">
            <v>0</v>
          </cell>
          <cell r="T11">
            <v>0</v>
          </cell>
          <cell r="U11">
            <v>0</v>
          </cell>
        </row>
        <row r="12">
          <cell r="C12">
            <v>35.716072082519503</v>
          </cell>
          <cell r="D12">
            <v>31379.224609375</v>
          </cell>
          <cell r="E12">
            <v>82.141965627670302</v>
          </cell>
          <cell r="F12">
            <v>2505.4462890625</v>
          </cell>
          <cell r="G12">
            <v>164.28392028808599</v>
          </cell>
          <cell r="H12">
            <v>28740.775390625</v>
          </cell>
          <cell r="I12">
            <v>0</v>
          </cell>
          <cell r="J12">
            <v>154.965576171875</v>
          </cell>
          <cell r="K12">
            <v>157.05413818359401</v>
          </cell>
          <cell r="L12">
            <v>89484.703125</v>
          </cell>
          <cell r="M12">
            <v>0</v>
          </cell>
          <cell r="N12">
            <v>31379.224609375</v>
          </cell>
          <cell r="O12">
            <v>0</v>
          </cell>
          <cell r="P12">
            <v>0</v>
          </cell>
          <cell r="Q12">
            <v>0</v>
          </cell>
          <cell r="R12">
            <v>28740.775390625</v>
          </cell>
          <cell r="S12">
            <v>0</v>
          </cell>
          <cell r="T12">
            <v>0</v>
          </cell>
          <cell r="U12">
            <v>0</v>
          </cell>
        </row>
        <row r="13">
          <cell r="C13">
            <v>28.055362701416001</v>
          </cell>
          <cell r="D13">
            <v>33938.40234375</v>
          </cell>
          <cell r="E13">
            <v>85.972321033477812</v>
          </cell>
          <cell r="F13">
            <v>2826.9140625</v>
          </cell>
          <cell r="G13">
            <v>171.94464111328099</v>
          </cell>
          <cell r="H13">
            <v>42741.59375</v>
          </cell>
          <cell r="I13">
            <v>0</v>
          </cell>
          <cell r="J13">
            <v>153.75221252441401</v>
          </cell>
          <cell r="K13">
            <v>155.71195983886699</v>
          </cell>
          <cell r="L13">
            <v>79310.09375</v>
          </cell>
          <cell r="M13">
            <v>0</v>
          </cell>
          <cell r="N13">
            <v>33938.40234375</v>
          </cell>
          <cell r="O13">
            <v>0</v>
          </cell>
          <cell r="P13">
            <v>0</v>
          </cell>
          <cell r="Q13">
            <v>0</v>
          </cell>
          <cell r="R13">
            <v>42741.59375</v>
          </cell>
          <cell r="S13">
            <v>0</v>
          </cell>
          <cell r="T13">
            <v>0</v>
          </cell>
          <cell r="U13">
            <v>0</v>
          </cell>
        </row>
        <row r="14">
          <cell r="C14">
            <v>23.515510559081999</v>
          </cell>
          <cell r="D14">
            <v>36024.22265625</v>
          </cell>
          <cell r="E14">
            <v>88.242244720458999</v>
          </cell>
          <cell r="F14">
            <v>3039.01928710938</v>
          </cell>
          <cell r="G14">
            <v>176.48448181152301</v>
          </cell>
          <cell r="H14">
            <v>57215.7734375</v>
          </cell>
          <cell r="I14">
            <v>0</v>
          </cell>
          <cell r="J14">
            <v>152.58074951171901</v>
          </cell>
          <cell r="K14">
            <v>154.45275878906301</v>
          </cell>
          <cell r="L14">
            <v>71464.09375</v>
          </cell>
          <cell r="M14">
            <v>0</v>
          </cell>
          <cell r="N14">
            <v>36024.22265625</v>
          </cell>
          <cell r="O14">
            <v>0</v>
          </cell>
          <cell r="P14">
            <v>0</v>
          </cell>
          <cell r="Q14">
            <v>0</v>
          </cell>
          <cell r="R14">
            <v>57215.7734375</v>
          </cell>
          <cell r="S14">
            <v>0</v>
          </cell>
          <cell r="T14">
            <v>0</v>
          </cell>
          <cell r="U14">
            <v>0</v>
          </cell>
        </row>
        <row r="15">
          <cell r="C15">
            <v>20.3934211730957</v>
          </cell>
          <cell r="D15">
            <v>37790.3828125</v>
          </cell>
          <cell r="E15">
            <v>89.803290367126493</v>
          </cell>
          <cell r="F15">
            <v>3234.92578125</v>
          </cell>
          <cell r="G15">
            <v>179.60658264160199</v>
          </cell>
          <cell r="H15">
            <v>71829.6171875</v>
          </cell>
          <cell r="I15">
            <v>0</v>
          </cell>
          <cell r="J15">
            <v>151.43995666503901</v>
          </cell>
          <cell r="K15">
            <v>153.25132751464801</v>
          </cell>
          <cell r="L15">
            <v>65971.203125</v>
          </cell>
          <cell r="M15">
            <v>0</v>
          </cell>
          <cell r="N15">
            <v>37790.3828125</v>
          </cell>
          <cell r="O15">
            <v>0</v>
          </cell>
          <cell r="P15">
            <v>0</v>
          </cell>
          <cell r="Q15">
            <v>0</v>
          </cell>
          <cell r="R15">
            <v>71829.6171875</v>
          </cell>
          <cell r="S15">
            <v>0</v>
          </cell>
          <cell r="T15">
            <v>0</v>
          </cell>
          <cell r="U15">
            <v>0</v>
          </cell>
        </row>
        <row r="16">
          <cell r="C16">
            <v>18.026088714599599</v>
          </cell>
          <cell r="D16">
            <v>39342.12890625</v>
          </cell>
          <cell r="E16">
            <v>90.986955165863009</v>
          </cell>
          <cell r="F16">
            <v>3284.76977539063</v>
          </cell>
          <cell r="G16">
            <v>181.97390747070301</v>
          </cell>
          <cell r="H16">
            <v>86657.8671875</v>
          </cell>
          <cell r="I16">
            <v>0</v>
          </cell>
          <cell r="J16">
            <v>150.37989807128901</v>
          </cell>
          <cell r="K16">
            <v>152.138427734375</v>
          </cell>
          <cell r="L16">
            <v>59211.55078125</v>
          </cell>
          <cell r="M16">
            <v>0</v>
          </cell>
          <cell r="N16">
            <v>39342.12890625</v>
          </cell>
          <cell r="O16">
            <v>0</v>
          </cell>
          <cell r="P16">
            <v>0</v>
          </cell>
          <cell r="Q16">
            <v>0</v>
          </cell>
          <cell r="R16">
            <v>86657.8671875</v>
          </cell>
          <cell r="S16">
            <v>0</v>
          </cell>
          <cell r="T16">
            <v>0</v>
          </cell>
          <cell r="U16">
            <v>0</v>
          </cell>
        </row>
        <row r="17">
          <cell r="C17">
            <v>16.1266689300537</v>
          </cell>
          <cell r="D17">
            <v>40737.75390625</v>
          </cell>
          <cell r="E17">
            <v>91.936665773391695</v>
          </cell>
          <cell r="F17">
            <v>3148.6591796875</v>
          </cell>
          <cell r="G17">
            <v>183.87333679199199</v>
          </cell>
          <cell r="H17">
            <v>101822.2421875</v>
          </cell>
          <cell r="I17">
            <v>0</v>
          </cell>
          <cell r="J17">
            <v>149.47561645507801</v>
          </cell>
          <cell r="K17">
            <v>151.18428039550801</v>
          </cell>
          <cell r="L17">
            <v>50777.38671875</v>
          </cell>
          <cell r="M17">
            <v>0</v>
          </cell>
          <cell r="N17">
            <v>40737.75390625</v>
          </cell>
          <cell r="O17">
            <v>0</v>
          </cell>
          <cell r="P17">
            <v>0</v>
          </cell>
          <cell r="Q17">
            <v>0</v>
          </cell>
          <cell r="R17">
            <v>101822.2421875</v>
          </cell>
          <cell r="S17">
            <v>0</v>
          </cell>
          <cell r="T17">
            <v>0</v>
          </cell>
          <cell r="U17">
            <v>0</v>
          </cell>
        </row>
        <row r="18">
          <cell r="C18">
            <v>15.1699466705322</v>
          </cell>
          <cell r="D18">
            <v>42014.06640625</v>
          </cell>
          <cell r="E18">
            <v>92.415028810501099</v>
          </cell>
          <cell r="F18">
            <v>3195.38159179688</v>
          </cell>
          <cell r="G18">
            <v>184.83004760742199</v>
          </cell>
          <cell r="H18">
            <v>117105.9296875</v>
          </cell>
          <cell r="I18">
            <v>0</v>
          </cell>
          <cell r="J18">
            <v>148.689453125</v>
          </cell>
          <cell r="K18">
            <v>150.37663269043</v>
          </cell>
          <cell r="L18">
            <v>48473.76953125</v>
          </cell>
          <cell r="M18">
            <v>0</v>
          </cell>
          <cell r="N18">
            <v>42014.06640625</v>
          </cell>
          <cell r="O18">
            <v>0</v>
          </cell>
          <cell r="P18">
            <v>0</v>
          </cell>
          <cell r="Q18">
            <v>0</v>
          </cell>
          <cell r="R18">
            <v>117105.9296875</v>
          </cell>
          <cell r="S18">
            <v>0</v>
          </cell>
          <cell r="T18">
            <v>0</v>
          </cell>
          <cell r="U18">
            <v>0</v>
          </cell>
        </row>
        <row r="19">
          <cell r="C19">
            <v>14.0222578048706</v>
          </cell>
          <cell r="D19">
            <v>43182.16015625</v>
          </cell>
          <cell r="E19">
            <v>92.9888725280762</v>
          </cell>
          <cell r="F19">
            <v>2991.07495117188</v>
          </cell>
          <cell r="G19">
            <v>185.97773742675801</v>
          </cell>
          <cell r="H19">
            <v>132137.828125</v>
          </cell>
          <cell r="I19">
            <v>0</v>
          </cell>
          <cell r="J19">
            <v>148.01315307617199</v>
          </cell>
          <cell r="K19">
            <v>149.66783142089801</v>
          </cell>
          <cell r="L19">
            <v>41941.625</v>
          </cell>
          <cell r="M19">
            <v>0</v>
          </cell>
          <cell r="N19">
            <v>43182.16015625</v>
          </cell>
          <cell r="O19">
            <v>0</v>
          </cell>
          <cell r="P19">
            <v>0</v>
          </cell>
          <cell r="Q19">
            <v>0</v>
          </cell>
          <cell r="R19">
            <v>132137.828125</v>
          </cell>
          <cell r="S19">
            <v>0</v>
          </cell>
          <cell r="T19">
            <v>0</v>
          </cell>
          <cell r="U19">
            <v>0</v>
          </cell>
        </row>
        <row r="20">
          <cell r="C20">
            <v>13.4016456604004</v>
          </cell>
          <cell r="D20">
            <v>44279.75390625</v>
          </cell>
          <cell r="E20">
            <v>93.299174308776898</v>
          </cell>
          <cell r="F20">
            <v>2942.76098632813</v>
          </cell>
          <cell r="G20">
            <v>186.59835815429699</v>
          </cell>
          <cell r="H20">
            <v>147420.234375</v>
          </cell>
          <cell r="I20">
            <v>0</v>
          </cell>
          <cell r="J20">
            <v>147.39474487304699</v>
          </cell>
          <cell r="K20">
            <v>149.03202819824199</v>
          </cell>
          <cell r="L20">
            <v>39437.83984375</v>
          </cell>
          <cell r="M20">
            <v>0</v>
          </cell>
          <cell r="N20">
            <v>44279.75390625</v>
          </cell>
          <cell r="O20">
            <v>0</v>
          </cell>
          <cell r="P20">
            <v>0</v>
          </cell>
          <cell r="Q20">
            <v>0</v>
          </cell>
          <cell r="R20">
            <v>147420.234375</v>
          </cell>
          <cell r="S20">
            <v>0</v>
          </cell>
          <cell r="T20">
            <v>0</v>
          </cell>
          <cell r="U20">
            <v>0</v>
          </cell>
        </row>
        <row r="21">
          <cell r="C21">
            <v>12.838888168335</v>
          </cell>
          <cell r="D21">
            <v>45342.81640625</v>
          </cell>
          <cell r="E21">
            <v>93.580555915832491</v>
          </cell>
          <cell r="F21">
            <v>2953.19116210938</v>
          </cell>
          <cell r="G21">
            <v>187.16111755371099</v>
          </cell>
          <cell r="H21">
            <v>162917.171875</v>
          </cell>
          <cell r="I21">
            <v>0</v>
          </cell>
          <cell r="J21">
            <v>146.74841308593801</v>
          </cell>
          <cell r="K21">
            <v>148.37023925781301</v>
          </cell>
          <cell r="L21">
            <v>37915.69140625</v>
          </cell>
          <cell r="M21">
            <v>0</v>
          </cell>
          <cell r="N21">
            <v>45342.81640625</v>
          </cell>
          <cell r="O21">
            <v>0</v>
          </cell>
          <cell r="P21">
            <v>0</v>
          </cell>
          <cell r="Q21">
            <v>0</v>
          </cell>
          <cell r="R21">
            <v>162917.171875</v>
          </cell>
          <cell r="S21">
            <v>0</v>
          </cell>
          <cell r="T21">
            <v>0</v>
          </cell>
          <cell r="U21">
            <v>0</v>
          </cell>
        </row>
        <row r="22">
          <cell r="C22">
            <v>12.3246250152588</v>
          </cell>
          <cell r="D22">
            <v>46373.91015625</v>
          </cell>
          <cell r="E22">
            <v>93.837690353393597</v>
          </cell>
          <cell r="F22">
            <v>2930.17944335938</v>
          </cell>
          <cell r="G22">
            <v>187.675369262695</v>
          </cell>
          <cell r="H22">
            <v>178446.078125</v>
          </cell>
          <cell r="I22">
            <v>0</v>
          </cell>
          <cell r="J22">
            <v>146.14297485351599</v>
          </cell>
          <cell r="K22">
            <v>147.74693298339801</v>
          </cell>
          <cell r="L22">
            <v>36113.36328125</v>
          </cell>
          <cell r="M22">
            <v>0</v>
          </cell>
          <cell r="N22">
            <v>46373.91015625</v>
          </cell>
          <cell r="O22">
            <v>0</v>
          </cell>
          <cell r="P22">
            <v>0</v>
          </cell>
          <cell r="Q22">
            <v>0</v>
          </cell>
          <cell r="R22">
            <v>178446.078125</v>
          </cell>
          <cell r="S22">
            <v>0</v>
          </cell>
          <cell r="T22">
            <v>0</v>
          </cell>
          <cell r="U22">
            <v>0</v>
          </cell>
        </row>
        <row r="23">
          <cell r="C23">
            <v>11.8796548843384</v>
          </cell>
          <cell r="D23">
            <v>47336.1640625</v>
          </cell>
          <cell r="E23">
            <v>94.060170650482206</v>
          </cell>
          <cell r="F23">
            <v>2866.97314453125</v>
          </cell>
          <cell r="G23">
            <v>188.12034606933599</v>
          </cell>
          <cell r="H23">
            <v>193683.828125</v>
          </cell>
          <cell r="I23">
            <v>0</v>
          </cell>
          <cell r="J23">
            <v>145.57572937011699</v>
          </cell>
          <cell r="K23">
            <v>147.16291809082</v>
          </cell>
          <cell r="L23">
            <v>34058.65234375</v>
          </cell>
          <cell r="M23">
            <v>0</v>
          </cell>
          <cell r="N23">
            <v>47336.1640625</v>
          </cell>
          <cell r="O23">
            <v>0</v>
          </cell>
          <cell r="P23">
            <v>0</v>
          </cell>
          <cell r="Q23">
            <v>0</v>
          </cell>
          <cell r="R23">
            <v>193683.828125</v>
          </cell>
          <cell r="S23">
            <v>0</v>
          </cell>
          <cell r="T23">
            <v>0</v>
          </cell>
          <cell r="U23">
            <v>0</v>
          </cell>
        </row>
        <row r="24">
          <cell r="C24">
            <v>11.616360664367701</v>
          </cell>
          <cell r="D24">
            <v>48292.92578125</v>
          </cell>
          <cell r="E24">
            <v>94.191819429397611</v>
          </cell>
          <cell r="F24">
            <v>3038.31982421875</v>
          </cell>
          <cell r="G24">
            <v>188.38363647460901</v>
          </cell>
          <cell r="H24">
            <v>209107.0625</v>
          </cell>
          <cell r="I24">
            <v>0</v>
          </cell>
          <cell r="J24">
            <v>144.98432922363301</v>
          </cell>
          <cell r="K24">
            <v>146.56510925293</v>
          </cell>
          <cell r="L24">
            <v>35294.21875</v>
          </cell>
          <cell r="M24">
            <v>0</v>
          </cell>
          <cell r="N24">
            <v>48292.92578125</v>
          </cell>
          <cell r="O24">
            <v>0</v>
          </cell>
          <cell r="P24">
            <v>0</v>
          </cell>
          <cell r="Q24">
            <v>0</v>
          </cell>
          <cell r="R24">
            <v>209107.0625</v>
          </cell>
          <cell r="S24">
            <v>0</v>
          </cell>
          <cell r="T24">
            <v>0</v>
          </cell>
          <cell r="U24">
            <v>0</v>
          </cell>
        </row>
        <row r="25">
          <cell r="C25">
            <v>11.148872375488301</v>
          </cell>
          <cell r="D25">
            <v>49225.09375</v>
          </cell>
          <cell r="E25">
            <v>94.425565004348798</v>
          </cell>
          <cell r="F25">
            <v>2975.47021484375</v>
          </cell>
          <cell r="G25">
            <v>188.85113525390599</v>
          </cell>
          <cell r="H25">
            <v>224734.90625</v>
          </cell>
          <cell r="I25">
            <v>0</v>
          </cell>
          <cell r="J25">
            <v>144.40890502929699</v>
          </cell>
          <cell r="K25">
            <v>145.97154235839801</v>
          </cell>
          <cell r="L25">
            <v>33173.13671875</v>
          </cell>
          <cell r="M25">
            <v>0</v>
          </cell>
          <cell r="N25">
            <v>49225.09375</v>
          </cell>
          <cell r="O25">
            <v>0</v>
          </cell>
          <cell r="P25">
            <v>0</v>
          </cell>
          <cell r="Q25">
            <v>0</v>
          </cell>
          <cell r="R25">
            <v>224734.90625</v>
          </cell>
          <cell r="S25">
            <v>0</v>
          </cell>
          <cell r="T25">
            <v>0</v>
          </cell>
          <cell r="U25">
            <v>0</v>
          </cell>
        </row>
        <row r="26">
          <cell r="C26">
            <v>10.816897392272899</v>
          </cell>
          <cell r="D26">
            <v>50120.734375</v>
          </cell>
          <cell r="E26">
            <v>94.591552019119291</v>
          </cell>
          <cell r="F26">
            <v>2861.857421875</v>
          </cell>
          <cell r="G26">
            <v>189.18310546875</v>
          </cell>
          <cell r="H26">
            <v>240399.265625</v>
          </cell>
          <cell r="I26">
            <v>0</v>
          </cell>
          <cell r="J26">
            <v>143.86363220214801</v>
          </cell>
          <cell r="K26">
            <v>145.41174316406301</v>
          </cell>
          <cell r="L26">
            <v>30956.416015625</v>
          </cell>
          <cell r="M26">
            <v>0</v>
          </cell>
          <cell r="N26">
            <v>50120.734375</v>
          </cell>
          <cell r="O26">
            <v>0</v>
          </cell>
          <cell r="P26">
            <v>0</v>
          </cell>
          <cell r="Q26">
            <v>0</v>
          </cell>
          <cell r="R26">
            <v>240399.265625</v>
          </cell>
          <cell r="S26">
            <v>0</v>
          </cell>
          <cell r="T26">
            <v>0</v>
          </cell>
          <cell r="U26">
            <v>0</v>
          </cell>
        </row>
        <row r="27">
          <cell r="C27">
            <v>10.629356384277299</v>
          </cell>
          <cell r="D27">
            <v>50981.7109375</v>
          </cell>
          <cell r="E27">
            <v>94.685322046279893</v>
          </cell>
          <cell r="F27">
            <v>2981.07250976563</v>
          </cell>
          <cell r="G27">
            <v>189.37065124511699</v>
          </cell>
          <cell r="H27">
            <v>255738.28125</v>
          </cell>
          <cell r="I27">
            <v>0</v>
          </cell>
          <cell r="J27">
            <v>143.28324890136699</v>
          </cell>
          <cell r="K27">
            <v>144.82725524902301</v>
          </cell>
          <cell r="L27">
            <v>31686.880859375</v>
          </cell>
          <cell r="M27">
            <v>0</v>
          </cell>
          <cell r="N27">
            <v>50981.7109375</v>
          </cell>
          <cell r="O27">
            <v>0</v>
          </cell>
          <cell r="P27">
            <v>0</v>
          </cell>
          <cell r="Q27">
            <v>0</v>
          </cell>
          <cell r="R27">
            <v>255738.28125</v>
          </cell>
          <cell r="S27">
            <v>0</v>
          </cell>
          <cell r="T27">
            <v>0</v>
          </cell>
          <cell r="U27">
            <v>0</v>
          </cell>
        </row>
        <row r="28">
          <cell r="C28">
            <v>10.367230415344199</v>
          </cell>
          <cell r="D28">
            <v>51837.2578125</v>
          </cell>
          <cell r="E28">
            <v>94.816386699676499</v>
          </cell>
          <cell r="F28">
            <v>2992.4501953125</v>
          </cell>
          <cell r="G28">
            <v>189.63276672363301</v>
          </cell>
          <cell r="H28">
            <v>271262.71875</v>
          </cell>
          <cell r="I28">
            <v>0</v>
          </cell>
          <cell r="J28">
            <v>142.71957397460901</v>
          </cell>
          <cell r="K28">
            <v>144.25361633300801</v>
          </cell>
          <cell r="L28">
            <v>31023.421875</v>
          </cell>
          <cell r="M28">
            <v>0</v>
          </cell>
          <cell r="N28">
            <v>51837.2578125</v>
          </cell>
          <cell r="O28">
            <v>0</v>
          </cell>
          <cell r="P28">
            <v>0</v>
          </cell>
          <cell r="Q28">
            <v>0</v>
          </cell>
          <cell r="R28">
            <v>271262.71875</v>
          </cell>
          <cell r="S28">
            <v>0</v>
          </cell>
          <cell r="T28">
            <v>0</v>
          </cell>
          <cell r="U28">
            <v>0</v>
          </cell>
        </row>
        <row r="29">
          <cell r="C29">
            <v>10.119697570800801</v>
          </cell>
          <cell r="D29">
            <v>52681.9609375</v>
          </cell>
          <cell r="E29">
            <v>94.940149784088106</v>
          </cell>
          <cell r="F29">
            <v>2975.01220703125</v>
          </cell>
          <cell r="G29">
            <v>189.880294799805</v>
          </cell>
          <cell r="H29">
            <v>286978.03125</v>
          </cell>
          <cell r="I29">
            <v>0</v>
          </cell>
          <cell r="J29">
            <v>142.15783691406301</v>
          </cell>
          <cell r="K29">
            <v>143.68270874023401</v>
          </cell>
          <cell r="L29">
            <v>30106.224609375</v>
          </cell>
          <cell r="M29">
            <v>0</v>
          </cell>
          <cell r="N29">
            <v>52681.9609375</v>
          </cell>
          <cell r="O29">
            <v>0</v>
          </cell>
          <cell r="P29">
            <v>0</v>
          </cell>
          <cell r="Q29">
            <v>0</v>
          </cell>
          <cell r="R29">
            <v>286978.03125</v>
          </cell>
          <cell r="S29">
            <v>0</v>
          </cell>
          <cell r="T29">
            <v>0</v>
          </cell>
          <cell r="U29">
            <v>0</v>
          </cell>
        </row>
        <row r="30">
          <cell r="C30">
            <v>9.9465494155883807</v>
          </cell>
          <cell r="D30">
            <v>53505.53515625</v>
          </cell>
          <cell r="E30">
            <v>95.026725530624404</v>
          </cell>
          <cell r="F30">
            <v>2978.10180664063</v>
          </cell>
          <cell r="G30">
            <v>190.05345153808599</v>
          </cell>
          <cell r="H30">
            <v>302714.46875</v>
          </cell>
          <cell r="I30">
            <v>0</v>
          </cell>
          <cell r="J30">
            <v>141.59893798828099</v>
          </cell>
          <cell r="K30">
            <v>143.11766052246099</v>
          </cell>
          <cell r="L30">
            <v>29621.8359375</v>
          </cell>
          <cell r="M30">
            <v>0</v>
          </cell>
          <cell r="N30">
            <v>53505.53515625</v>
          </cell>
          <cell r="O30">
            <v>0</v>
          </cell>
          <cell r="P30">
            <v>0</v>
          </cell>
          <cell r="Q30">
            <v>0</v>
          </cell>
          <cell r="R30">
            <v>302714.46875</v>
          </cell>
          <cell r="S30">
            <v>0</v>
          </cell>
          <cell r="T30">
            <v>0</v>
          </cell>
          <cell r="U30">
            <v>0</v>
          </cell>
        </row>
        <row r="31">
          <cell r="C31">
            <v>9.7146759033203107</v>
          </cell>
          <cell r="D31">
            <v>54311.76953125</v>
          </cell>
          <cell r="E31">
            <v>95.142662525177002</v>
          </cell>
          <cell r="F31">
            <v>2946.14135742188</v>
          </cell>
          <cell r="G31">
            <v>190.28532409668</v>
          </cell>
          <cell r="H31">
            <v>318288.21875</v>
          </cell>
          <cell r="I31">
            <v>0</v>
          </cell>
          <cell r="J31">
            <v>141.03594970703099</v>
          </cell>
          <cell r="K31">
            <v>142.54611206054699</v>
          </cell>
          <cell r="L31">
            <v>28620.80859375</v>
          </cell>
          <cell r="M31">
            <v>0</v>
          </cell>
          <cell r="N31">
            <v>54311.76953125</v>
          </cell>
          <cell r="O31">
            <v>0</v>
          </cell>
          <cell r="P31">
            <v>0</v>
          </cell>
          <cell r="Q31">
            <v>0</v>
          </cell>
          <cell r="R31">
            <v>318288.21875</v>
          </cell>
          <cell r="S31">
            <v>0</v>
          </cell>
          <cell r="T31">
            <v>0</v>
          </cell>
          <cell r="U31">
            <v>0</v>
          </cell>
        </row>
        <row r="32">
          <cell r="C32">
            <v>9.6257896423339808</v>
          </cell>
          <cell r="D32">
            <v>55100.12109375</v>
          </cell>
          <cell r="E32">
            <v>95.187103748321505</v>
          </cell>
          <cell r="F32">
            <v>2995.84716796875</v>
          </cell>
          <cell r="G32">
            <v>190.37420654296901</v>
          </cell>
          <cell r="H32">
            <v>333879.875</v>
          </cell>
          <cell r="I32">
            <v>0</v>
          </cell>
          <cell r="J32">
            <v>140.51663208007801</v>
          </cell>
          <cell r="K32">
            <v>142.02423095703099</v>
          </cell>
          <cell r="L32">
            <v>28837.39453125</v>
          </cell>
          <cell r="M32">
            <v>0</v>
          </cell>
          <cell r="N32">
            <v>55100.12109375</v>
          </cell>
          <cell r="O32">
            <v>0</v>
          </cell>
          <cell r="P32">
            <v>0</v>
          </cell>
          <cell r="Q32">
            <v>0</v>
          </cell>
          <cell r="R32">
            <v>333879.875</v>
          </cell>
          <cell r="S32">
            <v>0</v>
          </cell>
          <cell r="T32">
            <v>0</v>
          </cell>
          <cell r="U32">
            <v>0</v>
          </cell>
        </row>
        <row r="33">
          <cell r="C33">
            <v>9.5560054779052699</v>
          </cell>
          <cell r="D33">
            <v>55888.078125</v>
          </cell>
          <cell r="E33">
            <v>95.221996307373004</v>
          </cell>
          <cell r="F33">
            <v>3044.22338867188</v>
          </cell>
          <cell r="G33">
            <v>190.44400024414099</v>
          </cell>
          <cell r="H33">
            <v>349651.90625</v>
          </cell>
          <cell r="I33">
            <v>0</v>
          </cell>
          <cell r="J33">
            <v>139.92625427246099</v>
          </cell>
          <cell r="K33">
            <v>141.43180847168</v>
          </cell>
          <cell r="L33">
            <v>29090.6171875</v>
          </cell>
          <cell r="M33">
            <v>0</v>
          </cell>
          <cell r="N33">
            <v>55888.078125</v>
          </cell>
          <cell r="O33">
            <v>0</v>
          </cell>
          <cell r="P33">
            <v>0</v>
          </cell>
          <cell r="Q33">
            <v>0</v>
          </cell>
          <cell r="R33">
            <v>349651.90625</v>
          </cell>
          <cell r="S33">
            <v>0</v>
          </cell>
          <cell r="T33">
            <v>0</v>
          </cell>
          <cell r="U33">
            <v>0</v>
          </cell>
        </row>
        <row r="34">
          <cell r="C34">
            <v>9.3417100906372106</v>
          </cell>
          <cell r="D34">
            <v>56664.38671875</v>
          </cell>
          <cell r="E34">
            <v>95.329147577285795</v>
          </cell>
          <cell r="F34">
            <v>2990.42993164063</v>
          </cell>
          <cell r="G34">
            <v>190.65829467773401</v>
          </cell>
          <cell r="H34">
            <v>365435.59375</v>
          </cell>
          <cell r="I34">
            <v>0</v>
          </cell>
          <cell r="J34">
            <v>139.39340209960901</v>
          </cell>
          <cell r="K34">
            <v>140.89051818847699</v>
          </cell>
          <cell r="L34">
            <v>27935.73046875</v>
          </cell>
          <cell r="M34">
            <v>0</v>
          </cell>
          <cell r="N34">
            <v>56664.38671875</v>
          </cell>
          <cell r="O34">
            <v>0</v>
          </cell>
          <cell r="P34">
            <v>0</v>
          </cell>
          <cell r="Q34">
            <v>0</v>
          </cell>
          <cell r="R34">
            <v>365435.59375</v>
          </cell>
          <cell r="S34">
            <v>0</v>
          </cell>
          <cell r="T34">
            <v>0</v>
          </cell>
          <cell r="U34">
            <v>0</v>
          </cell>
        </row>
        <row r="35">
          <cell r="C35">
            <v>9.2317380905151403</v>
          </cell>
          <cell r="D35">
            <v>57412.90625</v>
          </cell>
          <cell r="E35">
            <v>95.384132862091093</v>
          </cell>
          <cell r="F35">
            <v>2967.05786132813</v>
          </cell>
          <cell r="G35">
            <v>190.76826477050801</v>
          </cell>
          <cell r="H35">
            <v>380887.09375</v>
          </cell>
          <cell r="I35">
            <v>0</v>
          </cell>
          <cell r="J35">
            <v>138.86032104492199</v>
          </cell>
          <cell r="K35">
            <v>140.35296630859401</v>
          </cell>
          <cell r="L35">
            <v>27391.099609375</v>
          </cell>
          <cell r="M35">
            <v>0</v>
          </cell>
          <cell r="N35">
            <v>57412.90625</v>
          </cell>
          <cell r="O35">
            <v>0</v>
          </cell>
          <cell r="P35">
            <v>0</v>
          </cell>
          <cell r="Q35">
            <v>0</v>
          </cell>
          <cell r="R35">
            <v>380887.09375</v>
          </cell>
          <cell r="S35">
            <v>0</v>
          </cell>
          <cell r="T35">
            <v>0</v>
          </cell>
          <cell r="U35">
            <v>0</v>
          </cell>
        </row>
        <row r="36">
          <cell r="C36">
            <v>9.0615758895874006</v>
          </cell>
          <cell r="D36">
            <v>58158.8671875</v>
          </cell>
          <cell r="E36">
            <v>95.4692125320435</v>
          </cell>
          <cell r="F36">
            <v>2895.67553710938</v>
          </cell>
          <cell r="G36">
            <v>190.93843078613301</v>
          </cell>
          <cell r="H36">
            <v>396521.125</v>
          </cell>
          <cell r="I36">
            <v>0</v>
          </cell>
          <cell r="J36">
            <v>138.338623046875</v>
          </cell>
          <cell r="K36">
            <v>139.823318481445</v>
          </cell>
          <cell r="L36">
            <v>26239.3828125</v>
          </cell>
          <cell r="M36">
            <v>0</v>
          </cell>
          <cell r="N36">
            <v>58158.8671875</v>
          </cell>
          <cell r="O36">
            <v>0</v>
          </cell>
          <cell r="P36">
            <v>0</v>
          </cell>
          <cell r="Q36">
            <v>0</v>
          </cell>
          <cell r="R36">
            <v>396521.125</v>
          </cell>
          <cell r="S36">
            <v>0</v>
          </cell>
          <cell r="T36">
            <v>0</v>
          </cell>
          <cell r="U36">
            <v>0</v>
          </cell>
        </row>
        <row r="37">
          <cell r="C37">
            <v>8.9934368133544904</v>
          </cell>
          <cell r="D37">
            <v>58906.58203125</v>
          </cell>
          <cell r="E37">
            <v>95.503282546997099</v>
          </cell>
          <cell r="F37">
            <v>2994.83862304688</v>
          </cell>
          <cell r="G37">
            <v>191.00656127929699</v>
          </cell>
          <cell r="H37">
            <v>412333.40625</v>
          </cell>
          <cell r="I37">
            <v>0</v>
          </cell>
          <cell r="J37">
            <v>137.79034423828099</v>
          </cell>
          <cell r="K37">
            <v>139.27397155761699</v>
          </cell>
          <cell r="L37">
            <v>26933.892578125</v>
          </cell>
          <cell r="M37">
            <v>0</v>
          </cell>
          <cell r="N37">
            <v>58906.58203125</v>
          </cell>
          <cell r="O37">
            <v>0</v>
          </cell>
          <cell r="P37">
            <v>0</v>
          </cell>
          <cell r="Q37">
            <v>0</v>
          </cell>
          <cell r="R37">
            <v>412333.40625</v>
          </cell>
          <cell r="S37">
            <v>0</v>
          </cell>
          <cell r="T37">
            <v>0</v>
          </cell>
          <cell r="U37">
            <v>0</v>
          </cell>
        </row>
        <row r="38">
          <cell r="C38">
            <v>8.8528299331665004</v>
          </cell>
          <cell r="D38">
            <v>59641.5625</v>
          </cell>
          <cell r="E38">
            <v>95.573586225509601</v>
          </cell>
          <cell r="F38">
            <v>2933.63159179688</v>
          </cell>
          <cell r="G38">
            <v>191.14717102050801</v>
          </cell>
          <cell r="H38">
            <v>428158.4375</v>
          </cell>
          <cell r="I38">
            <v>0</v>
          </cell>
          <cell r="J38">
            <v>137.26135253906301</v>
          </cell>
          <cell r="K38">
            <v>138.73858642578099</v>
          </cell>
          <cell r="L38">
            <v>25970.94140625</v>
          </cell>
          <cell r="M38">
            <v>0</v>
          </cell>
          <cell r="N38">
            <v>59641.5625</v>
          </cell>
          <cell r="O38">
            <v>0</v>
          </cell>
          <cell r="P38">
            <v>0</v>
          </cell>
          <cell r="Q38">
            <v>0</v>
          </cell>
          <cell r="R38">
            <v>428158.4375</v>
          </cell>
          <cell r="S38">
            <v>0</v>
          </cell>
          <cell r="T38">
            <v>0</v>
          </cell>
          <cell r="U38">
            <v>0</v>
          </cell>
        </row>
        <row r="39">
          <cell r="C39">
            <v>8.7479438781738299</v>
          </cell>
          <cell r="D39">
            <v>60350.1484375</v>
          </cell>
          <cell r="E39">
            <v>95.626026391983004</v>
          </cell>
          <cell r="F39">
            <v>2908.69506835938</v>
          </cell>
          <cell r="G39">
            <v>191.25205993652301</v>
          </cell>
          <cell r="H39">
            <v>443649.84375</v>
          </cell>
          <cell r="I39">
            <v>0</v>
          </cell>
          <cell r="J39">
            <v>136.75141906738301</v>
          </cell>
          <cell r="K39">
            <v>138.22412109375</v>
          </cell>
          <cell r="L39">
            <v>25445.1015625</v>
          </cell>
          <cell r="M39">
            <v>0</v>
          </cell>
          <cell r="N39">
            <v>60350.1484375</v>
          </cell>
          <cell r="O39">
            <v>0</v>
          </cell>
          <cell r="P39">
            <v>0</v>
          </cell>
          <cell r="Q39">
            <v>0</v>
          </cell>
          <cell r="R39">
            <v>443649.84375</v>
          </cell>
          <cell r="S39">
            <v>0</v>
          </cell>
          <cell r="T39">
            <v>0</v>
          </cell>
          <cell r="U39">
            <v>0</v>
          </cell>
        </row>
        <row r="40">
          <cell r="C40">
            <v>8.6617774963378906</v>
          </cell>
          <cell r="D40">
            <v>61059.546875</v>
          </cell>
          <cell r="E40">
            <v>95.669108629226699</v>
          </cell>
          <cell r="F40">
            <v>2932.83374023438</v>
          </cell>
          <cell r="G40">
            <v>191.33822631835901</v>
          </cell>
          <cell r="H40">
            <v>459320.4375</v>
          </cell>
          <cell r="I40">
            <v>0</v>
          </cell>
          <cell r="J40">
            <v>136.23141479492199</v>
          </cell>
          <cell r="K40">
            <v>137.70127868652301</v>
          </cell>
          <cell r="L40">
            <v>25403.5546875</v>
          </cell>
          <cell r="M40">
            <v>0</v>
          </cell>
          <cell r="N40">
            <v>61059.546875</v>
          </cell>
          <cell r="O40">
            <v>0</v>
          </cell>
          <cell r="P40">
            <v>0</v>
          </cell>
          <cell r="Q40">
            <v>0</v>
          </cell>
          <cell r="R40">
            <v>459320.4375</v>
          </cell>
          <cell r="S40">
            <v>0</v>
          </cell>
          <cell r="T40">
            <v>0</v>
          </cell>
          <cell r="U40">
            <v>0</v>
          </cell>
        </row>
        <row r="41">
          <cell r="C41">
            <v>8.6540508270263707</v>
          </cell>
          <cell r="D41">
            <v>61774.296875</v>
          </cell>
          <cell r="E41">
            <v>95.672976970672593</v>
          </cell>
          <cell r="F41">
            <v>3111.61938476563</v>
          </cell>
          <cell r="G41">
            <v>191.345947265625</v>
          </cell>
          <cell r="H41">
            <v>475165.6875</v>
          </cell>
          <cell r="I41">
            <v>0</v>
          </cell>
          <cell r="J41">
            <v>135.68438720703099</v>
          </cell>
          <cell r="K41">
            <v>137.15591430664099</v>
          </cell>
          <cell r="L41">
            <v>26928.11328125</v>
          </cell>
          <cell r="M41">
            <v>0</v>
          </cell>
          <cell r="N41">
            <v>61774.296875</v>
          </cell>
          <cell r="O41">
            <v>0</v>
          </cell>
          <cell r="P41">
            <v>0</v>
          </cell>
          <cell r="Q41">
            <v>0</v>
          </cell>
          <cell r="R41">
            <v>475165.6875</v>
          </cell>
          <cell r="S41">
            <v>0</v>
          </cell>
          <cell r="T41">
            <v>0</v>
          </cell>
          <cell r="U41">
            <v>0</v>
          </cell>
        </row>
        <row r="42">
          <cell r="C42">
            <v>8.4249982833862305</v>
          </cell>
          <cell r="D42">
            <v>62471.88671875</v>
          </cell>
          <cell r="E42">
            <v>95.787501335144</v>
          </cell>
          <cell r="F42">
            <v>2905.68627929688</v>
          </cell>
          <cell r="G42">
            <v>191.57499694824199</v>
          </cell>
          <cell r="H42">
            <v>491028.09375</v>
          </cell>
          <cell r="I42">
            <v>0</v>
          </cell>
          <cell r="J42">
            <v>135.20095825195301</v>
          </cell>
          <cell r="K42">
            <v>136.66004943847699</v>
          </cell>
          <cell r="L42">
            <v>24480.40234375</v>
          </cell>
          <cell r="M42">
            <v>0</v>
          </cell>
          <cell r="N42">
            <v>62471.88671875</v>
          </cell>
          <cell r="O42">
            <v>0</v>
          </cell>
          <cell r="P42">
            <v>0</v>
          </cell>
          <cell r="Q42">
            <v>0</v>
          </cell>
          <cell r="R42">
            <v>491028.09375</v>
          </cell>
          <cell r="S42">
            <v>0</v>
          </cell>
          <cell r="T42">
            <v>0</v>
          </cell>
          <cell r="U42">
            <v>0</v>
          </cell>
        </row>
        <row r="43">
          <cell r="C43">
            <v>8.4024543762206996</v>
          </cell>
          <cell r="D43">
            <v>63153.6875</v>
          </cell>
          <cell r="E43">
            <v>95.798772573471098</v>
          </cell>
          <cell r="F43">
            <v>2994.59912109375</v>
          </cell>
          <cell r="G43">
            <v>191.59754943847699</v>
          </cell>
          <cell r="H43">
            <v>506546.3125</v>
          </cell>
          <cell r="I43">
            <v>0</v>
          </cell>
          <cell r="J43">
            <v>134.66160583496099</v>
          </cell>
          <cell r="K43">
            <v>136.12243652343801</v>
          </cell>
          <cell r="L43">
            <v>25161.982421875</v>
          </cell>
          <cell r="M43">
            <v>0</v>
          </cell>
          <cell r="N43">
            <v>63153.6875</v>
          </cell>
          <cell r="O43">
            <v>0</v>
          </cell>
          <cell r="P43">
            <v>0</v>
          </cell>
          <cell r="Q43">
            <v>0</v>
          </cell>
          <cell r="R43">
            <v>506546.3125</v>
          </cell>
          <cell r="S43">
            <v>0</v>
          </cell>
          <cell r="T43">
            <v>0</v>
          </cell>
          <cell r="U43">
            <v>0</v>
          </cell>
        </row>
        <row r="44">
          <cell r="C44">
            <v>8.2595844268798793</v>
          </cell>
          <cell r="D44">
            <v>63830.14453125</v>
          </cell>
          <cell r="E44">
            <v>95.870208740234403</v>
          </cell>
          <cell r="F44">
            <v>2920.34008789063</v>
          </cell>
          <cell r="G44">
            <v>191.74041748046901</v>
          </cell>
          <cell r="H44">
            <v>522249.84375</v>
          </cell>
          <cell r="I44">
            <v>0</v>
          </cell>
          <cell r="J44">
            <v>134.17031860351599</v>
          </cell>
          <cell r="K44">
            <v>135.62344360351599</v>
          </cell>
          <cell r="L44">
            <v>24120.796875</v>
          </cell>
          <cell r="M44">
            <v>0</v>
          </cell>
          <cell r="N44">
            <v>63830.14453125</v>
          </cell>
          <cell r="O44">
            <v>0</v>
          </cell>
          <cell r="P44">
            <v>0</v>
          </cell>
          <cell r="Q44">
            <v>0</v>
          </cell>
          <cell r="R44">
            <v>522249.84375</v>
          </cell>
          <cell r="S44">
            <v>0</v>
          </cell>
          <cell r="T44">
            <v>0</v>
          </cell>
          <cell r="U44">
            <v>0</v>
          </cell>
        </row>
        <row r="45">
          <cell r="C45">
            <v>8.2065687179565394</v>
          </cell>
          <cell r="D45">
            <v>64512.26171875</v>
          </cell>
          <cell r="E45">
            <v>95.896714925766005</v>
          </cell>
          <cell r="F45">
            <v>3005.3779296875</v>
          </cell>
          <cell r="G45">
            <v>191.79342651367199</v>
          </cell>
          <cell r="H45">
            <v>538127.75</v>
          </cell>
          <cell r="I45">
            <v>0</v>
          </cell>
          <cell r="J45">
            <v>133.64024353027301</v>
          </cell>
          <cell r="K45">
            <v>135.09280395507801</v>
          </cell>
          <cell r="L45">
            <v>24663.83984375</v>
          </cell>
          <cell r="M45">
            <v>0</v>
          </cell>
          <cell r="N45">
            <v>64512.26171875</v>
          </cell>
          <cell r="O45">
            <v>0</v>
          </cell>
          <cell r="P45">
            <v>0</v>
          </cell>
          <cell r="Q45">
            <v>0</v>
          </cell>
          <cell r="R45">
            <v>538127.75</v>
          </cell>
          <cell r="S45">
            <v>0</v>
          </cell>
          <cell r="T45">
            <v>0</v>
          </cell>
          <cell r="U45">
            <v>0</v>
          </cell>
        </row>
        <row r="46">
          <cell r="C46">
            <v>8.0797014236450195</v>
          </cell>
          <cell r="D46">
            <v>65185.71875</v>
          </cell>
          <cell r="E46">
            <v>95.960152149200397</v>
          </cell>
          <cell r="F46">
            <v>2962.05322265625</v>
          </cell>
          <cell r="G46">
            <v>191.92030334472699</v>
          </cell>
          <cell r="H46">
            <v>554014.25</v>
          </cell>
          <cell r="I46">
            <v>0</v>
          </cell>
          <cell r="J46">
            <v>133.12927246093801</v>
          </cell>
          <cell r="K46">
            <v>134.57618713378901</v>
          </cell>
          <cell r="L46">
            <v>23932.505859375</v>
          </cell>
          <cell r="M46">
            <v>0</v>
          </cell>
          <cell r="N46">
            <v>65185.71875</v>
          </cell>
          <cell r="O46">
            <v>0</v>
          </cell>
          <cell r="P46">
            <v>0</v>
          </cell>
          <cell r="Q46">
            <v>0</v>
          </cell>
          <cell r="R46">
            <v>554014.25</v>
          </cell>
          <cell r="S46">
            <v>0</v>
          </cell>
          <cell r="T46">
            <v>0</v>
          </cell>
          <cell r="U46">
            <v>0</v>
          </cell>
        </row>
        <row r="47">
          <cell r="C47">
            <v>8.0441722869872994</v>
          </cell>
          <cell r="D47">
            <v>65844.2890625</v>
          </cell>
          <cell r="E47">
            <v>95.977914333343492</v>
          </cell>
          <cell r="F47">
            <v>3010.248046875</v>
          </cell>
          <cell r="G47">
            <v>191.95582580566401</v>
          </cell>
          <cell r="H47">
            <v>569735.6875</v>
          </cell>
          <cell r="I47">
            <v>0</v>
          </cell>
          <cell r="J47">
            <v>132.62322998046901</v>
          </cell>
          <cell r="K47">
            <v>134.06962585449199</v>
          </cell>
          <cell r="L47">
            <v>24214.955078125</v>
          </cell>
          <cell r="M47">
            <v>0</v>
          </cell>
          <cell r="N47">
            <v>65844.2890625</v>
          </cell>
          <cell r="O47">
            <v>0</v>
          </cell>
          <cell r="P47">
            <v>0</v>
          </cell>
          <cell r="Q47">
            <v>0</v>
          </cell>
          <cell r="R47">
            <v>569735.6875</v>
          </cell>
          <cell r="S47">
            <v>0</v>
          </cell>
          <cell r="T47">
            <v>0</v>
          </cell>
          <cell r="U47">
            <v>0</v>
          </cell>
        </row>
        <row r="48">
          <cell r="C48">
            <v>7.9080271720886204</v>
          </cell>
          <cell r="D48">
            <v>66495.5625</v>
          </cell>
          <cell r="E48">
            <v>96.045988798141508</v>
          </cell>
          <cell r="F48">
            <v>2938.0205078125</v>
          </cell>
          <cell r="G48">
            <v>192.09197998046901</v>
          </cell>
          <cell r="H48">
            <v>585464.4375</v>
          </cell>
          <cell r="I48">
            <v>0</v>
          </cell>
          <cell r="J48">
            <v>132.12385559082</v>
          </cell>
          <cell r="K48">
            <v>133.56350708007801</v>
          </cell>
          <cell r="L48">
            <v>23233.947265625</v>
          </cell>
          <cell r="M48">
            <v>0</v>
          </cell>
          <cell r="N48">
            <v>66495.5625</v>
          </cell>
          <cell r="O48">
            <v>0</v>
          </cell>
          <cell r="P48">
            <v>0</v>
          </cell>
          <cell r="Q48">
            <v>0</v>
          </cell>
          <cell r="R48">
            <v>585464.4375</v>
          </cell>
          <cell r="S48">
            <v>0</v>
          </cell>
          <cell r="T48">
            <v>0</v>
          </cell>
          <cell r="U48">
            <v>0</v>
          </cell>
        </row>
        <row r="49">
          <cell r="C49">
            <v>7.85205030441284</v>
          </cell>
          <cell r="D49">
            <v>67149.859375</v>
          </cell>
          <cell r="E49">
            <v>96.073973178863497</v>
          </cell>
          <cell r="F49">
            <v>2995.66528320313</v>
          </cell>
          <cell r="G49">
            <v>192.14794921875</v>
          </cell>
          <cell r="H49">
            <v>601370.125</v>
          </cell>
          <cell r="I49">
            <v>0</v>
          </cell>
          <cell r="J49">
            <v>131.61372375488301</v>
          </cell>
          <cell r="K49">
            <v>133.051834106445</v>
          </cell>
          <cell r="L49">
            <v>23522.115234375</v>
          </cell>
          <cell r="M49">
            <v>0</v>
          </cell>
          <cell r="N49">
            <v>67149.859375</v>
          </cell>
          <cell r="O49">
            <v>0</v>
          </cell>
          <cell r="P49">
            <v>0</v>
          </cell>
          <cell r="Q49">
            <v>0</v>
          </cell>
          <cell r="R49">
            <v>601370.125</v>
          </cell>
          <cell r="S49">
            <v>0</v>
          </cell>
          <cell r="T49">
            <v>0</v>
          </cell>
          <cell r="U49">
            <v>0</v>
          </cell>
        </row>
        <row r="50">
          <cell r="C50">
            <v>7.7384901046752903</v>
          </cell>
          <cell r="D50">
            <v>67790.6015625</v>
          </cell>
          <cell r="E50">
            <v>96.130752563476591</v>
          </cell>
          <cell r="F50">
            <v>2854.2763671875</v>
          </cell>
          <cell r="G50">
            <v>192.26150512695301</v>
          </cell>
          <cell r="H50">
            <v>617289.375</v>
          </cell>
          <cell r="I50">
            <v>0</v>
          </cell>
          <cell r="J50">
            <v>131.15934753418</v>
          </cell>
          <cell r="K50">
            <v>132.59068298339801</v>
          </cell>
          <cell r="L50">
            <v>22087.7890625</v>
          </cell>
          <cell r="M50">
            <v>0</v>
          </cell>
          <cell r="N50">
            <v>67790.6015625</v>
          </cell>
          <cell r="O50">
            <v>0</v>
          </cell>
          <cell r="P50">
            <v>0</v>
          </cell>
          <cell r="Q50">
            <v>0</v>
          </cell>
          <cell r="R50">
            <v>617289.375</v>
          </cell>
          <cell r="S50">
            <v>0</v>
          </cell>
          <cell r="T50">
            <v>0</v>
          </cell>
          <cell r="U50">
            <v>0</v>
          </cell>
        </row>
        <row r="51">
          <cell r="C51">
            <v>7.5525779724121103</v>
          </cell>
          <cell r="D51">
            <v>68422.5234375</v>
          </cell>
          <cell r="E51">
            <v>96.22371196746829</v>
          </cell>
          <cell r="F51">
            <v>2900.12182617188</v>
          </cell>
          <cell r="G51">
            <v>192.44741821289099</v>
          </cell>
          <cell r="H51">
            <v>632857.4375</v>
          </cell>
          <cell r="I51">
            <v>0</v>
          </cell>
          <cell r="J51">
            <v>130.62063598632801</v>
          </cell>
          <cell r="K51">
            <v>132.04502868652301</v>
          </cell>
          <cell r="L51">
            <v>21903.396484375</v>
          </cell>
          <cell r="M51">
            <v>0</v>
          </cell>
          <cell r="N51">
            <v>68422.5234375</v>
          </cell>
          <cell r="O51">
            <v>0</v>
          </cell>
          <cell r="P51">
            <v>0</v>
          </cell>
          <cell r="Q51">
            <v>0</v>
          </cell>
          <cell r="R51">
            <v>632857.4375</v>
          </cell>
          <cell r="S51">
            <v>0</v>
          </cell>
          <cell r="T51">
            <v>0</v>
          </cell>
          <cell r="U51">
            <v>0</v>
          </cell>
        </row>
        <row r="52">
          <cell r="C52">
            <v>7.6362967491149902</v>
          </cell>
          <cell r="D52">
            <v>69048.7890625</v>
          </cell>
          <cell r="E52">
            <v>96.181851625442505</v>
          </cell>
          <cell r="F52">
            <v>3043.4208984375</v>
          </cell>
          <cell r="G52">
            <v>192.36370849609401</v>
          </cell>
          <cell r="H52">
            <v>648611.1875</v>
          </cell>
          <cell r="I52">
            <v>0</v>
          </cell>
          <cell r="J52">
            <v>130.11715698242199</v>
          </cell>
          <cell r="K52">
            <v>131.54722595214801</v>
          </cell>
          <cell r="L52">
            <v>23240.46484375</v>
          </cell>
          <cell r="M52">
            <v>0</v>
          </cell>
          <cell r="N52">
            <v>69048.7890625</v>
          </cell>
          <cell r="O52">
            <v>0</v>
          </cell>
          <cell r="P52">
            <v>0</v>
          </cell>
          <cell r="Q52">
            <v>0</v>
          </cell>
          <cell r="R52">
            <v>648611.1875</v>
          </cell>
          <cell r="S52">
            <v>0</v>
          </cell>
          <cell r="T52">
            <v>0</v>
          </cell>
          <cell r="U52">
            <v>0</v>
          </cell>
        </row>
        <row r="53">
          <cell r="C53">
            <v>7.5894279479980504</v>
          </cell>
          <cell r="D53">
            <v>69676.359375</v>
          </cell>
          <cell r="E53">
            <v>96.205288171768203</v>
          </cell>
          <cell r="F53">
            <v>3061.46044921875</v>
          </cell>
          <cell r="G53">
            <v>192.410568237305</v>
          </cell>
          <cell r="H53">
            <v>664543.625</v>
          </cell>
          <cell r="I53">
            <v>0</v>
          </cell>
          <cell r="J53">
            <v>129.61698913574199</v>
          </cell>
          <cell r="K53">
            <v>131.04562377929699</v>
          </cell>
          <cell r="L53">
            <v>23234.734375</v>
          </cell>
          <cell r="M53">
            <v>0</v>
          </cell>
          <cell r="N53">
            <v>69676.359375</v>
          </cell>
          <cell r="O53">
            <v>0</v>
          </cell>
          <cell r="P53">
            <v>0</v>
          </cell>
          <cell r="Q53">
            <v>0</v>
          </cell>
          <cell r="R53">
            <v>664543.625</v>
          </cell>
          <cell r="S53">
            <v>0</v>
          </cell>
          <cell r="T53">
            <v>0</v>
          </cell>
          <cell r="U53">
            <v>0</v>
          </cell>
        </row>
        <row r="54">
          <cell r="C54">
            <v>7.4351706504821804</v>
          </cell>
          <cell r="D54">
            <v>70295.9453125</v>
          </cell>
          <cell r="E54">
            <v>96.282416582107501</v>
          </cell>
          <cell r="F54">
            <v>2916.88330078125</v>
          </cell>
          <cell r="G54">
            <v>192.56483459472699</v>
          </cell>
          <cell r="H54">
            <v>680484.0625</v>
          </cell>
          <cell r="I54">
            <v>0</v>
          </cell>
          <cell r="J54">
            <v>129.13613891601599</v>
          </cell>
          <cell r="K54">
            <v>130.55593872070301</v>
          </cell>
          <cell r="L54">
            <v>21687.525390625</v>
          </cell>
          <cell r="M54">
            <v>0</v>
          </cell>
          <cell r="N54">
            <v>70295.9453125</v>
          </cell>
          <cell r="O54">
            <v>0</v>
          </cell>
          <cell r="P54">
            <v>0</v>
          </cell>
          <cell r="Q54">
            <v>0</v>
          </cell>
          <cell r="R54">
            <v>680484.0625</v>
          </cell>
          <cell r="S54">
            <v>0</v>
          </cell>
          <cell r="T54">
            <v>0</v>
          </cell>
          <cell r="U54">
            <v>0</v>
          </cell>
        </row>
        <row r="55">
          <cell r="C55">
            <v>7.4379196166992196</v>
          </cell>
          <cell r="D55">
            <v>70898.421875</v>
          </cell>
          <cell r="E55">
            <v>96.281039714813204</v>
          </cell>
          <cell r="F55">
            <v>3053.71264648438</v>
          </cell>
          <cell r="G55">
            <v>192.562088012695</v>
          </cell>
          <cell r="H55">
            <v>696081.5625</v>
          </cell>
          <cell r="I55">
            <v>0</v>
          </cell>
          <cell r="J55">
            <v>128.64088439941401</v>
          </cell>
          <cell r="K55">
            <v>130.06373596191401</v>
          </cell>
          <cell r="L55">
            <v>22713.26953125</v>
          </cell>
          <cell r="M55">
            <v>0</v>
          </cell>
          <cell r="N55">
            <v>70898.421875</v>
          </cell>
          <cell r="O55">
            <v>0</v>
          </cell>
          <cell r="P55">
            <v>0</v>
          </cell>
          <cell r="Q55">
            <v>0</v>
          </cell>
          <cell r="R55">
            <v>696081.5625</v>
          </cell>
          <cell r="S55">
            <v>0</v>
          </cell>
          <cell r="T55">
            <v>0</v>
          </cell>
          <cell r="U55">
            <v>0</v>
          </cell>
        </row>
        <row r="56">
          <cell r="C56">
            <v>7.3518781661987296</v>
          </cell>
          <cell r="D56">
            <v>71505.5703125</v>
          </cell>
          <cell r="E56">
            <v>96.324062347412095</v>
          </cell>
          <cell r="F56">
            <v>3105.88720703125</v>
          </cell>
          <cell r="G56">
            <v>192.64811706543</v>
          </cell>
          <cell r="H56">
            <v>711854.4375</v>
          </cell>
          <cell r="I56">
            <v>0</v>
          </cell>
          <cell r="J56">
            <v>128.14649963378901</v>
          </cell>
          <cell r="K56">
            <v>129.565185546875</v>
          </cell>
          <cell r="L56">
            <v>22834.103515625</v>
          </cell>
          <cell r="M56">
            <v>0</v>
          </cell>
          <cell r="N56">
            <v>71505.5703125</v>
          </cell>
          <cell r="O56">
            <v>0</v>
          </cell>
          <cell r="P56">
            <v>0</v>
          </cell>
          <cell r="Q56">
            <v>0</v>
          </cell>
          <cell r="R56">
            <v>711854.4375</v>
          </cell>
          <cell r="S56">
            <v>0</v>
          </cell>
          <cell r="T56">
            <v>0</v>
          </cell>
          <cell r="U56">
            <v>0</v>
          </cell>
        </row>
        <row r="57">
          <cell r="C57">
            <v>7.3083233833312997</v>
          </cell>
          <cell r="D57">
            <v>72110.4296875</v>
          </cell>
          <cell r="E57">
            <v>96.345835924148602</v>
          </cell>
          <cell r="F57">
            <v>3118.99291992188</v>
          </cell>
          <cell r="G57">
            <v>192.69168090820301</v>
          </cell>
          <cell r="H57">
            <v>727809.5625</v>
          </cell>
          <cell r="I57">
            <v>0</v>
          </cell>
          <cell r="J57">
            <v>127.65225982666</v>
          </cell>
          <cell r="K57">
            <v>129.06965637207</v>
          </cell>
          <cell r="L57">
            <v>22794.607421875</v>
          </cell>
          <cell r="M57">
            <v>0</v>
          </cell>
          <cell r="N57">
            <v>72110.4296875</v>
          </cell>
          <cell r="O57">
            <v>0</v>
          </cell>
          <cell r="P57">
            <v>0</v>
          </cell>
          <cell r="Q57">
            <v>0</v>
          </cell>
          <cell r="R57">
            <v>727809.5625</v>
          </cell>
          <cell r="S57">
            <v>0</v>
          </cell>
          <cell r="T57">
            <v>0</v>
          </cell>
          <cell r="U57">
            <v>0</v>
          </cell>
        </row>
        <row r="58">
          <cell r="C58">
            <v>7.2378454208373997</v>
          </cell>
          <cell r="D58">
            <v>72710.7421875</v>
          </cell>
          <cell r="E58">
            <v>96.381080150604205</v>
          </cell>
          <cell r="F58">
            <v>3113.07543945313</v>
          </cell>
          <cell r="G58">
            <v>192.76216125488301</v>
          </cell>
          <cell r="H58">
            <v>743769.25</v>
          </cell>
          <cell r="I58">
            <v>0</v>
          </cell>
          <cell r="J58">
            <v>127.164688110352</v>
          </cell>
          <cell r="K58">
            <v>128.579025268555</v>
          </cell>
          <cell r="L58">
            <v>22531.958984375</v>
          </cell>
          <cell r="M58">
            <v>0</v>
          </cell>
          <cell r="N58">
            <v>72710.7421875</v>
          </cell>
          <cell r="O58">
            <v>0</v>
          </cell>
          <cell r="P58">
            <v>0</v>
          </cell>
          <cell r="Q58">
            <v>0</v>
          </cell>
          <cell r="R58">
            <v>743769.25</v>
          </cell>
          <cell r="S58">
            <v>0</v>
          </cell>
          <cell r="T58">
            <v>0</v>
          </cell>
          <cell r="U58">
            <v>0</v>
          </cell>
        </row>
        <row r="59">
          <cell r="C59">
            <v>7.1675448417663601</v>
          </cell>
          <cell r="D59">
            <v>73292.84375</v>
          </cell>
          <cell r="E59">
            <v>96.416229009628296</v>
          </cell>
          <cell r="F59">
            <v>3113.21484375</v>
          </cell>
          <cell r="G59">
            <v>192.83245849609401</v>
          </cell>
          <cell r="H59">
            <v>759387.125</v>
          </cell>
          <cell r="I59">
            <v>0</v>
          </cell>
          <cell r="J59">
            <v>126.68936920166</v>
          </cell>
          <cell r="K59">
            <v>128.10028076171901</v>
          </cell>
          <cell r="L59">
            <v>22314.10546875</v>
          </cell>
          <cell r="M59">
            <v>0</v>
          </cell>
          <cell r="N59">
            <v>73292.84375</v>
          </cell>
          <cell r="O59">
            <v>0</v>
          </cell>
          <cell r="P59">
            <v>0</v>
          </cell>
          <cell r="Q59">
            <v>0</v>
          </cell>
          <cell r="R59">
            <v>759387.125</v>
          </cell>
          <cell r="S59">
            <v>0</v>
          </cell>
          <cell r="T59">
            <v>0</v>
          </cell>
          <cell r="U59">
            <v>0</v>
          </cell>
        </row>
        <row r="60">
          <cell r="C60">
            <v>7.0950794219970703</v>
          </cell>
          <cell r="D60">
            <v>73876.859375</v>
          </cell>
          <cell r="E60">
            <v>96.452462673187298</v>
          </cell>
          <cell r="F60">
            <v>3119.00634765625</v>
          </cell>
          <cell r="G60">
            <v>192.90492248535199</v>
          </cell>
          <cell r="H60">
            <v>775183.125</v>
          </cell>
          <cell r="I60">
            <v>0</v>
          </cell>
          <cell r="J60">
            <v>126.203079223633</v>
          </cell>
          <cell r="K60">
            <v>127.61068725585901</v>
          </cell>
          <cell r="L60">
            <v>22129.59765625</v>
          </cell>
          <cell r="M60">
            <v>0</v>
          </cell>
          <cell r="N60">
            <v>73876.859375</v>
          </cell>
          <cell r="O60">
            <v>0</v>
          </cell>
          <cell r="P60">
            <v>0</v>
          </cell>
          <cell r="Q60">
            <v>0</v>
          </cell>
          <cell r="R60">
            <v>775183.125</v>
          </cell>
          <cell r="S60">
            <v>0</v>
          </cell>
          <cell r="T60">
            <v>0</v>
          </cell>
          <cell r="U60">
            <v>0</v>
          </cell>
        </row>
        <row r="61">
          <cell r="C61">
            <v>7.0275912284851101</v>
          </cell>
          <cell r="D61">
            <v>74458.75</v>
          </cell>
          <cell r="E61">
            <v>96.486204862594604</v>
          </cell>
          <cell r="F61">
            <v>3071.49584960938</v>
          </cell>
          <cell r="G61">
            <v>192.972412109375</v>
          </cell>
          <cell r="H61">
            <v>791161.25</v>
          </cell>
          <cell r="I61">
            <v>0</v>
          </cell>
          <cell r="J61">
            <v>125.739181518555</v>
          </cell>
          <cell r="K61">
            <v>127.14337921142599</v>
          </cell>
          <cell r="L61">
            <v>21585.216796875</v>
          </cell>
          <cell r="M61">
            <v>0</v>
          </cell>
          <cell r="N61">
            <v>74458.75</v>
          </cell>
          <cell r="O61">
            <v>0</v>
          </cell>
          <cell r="P61">
            <v>0</v>
          </cell>
          <cell r="Q61">
            <v>0</v>
          </cell>
          <cell r="R61">
            <v>791161.25</v>
          </cell>
          <cell r="S61">
            <v>0</v>
          </cell>
          <cell r="T61">
            <v>0</v>
          </cell>
          <cell r="U61">
            <v>0</v>
          </cell>
        </row>
        <row r="62">
          <cell r="C62">
            <v>7.0092906951904297</v>
          </cell>
          <cell r="D62">
            <v>75041.9921875</v>
          </cell>
          <cell r="E62">
            <v>96.495354175567599</v>
          </cell>
          <cell r="F62">
            <v>3230.75732421875</v>
          </cell>
          <cell r="G62">
            <v>192.99070739746099</v>
          </cell>
          <cell r="H62">
            <v>807138</v>
          </cell>
          <cell r="I62">
            <v>0</v>
          </cell>
          <cell r="J62">
            <v>125.22824859619099</v>
          </cell>
          <cell r="K62">
            <v>126.633346557617</v>
          </cell>
          <cell r="L62">
            <v>22645.31640625</v>
          </cell>
          <cell r="M62">
            <v>0</v>
          </cell>
          <cell r="N62">
            <v>75041.9921875</v>
          </cell>
          <cell r="O62">
            <v>0</v>
          </cell>
          <cell r="P62">
            <v>0</v>
          </cell>
          <cell r="Q62">
            <v>0</v>
          </cell>
          <cell r="R62">
            <v>807138</v>
          </cell>
          <cell r="S62">
            <v>0</v>
          </cell>
          <cell r="T62">
            <v>0</v>
          </cell>
          <cell r="U62">
            <v>0</v>
          </cell>
        </row>
        <row r="63">
          <cell r="C63">
            <v>6.9310317039489702</v>
          </cell>
          <cell r="D63">
            <v>75609.6484375</v>
          </cell>
          <cell r="E63">
            <v>96.534484624862699</v>
          </cell>
          <cell r="F63">
            <v>3203.39965820313</v>
          </cell>
          <cell r="G63">
            <v>193.06896972656301</v>
          </cell>
          <cell r="H63">
            <v>822950.3125</v>
          </cell>
          <cell r="I63">
            <v>0</v>
          </cell>
          <cell r="J63">
            <v>124.753044128418</v>
          </cell>
          <cell r="K63">
            <v>126.15451812744099</v>
          </cell>
          <cell r="L63">
            <v>22202.865234375</v>
          </cell>
          <cell r="M63">
            <v>0</v>
          </cell>
          <cell r="N63">
            <v>75609.6484375</v>
          </cell>
          <cell r="O63">
            <v>0</v>
          </cell>
          <cell r="P63">
            <v>0</v>
          </cell>
          <cell r="Q63">
            <v>0</v>
          </cell>
          <cell r="R63">
            <v>822950.3125</v>
          </cell>
          <cell r="S63">
            <v>0</v>
          </cell>
          <cell r="T63">
            <v>0</v>
          </cell>
          <cell r="U63">
            <v>0</v>
          </cell>
        </row>
        <row r="64">
          <cell r="C64">
            <v>6.8912386894226101</v>
          </cell>
          <cell r="D64">
            <v>76173.3046875</v>
          </cell>
          <cell r="E64">
            <v>96.554380655288696</v>
          </cell>
          <cell r="F64">
            <v>3201.35595703125</v>
          </cell>
          <cell r="G64">
            <v>193.10876464843801</v>
          </cell>
          <cell r="H64">
            <v>838766.6875</v>
          </cell>
          <cell r="I64">
            <v>0</v>
          </cell>
          <cell r="J64">
            <v>124.27569580078099</v>
          </cell>
          <cell r="K64">
            <v>125.67596435546901</v>
          </cell>
          <cell r="L64">
            <v>22061.30859375</v>
          </cell>
          <cell r="M64">
            <v>0</v>
          </cell>
          <cell r="N64">
            <v>76173.3046875</v>
          </cell>
          <cell r="O64">
            <v>0</v>
          </cell>
          <cell r="P64">
            <v>0</v>
          </cell>
          <cell r="Q64">
            <v>0</v>
          </cell>
          <cell r="R64">
            <v>838766.6875</v>
          </cell>
          <cell r="S64">
            <v>0</v>
          </cell>
          <cell r="T64">
            <v>0</v>
          </cell>
          <cell r="U64">
            <v>0</v>
          </cell>
        </row>
        <row r="65">
          <cell r="C65">
            <v>6.8373789787292498</v>
          </cell>
          <cell r="D65">
            <v>76740.375</v>
          </cell>
          <cell r="E65">
            <v>96.581310033798189</v>
          </cell>
          <cell r="F65">
            <v>3239.306640625</v>
          </cell>
          <cell r="G65">
            <v>193.16262817382801</v>
          </cell>
          <cell r="H65">
            <v>854759.625</v>
          </cell>
          <cell r="I65">
            <v>0</v>
          </cell>
          <cell r="J65">
            <v>123.79499053955099</v>
          </cell>
          <cell r="K65">
            <v>125.19313812255901</v>
          </cell>
          <cell r="L65">
            <v>22148.3671875</v>
          </cell>
          <cell r="M65">
            <v>0</v>
          </cell>
          <cell r="N65">
            <v>76740.375</v>
          </cell>
          <cell r="O65">
            <v>0</v>
          </cell>
          <cell r="P65">
            <v>0</v>
          </cell>
          <cell r="Q65">
            <v>0</v>
          </cell>
          <cell r="R65">
            <v>854759.625</v>
          </cell>
          <cell r="S65">
            <v>0</v>
          </cell>
          <cell r="T65">
            <v>0</v>
          </cell>
          <cell r="U65">
            <v>0</v>
          </cell>
        </row>
        <row r="66">
          <cell r="C66">
            <v>6.7668342590331996</v>
          </cell>
          <cell r="D66">
            <v>77300.6640625</v>
          </cell>
          <cell r="E66">
            <v>96.616584062576308</v>
          </cell>
          <cell r="F66">
            <v>3214.87109375</v>
          </cell>
          <cell r="G66">
            <v>193.23316955566401</v>
          </cell>
          <cell r="H66">
            <v>870759.3125</v>
          </cell>
          <cell r="I66">
            <v>0</v>
          </cell>
          <cell r="J66">
            <v>123.32423400878901</v>
          </cell>
          <cell r="K66">
            <v>124.71868133544901</v>
          </cell>
          <cell r="L66">
            <v>21754.5</v>
          </cell>
          <cell r="M66">
            <v>0</v>
          </cell>
          <cell r="N66">
            <v>77300.6640625</v>
          </cell>
          <cell r="O66">
            <v>0</v>
          </cell>
          <cell r="P66">
            <v>0</v>
          </cell>
          <cell r="Q66">
            <v>0</v>
          </cell>
          <cell r="R66">
            <v>870759.3125</v>
          </cell>
          <cell r="S66">
            <v>0</v>
          </cell>
          <cell r="T66">
            <v>0</v>
          </cell>
          <cell r="U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C74">
            <v>184.38236999511699</v>
          </cell>
          <cell r="D74">
            <v>9867.9443359375</v>
          </cell>
          <cell r="E74">
            <v>7.8088156878948194</v>
          </cell>
          <cell r="F74">
            <v>152.26908874511699</v>
          </cell>
          <cell r="G74">
            <v>15.6176309585571</v>
          </cell>
          <cell r="H74">
            <v>1112.05578613281</v>
          </cell>
          <cell r="I74">
            <v>0</v>
          </cell>
          <cell r="J74">
            <v>159.50532531738301</v>
          </cell>
          <cell r="K74">
            <v>161.33322143554699</v>
          </cell>
          <cell r="L74">
            <v>28075.734375</v>
          </cell>
          <cell r="M74">
            <v>0</v>
          </cell>
          <cell r="N74">
            <v>9867.9443359375</v>
          </cell>
          <cell r="O74">
            <v>0</v>
          </cell>
          <cell r="P74">
            <v>0</v>
          </cell>
          <cell r="Q74">
            <v>0</v>
          </cell>
          <cell r="R74">
            <v>1112.05578613281</v>
          </cell>
          <cell r="S74">
            <v>0</v>
          </cell>
          <cell r="T74">
            <v>0</v>
          </cell>
          <cell r="U74">
            <v>0</v>
          </cell>
        </row>
        <row r="75">
          <cell r="C75">
            <v>123.130722045898</v>
          </cell>
          <cell r="D75">
            <v>22975.92578125</v>
          </cell>
          <cell r="E75">
            <v>38.434639573097201</v>
          </cell>
          <cell r="F75">
            <v>1207.52014160156</v>
          </cell>
          <cell r="G75">
            <v>76.869277954101605</v>
          </cell>
          <cell r="H75">
            <v>4564.07421875</v>
          </cell>
          <cell r="I75">
            <v>0</v>
          </cell>
          <cell r="J75">
            <v>157.37449645996099</v>
          </cell>
          <cell r="K75">
            <v>159.86663818359401</v>
          </cell>
          <cell r="L75">
            <v>148682.828125</v>
          </cell>
          <cell r="M75">
            <v>0</v>
          </cell>
          <cell r="N75">
            <v>22975.92578125</v>
          </cell>
          <cell r="O75">
            <v>0</v>
          </cell>
          <cell r="P75">
            <v>0</v>
          </cell>
          <cell r="Q75">
            <v>0</v>
          </cell>
          <cell r="R75">
            <v>4564.07421875</v>
          </cell>
          <cell r="S75">
            <v>0</v>
          </cell>
          <cell r="T75">
            <v>0</v>
          </cell>
          <cell r="U75">
            <v>0</v>
          </cell>
        </row>
        <row r="76">
          <cell r="C76">
            <v>60.718746185302699</v>
          </cell>
          <cell r="D76">
            <v>29322.583984375</v>
          </cell>
          <cell r="E76">
            <v>69.640624523162799</v>
          </cell>
          <cell r="F76">
            <v>2221.25756835938</v>
          </cell>
          <cell r="G76">
            <v>139.28125</v>
          </cell>
          <cell r="H76">
            <v>14417.4140625</v>
          </cell>
          <cell r="I76">
            <v>0</v>
          </cell>
          <cell r="J76">
            <v>156.08865356445301</v>
          </cell>
          <cell r="K76">
            <v>158.359451293945</v>
          </cell>
          <cell r="L76">
            <v>134871.96875</v>
          </cell>
          <cell r="M76">
            <v>0</v>
          </cell>
          <cell r="N76">
            <v>29322.583984375</v>
          </cell>
          <cell r="O76">
            <v>0</v>
          </cell>
          <cell r="P76">
            <v>0</v>
          </cell>
          <cell r="Q76">
            <v>0</v>
          </cell>
          <cell r="R76">
            <v>14417.4140625</v>
          </cell>
          <cell r="S76">
            <v>0</v>
          </cell>
          <cell r="T76">
            <v>0</v>
          </cell>
          <cell r="U76">
            <v>0</v>
          </cell>
        </row>
        <row r="77">
          <cell r="C77">
            <v>38.065971374511697</v>
          </cell>
          <cell r="D77">
            <v>33056.01953125</v>
          </cell>
          <cell r="E77">
            <v>80.967015027999906</v>
          </cell>
          <cell r="F77">
            <v>2808.24536132813</v>
          </cell>
          <cell r="G77">
            <v>161.93402099609401</v>
          </cell>
          <cell r="H77">
            <v>27063.978515625</v>
          </cell>
          <cell r="I77">
            <v>0</v>
          </cell>
          <cell r="J77">
            <v>154.97106933593801</v>
          </cell>
          <cell r="K77">
            <v>157.01055908203099</v>
          </cell>
          <cell r="L77">
            <v>106898.59375</v>
          </cell>
          <cell r="M77">
            <v>0</v>
          </cell>
          <cell r="N77">
            <v>33056.01953125</v>
          </cell>
          <cell r="O77">
            <v>0</v>
          </cell>
          <cell r="P77">
            <v>0</v>
          </cell>
          <cell r="Q77">
            <v>0</v>
          </cell>
          <cell r="R77">
            <v>27063.978515625</v>
          </cell>
          <cell r="S77">
            <v>0</v>
          </cell>
          <cell r="T77">
            <v>0</v>
          </cell>
          <cell r="U77">
            <v>0</v>
          </cell>
        </row>
        <row r="78">
          <cell r="C78">
            <v>29.235786437988299</v>
          </cell>
          <cell r="D78">
            <v>35745.1328125</v>
          </cell>
          <cell r="E78">
            <v>85.382103919982896</v>
          </cell>
          <cell r="F78">
            <v>3207.97509765625</v>
          </cell>
          <cell r="G78">
            <v>170.76422119140599</v>
          </cell>
          <cell r="H78">
            <v>40934.86328125</v>
          </cell>
          <cell r="I78">
            <v>0</v>
          </cell>
          <cell r="J78">
            <v>153.78291320800801</v>
          </cell>
          <cell r="K78">
            <v>155.67355346679699</v>
          </cell>
          <cell r="L78">
            <v>93787.671875</v>
          </cell>
          <cell r="M78">
            <v>0</v>
          </cell>
          <cell r="N78">
            <v>35745.1328125</v>
          </cell>
          <cell r="O78">
            <v>0</v>
          </cell>
          <cell r="P78">
            <v>0</v>
          </cell>
          <cell r="Q78">
            <v>0</v>
          </cell>
          <cell r="R78">
            <v>40934.86328125</v>
          </cell>
          <cell r="S78">
            <v>0</v>
          </cell>
          <cell r="T78">
            <v>0</v>
          </cell>
          <cell r="U78">
            <v>0</v>
          </cell>
        </row>
        <row r="79">
          <cell r="C79">
            <v>24.100074768066399</v>
          </cell>
          <cell r="D79">
            <v>37898.23828125</v>
          </cell>
          <cell r="E79">
            <v>87.949961423873901</v>
          </cell>
          <cell r="F79">
            <v>3502.87133789063</v>
          </cell>
          <cell r="G79">
            <v>175.89991760253901</v>
          </cell>
          <cell r="H79">
            <v>55341.7578125</v>
          </cell>
          <cell r="I79">
            <v>0</v>
          </cell>
          <cell r="J79">
            <v>152.62847900390599</v>
          </cell>
          <cell r="K79">
            <v>154.41752624511699</v>
          </cell>
          <cell r="L79">
            <v>84419.4609375</v>
          </cell>
          <cell r="M79">
            <v>0</v>
          </cell>
          <cell r="N79">
            <v>37898.23828125</v>
          </cell>
          <cell r="O79">
            <v>0</v>
          </cell>
          <cell r="P79">
            <v>0</v>
          </cell>
          <cell r="Q79">
            <v>0</v>
          </cell>
          <cell r="R79">
            <v>55341.7578125</v>
          </cell>
          <cell r="S79">
            <v>0</v>
          </cell>
          <cell r="T79">
            <v>0</v>
          </cell>
          <cell r="U79">
            <v>0</v>
          </cell>
        </row>
        <row r="80">
          <cell r="C80">
            <v>20.8085041046143</v>
          </cell>
          <cell r="D80">
            <v>39701.23046875</v>
          </cell>
          <cell r="E80">
            <v>89.595746994018597</v>
          </cell>
          <cell r="F80">
            <v>3722.28051757813</v>
          </cell>
          <cell r="G80">
            <v>179.19149780273401</v>
          </cell>
          <cell r="H80">
            <v>69918.765625</v>
          </cell>
          <cell r="I80">
            <v>0</v>
          </cell>
          <cell r="J80">
            <v>151.497314453125</v>
          </cell>
          <cell r="K80">
            <v>153.21878051757801</v>
          </cell>
          <cell r="L80">
            <v>77455.09375</v>
          </cell>
          <cell r="M80">
            <v>0</v>
          </cell>
          <cell r="N80">
            <v>39701.23046875</v>
          </cell>
          <cell r="O80">
            <v>0</v>
          </cell>
          <cell r="P80">
            <v>0</v>
          </cell>
          <cell r="Q80">
            <v>0</v>
          </cell>
          <cell r="R80">
            <v>69918.765625</v>
          </cell>
          <cell r="S80">
            <v>0</v>
          </cell>
          <cell r="T80">
            <v>0</v>
          </cell>
          <cell r="U80">
            <v>0</v>
          </cell>
        </row>
        <row r="81">
          <cell r="C81">
            <v>18.4008693695068</v>
          </cell>
          <cell r="D81">
            <v>41284.97265625</v>
          </cell>
          <cell r="E81">
            <v>90.799564123153701</v>
          </cell>
          <cell r="F81">
            <v>3802.17138671875</v>
          </cell>
          <cell r="G81">
            <v>181.59913635253901</v>
          </cell>
          <cell r="H81">
            <v>84715.0234375</v>
          </cell>
          <cell r="I81">
            <v>0</v>
          </cell>
          <cell r="J81">
            <v>150.440017700195</v>
          </cell>
          <cell r="K81">
            <v>152.10836791992199</v>
          </cell>
          <cell r="L81">
            <v>69963.265625</v>
          </cell>
          <cell r="M81">
            <v>0</v>
          </cell>
          <cell r="N81">
            <v>41284.97265625</v>
          </cell>
          <cell r="O81">
            <v>0</v>
          </cell>
          <cell r="P81">
            <v>0</v>
          </cell>
          <cell r="Q81">
            <v>0</v>
          </cell>
          <cell r="R81">
            <v>84715.0234375</v>
          </cell>
          <cell r="S81">
            <v>0</v>
          </cell>
          <cell r="T81">
            <v>0</v>
          </cell>
          <cell r="U81">
            <v>0</v>
          </cell>
        </row>
        <row r="82">
          <cell r="C82">
            <v>16.733863830566399</v>
          </cell>
          <cell r="D82">
            <v>42715.16796875</v>
          </cell>
          <cell r="E82">
            <v>91.6330695152283</v>
          </cell>
          <cell r="F82">
            <v>3798.14453125</v>
          </cell>
          <cell r="G82">
            <v>183.26614379882801</v>
          </cell>
          <cell r="H82">
            <v>99844.828125</v>
          </cell>
          <cell r="I82">
            <v>0</v>
          </cell>
          <cell r="J82">
            <v>149.52357482910199</v>
          </cell>
          <cell r="K82">
            <v>151.15270996093801</v>
          </cell>
          <cell r="L82">
            <v>63557.6328125</v>
          </cell>
          <cell r="M82">
            <v>0</v>
          </cell>
          <cell r="N82">
            <v>42715.16796875</v>
          </cell>
          <cell r="O82">
            <v>0</v>
          </cell>
          <cell r="P82">
            <v>0</v>
          </cell>
          <cell r="Q82">
            <v>0</v>
          </cell>
          <cell r="R82">
            <v>99844.828125</v>
          </cell>
          <cell r="S82">
            <v>0</v>
          </cell>
          <cell r="T82">
            <v>0</v>
          </cell>
          <cell r="U82">
            <v>0</v>
          </cell>
        </row>
        <row r="83">
          <cell r="C83">
            <v>15.5146398544312</v>
          </cell>
          <cell r="D83">
            <v>44021.23828125</v>
          </cell>
          <cell r="E83">
            <v>92.242681980133099</v>
          </cell>
          <cell r="F83">
            <v>3653.77856445313</v>
          </cell>
          <cell r="G83">
            <v>184.48536682128901</v>
          </cell>
          <cell r="H83">
            <v>115098.7578125</v>
          </cell>
          <cell r="I83">
            <v>0</v>
          </cell>
          <cell r="J83">
            <v>148.75868225097699</v>
          </cell>
          <cell r="K83">
            <v>150.35467529296901</v>
          </cell>
          <cell r="L83">
            <v>56687.05859375</v>
          </cell>
          <cell r="M83">
            <v>0</v>
          </cell>
          <cell r="N83">
            <v>44021.23828125</v>
          </cell>
          <cell r="O83">
            <v>0</v>
          </cell>
          <cell r="P83">
            <v>0</v>
          </cell>
          <cell r="Q83">
            <v>0</v>
          </cell>
          <cell r="R83">
            <v>115098.7578125</v>
          </cell>
          <cell r="S83">
            <v>0</v>
          </cell>
          <cell r="T83">
            <v>0</v>
          </cell>
          <cell r="U83">
            <v>0</v>
          </cell>
        </row>
        <row r="84">
          <cell r="C84">
            <v>14.556006431579601</v>
          </cell>
          <cell r="D84">
            <v>45226.40625</v>
          </cell>
          <cell r="E84">
            <v>92.721998691558809</v>
          </cell>
          <cell r="F84">
            <v>3496.2685546875</v>
          </cell>
          <cell r="G84">
            <v>185.44400024414099</v>
          </cell>
          <cell r="H84">
            <v>130093.59375</v>
          </cell>
          <cell r="I84">
            <v>0</v>
          </cell>
          <cell r="J84">
            <v>148.07998657226599</v>
          </cell>
          <cell r="K84">
            <v>149.64576721191401</v>
          </cell>
          <cell r="L84">
            <v>50891.70703125</v>
          </cell>
          <cell r="M84">
            <v>0</v>
          </cell>
          <cell r="N84">
            <v>45226.40625</v>
          </cell>
          <cell r="O84">
            <v>0</v>
          </cell>
          <cell r="P84">
            <v>0</v>
          </cell>
          <cell r="Q84">
            <v>0</v>
          </cell>
          <cell r="R84">
            <v>130093.59375</v>
          </cell>
          <cell r="S84">
            <v>0</v>
          </cell>
          <cell r="T84">
            <v>0</v>
          </cell>
          <cell r="U84">
            <v>0</v>
          </cell>
        </row>
        <row r="85">
          <cell r="C85">
            <v>13.865678787231399</v>
          </cell>
          <cell r="D85">
            <v>46362.00390625</v>
          </cell>
          <cell r="E85">
            <v>93.067163228988605</v>
          </cell>
          <cell r="F85">
            <v>3354.24194335938</v>
          </cell>
          <cell r="G85">
            <v>186.13432312011699</v>
          </cell>
          <cell r="H85">
            <v>145337.984375</v>
          </cell>
          <cell r="I85">
            <v>0</v>
          </cell>
          <cell r="J85">
            <v>147.47723388671901</v>
          </cell>
          <cell r="K85">
            <v>149.01530456543</v>
          </cell>
          <cell r="L85">
            <v>46508.83984375</v>
          </cell>
          <cell r="M85">
            <v>0</v>
          </cell>
          <cell r="N85">
            <v>46362.00390625</v>
          </cell>
          <cell r="O85">
            <v>0</v>
          </cell>
          <cell r="P85">
            <v>0</v>
          </cell>
          <cell r="Q85">
            <v>0</v>
          </cell>
          <cell r="R85">
            <v>145337.984375</v>
          </cell>
          <cell r="S85">
            <v>0</v>
          </cell>
          <cell r="T85">
            <v>0</v>
          </cell>
          <cell r="U85">
            <v>0</v>
          </cell>
        </row>
        <row r="86">
          <cell r="C86">
            <v>13.335108757019</v>
          </cell>
          <cell r="D86">
            <v>47466.15234375</v>
          </cell>
          <cell r="E86">
            <v>93.332445621490507</v>
          </cell>
          <cell r="F86">
            <v>3402.5595703125</v>
          </cell>
          <cell r="G86">
            <v>186.66488647460901</v>
          </cell>
          <cell r="H86">
            <v>160793.84375</v>
          </cell>
          <cell r="I86">
            <v>0</v>
          </cell>
          <cell r="J86">
            <v>146.83329772949199</v>
          </cell>
          <cell r="K86">
            <v>148.35290527343801</v>
          </cell>
          <cell r="L86">
            <v>45373.50390625</v>
          </cell>
          <cell r="M86">
            <v>0</v>
          </cell>
          <cell r="N86">
            <v>47466.15234375</v>
          </cell>
          <cell r="O86">
            <v>0</v>
          </cell>
          <cell r="P86">
            <v>0</v>
          </cell>
          <cell r="Q86">
            <v>0</v>
          </cell>
          <cell r="R86">
            <v>160793.84375</v>
          </cell>
          <cell r="S86">
            <v>0</v>
          </cell>
          <cell r="T86">
            <v>0</v>
          </cell>
          <cell r="U86">
            <v>0</v>
          </cell>
        </row>
        <row r="87">
          <cell r="C87">
            <v>12.812137603759799</v>
          </cell>
          <cell r="D87">
            <v>48538.36328125</v>
          </cell>
          <cell r="E87">
            <v>93.593931198120089</v>
          </cell>
          <cell r="F87">
            <v>3433.53955078125</v>
          </cell>
          <cell r="G87">
            <v>187.18786621093801</v>
          </cell>
          <cell r="H87">
            <v>176281.625</v>
          </cell>
          <cell r="I87">
            <v>0</v>
          </cell>
          <cell r="J87">
            <v>146.228927612305</v>
          </cell>
          <cell r="K87">
            <v>147.73117065429699</v>
          </cell>
          <cell r="L87">
            <v>43990.98046875</v>
          </cell>
          <cell r="M87">
            <v>0</v>
          </cell>
          <cell r="N87">
            <v>48538.36328125</v>
          </cell>
          <cell r="O87">
            <v>0</v>
          </cell>
          <cell r="P87">
            <v>0</v>
          </cell>
          <cell r="Q87">
            <v>0</v>
          </cell>
          <cell r="R87">
            <v>176281.625</v>
          </cell>
          <cell r="S87">
            <v>0</v>
          </cell>
          <cell r="T87">
            <v>0</v>
          </cell>
          <cell r="U87">
            <v>0</v>
          </cell>
        </row>
        <row r="88">
          <cell r="C88">
            <v>12.410127639770501</v>
          </cell>
          <cell r="D88">
            <v>49543.5859375</v>
          </cell>
          <cell r="E88">
            <v>93.794935941696195</v>
          </cell>
          <cell r="F88">
            <v>3462.21215820313</v>
          </cell>
          <cell r="G88">
            <v>187.58987426757801</v>
          </cell>
          <cell r="H88">
            <v>191476.40625</v>
          </cell>
          <cell r="I88">
            <v>0</v>
          </cell>
          <cell r="J88">
            <v>145.65678405761699</v>
          </cell>
          <cell r="K88">
            <v>147.14541625976599</v>
          </cell>
          <cell r="L88">
            <v>42966.4921875</v>
          </cell>
          <cell r="M88">
            <v>0</v>
          </cell>
          <cell r="N88">
            <v>49543.5859375</v>
          </cell>
          <cell r="O88">
            <v>0</v>
          </cell>
          <cell r="P88">
            <v>0</v>
          </cell>
          <cell r="Q88">
            <v>0</v>
          </cell>
          <cell r="R88">
            <v>191476.40625</v>
          </cell>
          <cell r="S88">
            <v>0</v>
          </cell>
          <cell r="T88">
            <v>0</v>
          </cell>
          <cell r="U88">
            <v>0</v>
          </cell>
        </row>
        <row r="89">
          <cell r="C89">
            <v>11.900920867919901</v>
          </cell>
          <cell r="D89">
            <v>50527.3984375</v>
          </cell>
          <cell r="E89">
            <v>94.049537181854205</v>
          </cell>
          <cell r="F89">
            <v>3184.44506835938</v>
          </cell>
          <cell r="G89">
            <v>188.09907531738301</v>
          </cell>
          <cell r="H89">
            <v>206872.59375</v>
          </cell>
          <cell r="I89">
            <v>0</v>
          </cell>
          <cell r="J89">
            <v>145.097900390625</v>
          </cell>
          <cell r="K89">
            <v>146.55921936035199</v>
          </cell>
          <cell r="L89">
            <v>37897.828125</v>
          </cell>
          <cell r="M89">
            <v>0</v>
          </cell>
          <cell r="N89">
            <v>50527.3984375</v>
          </cell>
          <cell r="O89">
            <v>0</v>
          </cell>
          <cell r="P89">
            <v>0</v>
          </cell>
          <cell r="Q89">
            <v>0</v>
          </cell>
          <cell r="R89">
            <v>206872.59375</v>
          </cell>
          <cell r="S89">
            <v>0</v>
          </cell>
          <cell r="T89">
            <v>0</v>
          </cell>
          <cell r="U89">
            <v>0</v>
          </cell>
        </row>
        <row r="90">
          <cell r="C90">
            <v>11.6616821289063</v>
          </cell>
          <cell r="D90">
            <v>51498.40234375</v>
          </cell>
          <cell r="E90">
            <v>94.169157743454008</v>
          </cell>
          <cell r="F90">
            <v>3315.4296875</v>
          </cell>
          <cell r="G90">
            <v>188.33831787109401</v>
          </cell>
          <cell r="H90">
            <v>222461.59375</v>
          </cell>
          <cell r="I90">
            <v>0</v>
          </cell>
          <cell r="J90">
            <v>144.50337219238301</v>
          </cell>
          <cell r="K90">
            <v>145.95957946777301</v>
          </cell>
          <cell r="L90">
            <v>38663.48828125</v>
          </cell>
          <cell r="M90">
            <v>0</v>
          </cell>
          <cell r="N90">
            <v>51498.40234375</v>
          </cell>
          <cell r="O90">
            <v>0</v>
          </cell>
          <cell r="P90">
            <v>0</v>
          </cell>
          <cell r="Q90">
            <v>0</v>
          </cell>
          <cell r="R90">
            <v>222461.59375</v>
          </cell>
          <cell r="S90">
            <v>0</v>
          </cell>
          <cell r="T90">
            <v>0</v>
          </cell>
          <cell r="U90">
            <v>0</v>
          </cell>
        </row>
        <row r="91">
          <cell r="C91">
            <v>11.342176437377899</v>
          </cell>
          <cell r="D91">
            <v>52437.53515625</v>
          </cell>
          <cell r="E91">
            <v>94.32891011238101</v>
          </cell>
          <cell r="F91">
            <v>3303.16650390625</v>
          </cell>
          <cell r="G91">
            <v>188.65782165527301</v>
          </cell>
          <cell r="H91">
            <v>238082.453125</v>
          </cell>
          <cell r="I91">
            <v>0</v>
          </cell>
          <cell r="J91">
            <v>143.95431518554699</v>
          </cell>
          <cell r="K91">
            <v>145.39898681640599</v>
          </cell>
          <cell r="L91">
            <v>37465.09765625</v>
          </cell>
          <cell r="M91">
            <v>0</v>
          </cell>
          <cell r="N91">
            <v>52437.53515625</v>
          </cell>
          <cell r="O91">
            <v>0</v>
          </cell>
          <cell r="P91">
            <v>0</v>
          </cell>
          <cell r="Q91">
            <v>0</v>
          </cell>
          <cell r="R91">
            <v>238082.453125</v>
          </cell>
          <cell r="S91">
            <v>0</v>
          </cell>
          <cell r="T91">
            <v>0</v>
          </cell>
          <cell r="U91">
            <v>0</v>
          </cell>
        </row>
        <row r="92">
          <cell r="C92">
            <v>11.112775802612299</v>
          </cell>
          <cell r="D92">
            <v>53337.66796875</v>
          </cell>
          <cell r="E92">
            <v>94.443613290786701</v>
          </cell>
          <cell r="F92">
            <v>3379.2080078125</v>
          </cell>
          <cell r="G92">
            <v>188.88722229003901</v>
          </cell>
          <cell r="H92">
            <v>253382.328125</v>
          </cell>
          <cell r="I92">
            <v>0</v>
          </cell>
          <cell r="J92">
            <v>143.37901306152301</v>
          </cell>
          <cell r="K92">
            <v>144.816970825195</v>
          </cell>
          <cell r="L92">
            <v>37552.3828125</v>
          </cell>
          <cell r="M92">
            <v>0</v>
          </cell>
          <cell r="N92">
            <v>53337.66796875</v>
          </cell>
          <cell r="O92">
            <v>0</v>
          </cell>
          <cell r="P92">
            <v>0</v>
          </cell>
          <cell r="Q92">
            <v>0</v>
          </cell>
          <cell r="R92">
            <v>253382.328125</v>
          </cell>
          <cell r="S92">
            <v>0</v>
          </cell>
          <cell r="T92">
            <v>0</v>
          </cell>
          <cell r="U92">
            <v>0</v>
          </cell>
        </row>
        <row r="93">
          <cell r="C93">
            <v>10.8259792327881</v>
          </cell>
          <cell r="D93">
            <v>54230.60546875</v>
          </cell>
          <cell r="E93">
            <v>94.587010145187406</v>
          </cell>
          <cell r="F93">
            <v>3295.13305664063</v>
          </cell>
          <cell r="G93">
            <v>189.17402648925801</v>
          </cell>
          <cell r="H93">
            <v>268869.375</v>
          </cell>
          <cell r="I93">
            <v>0</v>
          </cell>
          <cell r="J93">
            <v>142.81840515136699</v>
          </cell>
          <cell r="K93">
            <v>144.24481201171901</v>
          </cell>
          <cell r="L93">
            <v>35673.04296875</v>
          </cell>
          <cell r="M93">
            <v>0</v>
          </cell>
          <cell r="N93">
            <v>54230.60546875</v>
          </cell>
          <cell r="O93">
            <v>0</v>
          </cell>
          <cell r="P93">
            <v>0</v>
          </cell>
          <cell r="Q93">
            <v>0</v>
          </cell>
          <cell r="R93">
            <v>268869.375</v>
          </cell>
          <cell r="S93">
            <v>0</v>
          </cell>
          <cell r="T93">
            <v>0</v>
          </cell>
          <cell r="U93">
            <v>0</v>
          </cell>
        </row>
        <row r="94">
          <cell r="C94">
            <v>10.6102752685547</v>
          </cell>
          <cell r="D94">
            <v>55114.74609375</v>
          </cell>
          <cell r="E94">
            <v>94.694864749908405</v>
          </cell>
          <cell r="F94">
            <v>3278.52392578125</v>
          </cell>
          <cell r="G94">
            <v>189.389724731445</v>
          </cell>
          <cell r="H94">
            <v>284545.25</v>
          </cell>
          <cell r="I94">
            <v>0</v>
          </cell>
          <cell r="J94">
            <v>142.25628662109401</v>
          </cell>
          <cell r="K94">
            <v>143.673583984375</v>
          </cell>
          <cell r="L94">
            <v>34786.04296875</v>
          </cell>
          <cell r="M94">
            <v>0</v>
          </cell>
          <cell r="N94">
            <v>55114.74609375</v>
          </cell>
          <cell r="O94">
            <v>0</v>
          </cell>
          <cell r="P94">
            <v>0</v>
          </cell>
          <cell r="Q94">
            <v>0</v>
          </cell>
          <cell r="R94">
            <v>284545.25</v>
          </cell>
          <cell r="S94">
            <v>0</v>
          </cell>
          <cell r="T94">
            <v>0</v>
          </cell>
          <cell r="U94">
            <v>0</v>
          </cell>
        </row>
        <row r="95">
          <cell r="C95">
            <v>10.436882019043001</v>
          </cell>
          <cell r="D95">
            <v>55978.91796875</v>
          </cell>
          <cell r="E95">
            <v>94.781559705734296</v>
          </cell>
          <cell r="F95">
            <v>3273.43530273438</v>
          </cell>
          <cell r="G95">
            <v>189.56312561035199</v>
          </cell>
          <cell r="H95">
            <v>300241.0625</v>
          </cell>
          <cell r="I95">
            <v>0</v>
          </cell>
          <cell r="J95">
            <v>141.69876098632801</v>
          </cell>
          <cell r="K95">
            <v>143.10981750488301</v>
          </cell>
          <cell r="L95">
            <v>34164.45703125</v>
          </cell>
          <cell r="M95">
            <v>0</v>
          </cell>
          <cell r="N95">
            <v>55978.91796875</v>
          </cell>
          <cell r="O95">
            <v>0</v>
          </cell>
          <cell r="P95">
            <v>0</v>
          </cell>
          <cell r="Q95">
            <v>0</v>
          </cell>
          <cell r="R95">
            <v>300241.0625</v>
          </cell>
          <cell r="S95">
            <v>0</v>
          </cell>
          <cell r="T95">
            <v>0</v>
          </cell>
          <cell r="U95">
            <v>0</v>
          </cell>
        </row>
        <row r="96">
          <cell r="C96">
            <v>10.254814147949199</v>
          </cell>
          <cell r="D96">
            <v>56829.31640625</v>
          </cell>
          <cell r="E96">
            <v>94.872593879699693</v>
          </cell>
          <cell r="F96">
            <v>3385.94970703125</v>
          </cell>
          <cell r="G96">
            <v>189.74517822265599</v>
          </cell>
          <cell r="H96">
            <v>315770.6875</v>
          </cell>
          <cell r="I96">
            <v>0</v>
          </cell>
          <cell r="J96">
            <v>141.12771606445301</v>
          </cell>
          <cell r="K96">
            <v>142.53564453125</v>
          </cell>
          <cell r="L96">
            <v>34722.28515625</v>
          </cell>
          <cell r="M96">
            <v>0</v>
          </cell>
          <cell r="N96">
            <v>56829.31640625</v>
          </cell>
          <cell r="O96">
            <v>0</v>
          </cell>
          <cell r="P96">
            <v>0</v>
          </cell>
          <cell r="Q96">
            <v>0</v>
          </cell>
          <cell r="R96">
            <v>315770.6875</v>
          </cell>
          <cell r="S96">
            <v>0</v>
          </cell>
          <cell r="T96">
            <v>0</v>
          </cell>
          <cell r="U96">
            <v>0</v>
          </cell>
        </row>
        <row r="97">
          <cell r="C97">
            <v>10.0132751464844</v>
          </cell>
          <cell r="D97">
            <v>57649.40234375</v>
          </cell>
          <cell r="E97">
            <v>94.993364810943604</v>
          </cell>
          <cell r="F97">
            <v>3051.7158203125</v>
          </cell>
          <cell r="G97">
            <v>189.98672485351599</v>
          </cell>
          <cell r="H97">
            <v>331330.59375</v>
          </cell>
          <cell r="I97">
            <v>0</v>
          </cell>
          <cell r="J97">
            <v>140.63188171386699</v>
          </cell>
          <cell r="K97">
            <v>142.02310180664099</v>
          </cell>
          <cell r="L97">
            <v>30557.671875</v>
          </cell>
          <cell r="M97">
            <v>0</v>
          </cell>
          <cell r="N97">
            <v>57649.40234375</v>
          </cell>
          <cell r="O97">
            <v>0</v>
          </cell>
          <cell r="P97">
            <v>0</v>
          </cell>
          <cell r="Q97">
            <v>0</v>
          </cell>
          <cell r="R97">
            <v>331330.59375</v>
          </cell>
          <cell r="S97">
            <v>0</v>
          </cell>
          <cell r="T97">
            <v>0</v>
          </cell>
          <cell r="U97">
            <v>0</v>
          </cell>
        </row>
        <row r="98">
          <cell r="C98">
            <v>9.9606628417968803</v>
          </cell>
          <cell r="D98">
            <v>58484.25390625</v>
          </cell>
          <cell r="E98">
            <v>95.019668340682998</v>
          </cell>
          <cell r="F98">
            <v>3210.298828125</v>
          </cell>
          <cell r="G98">
            <v>190.03933715820301</v>
          </cell>
          <cell r="H98">
            <v>347055.75</v>
          </cell>
          <cell r="I98">
            <v>0</v>
          </cell>
          <cell r="J98">
            <v>140.03561401367199</v>
          </cell>
          <cell r="K98">
            <v>141.42576599121099</v>
          </cell>
          <cell r="L98">
            <v>31976.703125</v>
          </cell>
          <cell r="M98">
            <v>0</v>
          </cell>
          <cell r="N98">
            <v>58484.25390625</v>
          </cell>
          <cell r="O98">
            <v>0</v>
          </cell>
          <cell r="P98">
            <v>0</v>
          </cell>
          <cell r="Q98">
            <v>0</v>
          </cell>
          <cell r="R98">
            <v>347055.75</v>
          </cell>
          <cell r="S98">
            <v>0</v>
          </cell>
          <cell r="T98">
            <v>0</v>
          </cell>
          <cell r="U98">
            <v>0</v>
          </cell>
        </row>
        <row r="99">
          <cell r="C99">
            <v>9.8500785827636701</v>
          </cell>
          <cell r="D99">
            <v>59302.17578125</v>
          </cell>
          <cell r="E99">
            <v>95.074957609176607</v>
          </cell>
          <cell r="F99">
            <v>3287.927734375</v>
          </cell>
          <cell r="G99">
            <v>190.14991760253901</v>
          </cell>
          <cell r="H99">
            <v>362797.8125</v>
          </cell>
          <cell r="I99">
            <v>0</v>
          </cell>
          <cell r="J99">
            <v>139.49362182617199</v>
          </cell>
          <cell r="K99">
            <v>140.88345336914099</v>
          </cell>
          <cell r="L99">
            <v>32386.34765625</v>
          </cell>
          <cell r="M99">
            <v>0</v>
          </cell>
          <cell r="N99">
            <v>59302.17578125</v>
          </cell>
          <cell r="O99">
            <v>0</v>
          </cell>
          <cell r="P99">
            <v>0</v>
          </cell>
          <cell r="Q99">
            <v>0</v>
          </cell>
          <cell r="R99">
            <v>362797.8125</v>
          </cell>
          <cell r="S99">
            <v>0</v>
          </cell>
          <cell r="T99">
            <v>0</v>
          </cell>
          <cell r="U99">
            <v>0</v>
          </cell>
        </row>
        <row r="100">
          <cell r="C100">
            <v>9.7148656845092791</v>
          </cell>
          <cell r="D100">
            <v>60093.44140625</v>
          </cell>
          <cell r="E100">
            <v>95.14256715774539</v>
          </cell>
          <cell r="F100">
            <v>3317.22778320313</v>
          </cell>
          <cell r="G100">
            <v>190.28514099121099</v>
          </cell>
          <cell r="H100">
            <v>378206.5625</v>
          </cell>
          <cell r="I100">
            <v>0</v>
          </cell>
          <cell r="J100">
            <v>138.96075439453099</v>
          </cell>
          <cell r="K100">
            <v>140.34652709960901</v>
          </cell>
          <cell r="L100">
            <v>32226.421875</v>
          </cell>
          <cell r="M100">
            <v>0</v>
          </cell>
          <cell r="N100">
            <v>60093.44140625</v>
          </cell>
          <cell r="O100">
            <v>0</v>
          </cell>
          <cell r="P100">
            <v>0</v>
          </cell>
          <cell r="Q100">
            <v>0</v>
          </cell>
          <cell r="R100">
            <v>378206.5625</v>
          </cell>
          <cell r="S100">
            <v>0</v>
          </cell>
          <cell r="T100">
            <v>0</v>
          </cell>
          <cell r="U100">
            <v>0</v>
          </cell>
        </row>
        <row r="101">
          <cell r="C101">
            <v>9.5739383697509801</v>
          </cell>
          <cell r="D101">
            <v>60880.4765625</v>
          </cell>
          <cell r="E101">
            <v>95.2130317687988</v>
          </cell>
          <cell r="F101">
            <v>3275.44287109375</v>
          </cell>
          <cell r="G101">
            <v>190.42605590820301</v>
          </cell>
          <cell r="H101">
            <v>393799.5</v>
          </cell>
          <cell r="I101">
            <v>0</v>
          </cell>
          <cell r="J101">
            <v>138.43577575683599</v>
          </cell>
          <cell r="K101">
            <v>139.81573486328099</v>
          </cell>
          <cell r="L101">
            <v>31358.888671875</v>
          </cell>
          <cell r="M101">
            <v>0</v>
          </cell>
          <cell r="N101">
            <v>60880.4765625</v>
          </cell>
          <cell r="O101">
            <v>0</v>
          </cell>
          <cell r="P101">
            <v>0</v>
          </cell>
          <cell r="Q101">
            <v>0</v>
          </cell>
          <cell r="R101">
            <v>393799.5</v>
          </cell>
          <cell r="S101">
            <v>0</v>
          </cell>
          <cell r="T101">
            <v>0</v>
          </cell>
          <cell r="U101">
            <v>0</v>
          </cell>
        </row>
        <row r="102">
          <cell r="C102">
            <v>9.4580221176147496</v>
          </cell>
          <cell r="D102">
            <v>61666.98828125</v>
          </cell>
          <cell r="E102">
            <v>95.27099132537839</v>
          </cell>
          <cell r="F102">
            <v>3293.36450195313</v>
          </cell>
          <cell r="G102">
            <v>190.54197692871099</v>
          </cell>
          <cell r="H102">
            <v>409573</v>
          </cell>
          <cell r="I102">
            <v>0</v>
          </cell>
          <cell r="J102">
            <v>137.89140319824199</v>
          </cell>
          <cell r="K102">
            <v>139.26756286621099</v>
          </cell>
          <cell r="L102">
            <v>31148.716796875</v>
          </cell>
          <cell r="M102">
            <v>0</v>
          </cell>
          <cell r="N102">
            <v>61666.98828125</v>
          </cell>
          <cell r="O102">
            <v>0</v>
          </cell>
          <cell r="P102">
            <v>0</v>
          </cell>
          <cell r="Q102">
            <v>0</v>
          </cell>
          <cell r="R102">
            <v>409573</v>
          </cell>
          <cell r="S102">
            <v>0</v>
          </cell>
          <cell r="T102">
            <v>0</v>
          </cell>
          <cell r="U102">
            <v>0</v>
          </cell>
        </row>
        <row r="103">
          <cell r="C103">
            <v>9.3537521362304705</v>
          </cell>
          <cell r="D103">
            <v>62443.80078125</v>
          </cell>
          <cell r="E103">
            <v>95.323121547699003</v>
          </cell>
          <cell r="F103">
            <v>3305.3193359375</v>
          </cell>
          <cell r="G103">
            <v>190.64625549316401</v>
          </cell>
          <cell r="H103">
            <v>425356.1875</v>
          </cell>
          <cell r="I103">
            <v>0</v>
          </cell>
          <cell r="J103">
            <v>137.35928344726599</v>
          </cell>
          <cell r="K103">
            <v>138.73176574707</v>
          </cell>
          <cell r="L103">
            <v>30917.13671875</v>
          </cell>
          <cell r="M103">
            <v>0</v>
          </cell>
          <cell r="N103">
            <v>62443.80078125</v>
          </cell>
          <cell r="O103">
            <v>0</v>
          </cell>
          <cell r="P103">
            <v>0</v>
          </cell>
          <cell r="Q103">
            <v>0</v>
          </cell>
          <cell r="R103">
            <v>425356.1875</v>
          </cell>
          <cell r="S103">
            <v>0</v>
          </cell>
          <cell r="T103">
            <v>0</v>
          </cell>
          <cell r="U103">
            <v>0</v>
          </cell>
        </row>
        <row r="104">
          <cell r="C104">
            <v>9.2425498962402308</v>
          </cell>
          <cell r="D104">
            <v>63192.4453125</v>
          </cell>
          <cell r="E104">
            <v>95.378726720809908</v>
          </cell>
          <cell r="F104">
            <v>3290.2265625</v>
          </cell>
          <cell r="G104">
            <v>190.75744628906301</v>
          </cell>
          <cell r="H104">
            <v>440807.53125</v>
          </cell>
          <cell r="I104">
            <v>0</v>
          </cell>
          <cell r="J104">
            <v>136.84901428222699</v>
          </cell>
          <cell r="K104">
            <v>138.21731567382801</v>
          </cell>
          <cell r="L104">
            <v>30410.083984375</v>
          </cell>
          <cell r="M104">
            <v>0</v>
          </cell>
          <cell r="N104">
            <v>63192.4453125</v>
          </cell>
          <cell r="O104">
            <v>0</v>
          </cell>
          <cell r="P104">
            <v>0</v>
          </cell>
          <cell r="Q104">
            <v>0</v>
          </cell>
          <cell r="R104">
            <v>440807.53125</v>
          </cell>
          <cell r="S104">
            <v>0</v>
          </cell>
          <cell r="T104">
            <v>0</v>
          </cell>
          <cell r="U104">
            <v>0</v>
          </cell>
        </row>
        <row r="105">
          <cell r="C105">
            <v>9.1327533721923793</v>
          </cell>
          <cell r="D105">
            <v>63940.41796875</v>
          </cell>
          <cell r="E105">
            <v>95.4336225986481</v>
          </cell>
          <cell r="F105">
            <v>3273.46264648438</v>
          </cell>
          <cell r="G105">
            <v>190.86724853515599</v>
          </cell>
          <cell r="H105">
            <v>456439.5625</v>
          </cell>
          <cell r="I105">
            <v>0</v>
          </cell>
          <cell r="J105">
            <v>136.33181762695301</v>
          </cell>
          <cell r="K105">
            <v>137.69551086425801</v>
          </cell>
          <cell r="L105">
            <v>29895.728515625</v>
          </cell>
          <cell r="M105">
            <v>0</v>
          </cell>
          <cell r="N105">
            <v>63940.41796875</v>
          </cell>
          <cell r="O105">
            <v>0</v>
          </cell>
          <cell r="P105">
            <v>0</v>
          </cell>
          <cell r="Q105">
            <v>0</v>
          </cell>
          <cell r="R105">
            <v>456439.5625</v>
          </cell>
          <cell r="S105">
            <v>0</v>
          </cell>
          <cell r="T105">
            <v>0</v>
          </cell>
          <cell r="U105">
            <v>0</v>
          </cell>
        </row>
        <row r="106">
          <cell r="C106">
            <v>9.0499525070190394</v>
          </cell>
          <cell r="D106">
            <v>64693.12890625</v>
          </cell>
          <cell r="E106">
            <v>95.4750239849091</v>
          </cell>
          <cell r="F106">
            <v>3376.75756835938</v>
          </cell>
          <cell r="G106">
            <v>190.95004272460901</v>
          </cell>
          <cell r="H106">
            <v>472246.84375</v>
          </cell>
          <cell r="I106">
            <v>0</v>
          </cell>
          <cell r="J106">
            <v>135.78591918945301</v>
          </cell>
          <cell r="K106">
            <v>137.149169921875</v>
          </cell>
          <cell r="L106">
            <v>30559.49609375</v>
          </cell>
          <cell r="M106">
            <v>0</v>
          </cell>
          <cell r="N106">
            <v>64693.12890625</v>
          </cell>
          <cell r="O106">
            <v>0</v>
          </cell>
          <cell r="P106">
            <v>0</v>
          </cell>
          <cell r="Q106">
            <v>0</v>
          </cell>
          <cell r="R106">
            <v>472246.84375</v>
          </cell>
          <cell r="S106">
            <v>0</v>
          </cell>
          <cell r="T106">
            <v>0</v>
          </cell>
          <cell r="U106">
            <v>0</v>
          </cell>
        </row>
        <row r="107">
          <cell r="C107">
            <v>8.8970375061035192</v>
          </cell>
          <cell r="D107">
            <v>65429.8046875</v>
          </cell>
          <cell r="E107">
            <v>95.551478862762494</v>
          </cell>
          <cell r="F107">
            <v>3205.4580078125</v>
          </cell>
          <cell r="G107">
            <v>191.10296630859401</v>
          </cell>
          <cell r="H107">
            <v>488070.1875</v>
          </cell>
          <cell r="I107">
            <v>0</v>
          </cell>
          <cell r="J107">
            <v>135.29916381835901</v>
          </cell>
          <cell r="K107">
            <v>136.65338134765599</v>
          </cell>
          <cell r="L107">
            <v>28519.080078125</v>
          </cell>
          <cell r="M107">
            <v>0</v>
          </cell>
          <cell r="N107">
            <v>65429.8046875</v>
          </cell>
          <cell r="O107">
            <v>0</v>
          </cell>
          <cell r="P107">
            <v>0</v>
          </cell>
          <cell r="Q107">
            <v>0</v>
          </cell>
          <cell r="R107">
            <v>488070.1875</v>
          </cell>
          <cell r="S107">
            <v>0</v>
          </cell>
          <cell r="T107">
            <v>0</v>
          </cell>
          <cell r="U107">
            <v>0</v>
          </cell>
        </row>
        <row r="108">
          <cell r="C108">
            <v>8.8523683547973597</v>
          </cell>
          <cell r="D108">
            <v>66152.1328125</v>
          </cell>
          <cell r="E108">
            <v>95.573818683624296</v>
          </cell>
          <cell r="F108">
            <v>3358.5849609375</v>
          </cell>
          <cell r="G108">
            <v>191.14762878418</v>
          </cell>
          <cell r="H108">
            <v>503547.84375</v>
          </cell>
          <cell r="I108">
            <v>0</v>
          </cell>
          <cell r="J108">
            <v>134.76220703125</v>
          </cell>
          <cell r="K108">
            <v>136.11755371093801</v>
          </cell>
          <cell r="L108">
            <v>29731.431640625</v>
          </cell>
          <cell r="M108">
            <v>0</v>
          </cell>
          <cell r="N108">
            <v>66152.1328125</v>
          </cell>
          <cell r="O108">
            <v>0</v>
          </cell>
          <cell r="P108">
            <v>0</v>
          </cell>
          <cell r="Q108">
            <v>0</v>
          </cell>
          <cell r="R108">
            <v>503547.84375</v>
          </cell>
          <cell r="S108">
            <v>0</v>
          </cell>
          <cell r="T108">
            <v>0</v>
          </cell>
          <cell r="U108">
            <v>0</v>
          </cell>
        </row>
        <row r="109">
          <cell r="C109">
            <v>8.7358283996581996</v>
          </cell>
          <cell r="D109">
            <v>66867.59375</v>
          </cell>
          <cell r="E109">
            <v>95.632088184356704</v>
          </cell>
          <cell r="F109">
            <v>3267.98388671875</v>
          </cell>
          <cell r="G109">
            <v>191.26417541503901</v>
          </cell>
          <cell r="H109">
            <v>519212.375</v>
          </cell>
          <cell r="I109">
            <v>0</v>
          </cell>
          <cell r="J109">
            <v>134.26766967773401</v>
          </cell>
          <cell r="K109">
            <v>135.61712646484401</v>
          </cell>
          <cell r="L109">
            <v>28548.546875</v>
          </cell>
          <cell r="M109">
            <v>0</v>
          </cell>
          <cell r="N109">
            <v>66867.59375</v>
          </cell>
          <cell r="O109">
            <v>0</v>
          </cell>
          <cell r="P109">
            <v>0</v>
          </cell>
          <cell r="Q109">
            <v>0</v>
          </cell>
          <cell r="R109">
            <v>519212.375</v>
          </cell>
          <cell r="S109">
            <v>0</v>
          </cell>
          <cell r="T109">
            <v>0</v>
          </cell>
          <cell r="U109">
            <v>0</v>
          </cell>
        </row>
        <row r="110">
          <cell r="C110">
            <v>8.6651487350463903</v>
          </cell>
          <cell r="D110">
            <v>67587.9921875</v>
          </cell>
          <cell r="E110">
            <v>95.66742777824399</v>
          </cell>
          <cell r="F110">
            <v>3325.41455078125</v>
          </cell>
          <cell r="G110">
            <v>191.33485412597699</v>
          </cell>
          <cell r="H110">
            <v>535052</v>
          </cell>
          <cell r="I110">
            <v>0</v>
          </cell>
          <cell r="J110">
            <v>133.73945617675801</v>
          </cell>
          <cell r="K110">
            <v>135.08737182617199</v>
          </cell>
          <cell r="L110">
            <v>28815.2109375</v>
          </cell>
          <cell r="M110">
            <v>0</v>
          </cell>
          <cell r="N110">
            <v>67587.9921875</v>
          </cell>
          <cell r="O110">
            <v>0</v>
          </cell>
          <cell r="P110">
            <v>0</v>
          </cell>
          <cell r="Q110">
            <v>0</v>
          </cell>
          <cell r="R110">
            <v>535052</v>
          </cell>
          <cell r="S110">
            <v>0</v>
          </cell>
          <cell r="T110">
            <v>0</v>
          </cell>
          <cell r="U110">
            <v>0</v>
          </cell>
        </row>
        <row r="111">
          <cell r="C111">
            <v>8.5702981948852504</v>
          </cell>
          <cell r="D111">
            <v>68300.5546875</v>
          </cell>
          <cell r="E111">
            <v>95.714849233627291</v>
          </cell>
          <cell r="F111">
            <v>3300.07080078125</v>
          </cell>
          <cell r="G111">
            <v>191.42970275878901</v>
          </cell>
          <cell r="H111">
            <v>550899.4375</v>
          </cell>
          <cell r="I111">
            <v>0</v>
          </cell>
          <cell r="J111">
            <v>133.22671508789099</v>
          </cell>
          <cell r="K111">
            <v>134.57058715820301</v>
          </cell>
          <cell r="L111">
            <v>28282.591796875</v>
          </cell>
          <cell r="M111">
            <v>0</v>
          </cell>
          <cell r="N111">
            <v>68300.5546875</v>
          </cell>
          <cell r="O111">
            <v>0</v>
          </cell>
          <cell r="P111">
            <v>0</v>
          </cell>
          <cell r="Q111">
            <v>0</v>
          </cell>
          <cell r="R111">
            <v>550899.4375</v>
          </cell>
          <cell r="S111">
            <v>0</v>
          </cell>
          <cell r="T111">
            <v>0</v>
          </cell>
          <cell r="U111">
            <v>0</v>
          </cell>
        </row>
        <row r="112">
          <cell r="C112">
            <v>8.5250816345214808</v>
          </cell>
          <cell r="D112">
            <v>68997.5546875</v>
          </cell>
          <cell r="E112">
            <v>95.737457275390597</v>
          </cell>
          <cell r="F112">
            <v>3323.14404296875</v>
          </cell>
          <cell r="G112">
            <v>191.47491455078099</v>
          </cell>
          <cell r="H112">
            <v>566582.4375</v>
          </cell>
          <cell r="I112">
            <v>0</v>
          </cell>
          <cell r="J112">
            <v>132.72302246093801</v>
          </cell>
          <cell r="K112">
            <v>134.06504821777301</v>
          </cell>
          <cell r="L112">
            <v>28330.07421875</v>
          </cell>
          <cell r="M112">
            <v>0</v>
          </cell>
          <cell r="N112">
            <v>68997.5546875</v>
          </cell>
          <cell r="O112">
            <v>0</v>
          </cell>
          <cell r="P112">
            <v>0</v>
          </cell>
          <cell r="Q112">
            <v>0</v>
          </cell>
          <cell r="R112">
            <v>566582.4375</v>
          </cell>
          <cell r="S112">
            <v>0</v>
          </cell>
          <cell r="T112">
            <v>0</v>
          </cell>
          <cell r="U112">
            <v>0</v>
          </cell>
        </row>
        <row r="113">
          <cell r="C113">
            <v>8.4032096862793004</v>
          </cell>
          <cell r="D113">
            <v>69689.953125</v>
          </cell>
          <cell r="E113">
            <v>95.798397064208999</v>
          </cell>
          <cell r="F113">
            <v>3328.65063476563</v>
          </cell>
          <cell r="G113">
            <v>191.59678649902301</v>
          </cell>
          <cell r="H113">
            <v>582270</v>
          </cell>
          <cell r="I113">
            <v>0</v>
          </cell>
          <cell r="J113">
            <v>132.21887207031301</v>
          </cell>
          <cell r="K113">
            <v>133.557540893555</v>
          </cell>
          <cell r="L113">
            <v>27971.349609375</v>
          </cell>
          <cell r="M113">
            <v>0</v>
          </cell>
          <cell r="N113">
            <v>69689.953125</v>
          </cell>
          <cell r="O113">
            <v>0</v>
          </cell>
          <cell r="P113">
            <v>0</v>
          </cell>
          <cell r="Q113">
            <v>0</v>
          </cell>
          <cell r="R113">
            <v>582270</v>
          </cell>
          <cell r="S113">
            <v>0</v>
          </cell>
          <cell r="T113">
            <v>0</v>
          </cell>
          <cell r="U113">
            <v>0</v>
          </cell>
        </row>
        <row r="114">
          <cell r="C114">
            <v>8.3448667526245099</v>
          </cell>
          <cell r="D114">
            <v>70382.4453125</v>
          </cell>
          <cell r="E114">
            <v>95.827567577362103</v>
          </cell>
          <cell r="F114">
            <v>3339.23779296875</v>
          </cell>
          <cell r="G114">
            <v>191.65513610839801</v>
          </cell>
          <cell r="H114">
            <v>598137.5625</v>
          </cell>
          <cell r="I114">
            <v>0</v>
          </cell>
          <cell r="J114">
            <v>131.70935058593801</v>
          </cell>
          <cell r="K114">
            <v>133.04577636718801</v>
          </cell>
          <cell r="L114">
            <v>27865.49609375</v>
          </cell>
          <cell r="M114">
            <v>0</v>
          </cell>
          <cell r="N114">
            <v>70382.4453125</v>
          </cell>
          <cell r="O114">
            <v>0</v>
          </cell>
          <cell r="P114">
            <v>0</v>
          </cell>
          <cell r="Q114">
            <v>0</v>
          </cell>
          <cell r="R114">
            <v>598137.5625</v>
          </cell>
          <cell r="S114">
            <v>0</v>
          </cell>
          <cell r="T114">
            <v>0</v>
          </cell>
          <cell r="U114">
            <v>0</v>
          </cell>
        </row>
        <row r="115">
          <cell r="C115">
            <v>8.1905097961425799</v>
          </cell>
          <cell r="D115">
            <v>71060.6171875</v>
          </cell>
          <cell r="E115">
            <v>95.904743671417208</v>
          </cell>
          <cell r="F115">
            <v>3037.89428710938</v>
          </cell>
          <cell r="G115">
            <v>191.809494018555</v>
          </cell>
          <cell r="H115">
            <v>614019.375</v>
          </cell>
          <cell r="I115">
            <v>0</v>
          </cell>
          <cell r="J115">
            <v>131.26283264160199</v>
          </cell>
          <cell r="K115">
            <v>132.58802795410199</v>
          </cell>
          <cell r="L115">
            <v>24881.90234375</v>
          </cell>
          <cell r="M115">
            <v>0</v>
          </cell>
          <cell r="N115">
            <v>71060.6171875</v>
          </cell>
          <cell r="O115">
            <v>0</v>
          </cell>
          <cell r="P115">
            <v>0</v>
          </cell>
          <cell r="Q115">
            <v>0</v>
          </cell>
          <cell r="R115">
            <v>614019.375</v>
          </cell>
          <cell r="S115">
            <v>0</v>
          </cell>
          <cell r="T115">
            <v>0</v>
          </cell>
          <cell r="U115">
            <v>0</v>
          </cell>
        </row>
        <row r="116">
          <cell r="C116">
            <v>8.0825004577636701</v>
          </cell>
          <cell r="D116">
            <v>71734.6328125</v>
          </cell>
          <cell r="E116">
            <v>95.958751440048189</v>
          </cell>
          <cell r="F116">
            <v>3434.02368164063</v>
          </cell>
          <cell r="G116">
            <v>191.91749572753901</v>
          </cell>
          <cell r="H116">
            <v>629545.375</v>
          </cell>
          <cell r="I116">
            <v>0</v>
          </cell>
          <cell r="J116">
            <v>130.70559692382801</v>
          </cell>
          <cell r="K116">
            <v>132.03634643554699</v>
          </cell>
          <cell r="L116">
            <v>27755.498046875</v>
          </cell>
          <cell r="M116">
            <v>0</v>
          </cell>
          <cell r="N116">
            <v>71734.6328125</v>
          </cell>
          <cell r="O116">
            <v>0</v>
          </cell>
          <cell r="P116">
            <v>0</v>
          </cell>
          <cell r="Q116">
            <v>0</v>
          </cell>
          <cell r="R116">
            <v>629545.375</v>
          </cell>
          <cell r="S116">
            <v>0</v>
          </cell>
          <cell r="T116">
            <v>0</v>
          </cell>
          <cell r="U116">
            <v>0</v>
          </cell>
        </row>
        <row r="117">
          <cell r="C117">
            <v>8.1170616149902308</v>
          </cell>
          <cell r="D117">
            <v>72397.921875</v>
          </cell>
          <cell r="E117">
            <v>95.941472053527804</v>
          </cell>
          <cell r="F117">
            <v>3312.94091796875</v>
          </cell>
          <cell r="G117">
            <v>191.88293457031301</v>
          </cell>
          <cell r="H117">
            <v>645262.0625</v>
          </cell>
          <cell r="I117">
            <v>0</v>
          </cell>
          <cell r="J117">
            <v>130.21543884277301</v>
          </cell>
          <cell r="K117">
            <v>131.542724609375</v>
          </cell>
          <cell r="L117">
            <v>26891.345703125</v>
          </cell>
          <cell r="M117">
            <v>0</v>
          </cell>
          <cell r="N117">
            <v>72397.921875</v>
          </cell>
          <cell r="O117">
            <v>0</v>
          </cell>
          <cell r="P117">
            <v>0</v>
          </cell>
          <cell r="Q117">
            <v>0</v>
          </cell>
          <cell r="R117">
            <v>645262.0625</v>
          </cell>
          <cell r="S117">
            <v>0</v>
          </cell>
          <cell r="T117">
            <v>0</v>
          </cell>
          <cell r="U117">
            <v>0</v>
          </cell>
        </row>
        <row r="118">
          <cell r="C118">
            <v>8.0387830734252894</v>
          </cell>
          <cell r="D118">
            <v>73066.640625</v>
          </cell>
          <cell r="E118">
            <v>95.980608463287396</v>
          </cell>
          <cell r="F118">
            <v>3338.6748046875</v>
          </cell>
          <cell r="G118">
            <v>191.96121215820301</v>
          </cell>
          <cell r="H118">
            <v>661153.3125</v>
          </cell>
          <cell r="I118">
            <v>0</v>
          </cell>
          <cell r="J118">
            <v>129.71643066406301</v>
          </cell>
          <cell r="K118">
            <v>131.04151916503901</v>
          </cell>
          <cell r="L118">
            <v>26838.880859375</v>
          </cell>
          <cell r="M118">
            <v>0</v>
          </cell>
          <cell r="N118">
            <v>73066.640625</v>
          </cell>
          <cell r="O118">
            <v>0</v>
          </cell>
          <cell r="P118">
            <v>0</v>
          </cell>
          <cell r="Q118">
            <v>0</v>
          </cell>
          <cell r="R118">
            <v>661153.3125</v>
          </cell>
          <cell r="S118">
            <v>0</v>
          </cell>
          <cell r="T118">
            <v>0</v>
          </cell>
          <cell r="U118">
            <v>0</v>
          </cell>
        </row>
        <row r="119">
          <cell r="C119">
            <v>7.96175336837769</v>
          </cell>
          <cell r="D119">
            <v>73727.515625</v>
          </cell>
          <cell r="E119">
            <v>96.019124984741197</v>
          </cell>
          <cell r="F119">
            <v>3303.31665039063</v>
          </cell>
          <cell r="G119">
            <v>192.03825378418</v>
          </cell>
          <cell r="H119">
            <v>677052.4375</v>
          </cell>
          <cell r="I119">
            <v>0</v>
          </cell>
          <cell r="J119">
            <v>129.22804260253901</v>
          </cell>
          <cell r="K119">
            <v>130.54963684082</v>
          </cell>
          <cell r="L119">
            <v>26300.193359375</v>
          </cell>
          <cell r="M119">
            <v>0</v>
          </cell>
          <cell r="N119">
            <v>73727.515625</v>
          </cell>
          <cell r="O119">
            <v>0</v>
          </cell>
          <cell r="P119">
            <v>0</v>
          </cell>
          <cell r="Q119">
            <v>0</v>
          </cell>
          <cell r="R119">
            <v>677052.4375</v>
          </cell>
          <cell r="S119">
            <v>0</v>
          </cell>
          <cell r="T119">
            <v>0</v>
          </cell>
          <cell r="U119">
            <v>0</v>
          </cell>
        </row>
        <row r="120">
          <cell r="C120">
            <v>7.91088771820068</v>
          </cell>
          <cell r="D120">
            <v>74368.296875</v>
          </cell>
          <cell r="E120">
            <v>96.044558286666899</v>
          </cell>
          <cell r="F120">
            <v>3341.74169921875</v>
          </cell>
          <cell r="G120">
            <v>192.089111328125</v>
          </cell>
          <cell r="H120">
            <v>692611.6875</v>
          </cell>
          <cell r="I120">
            <v>0</v>
          </cell>
          <cell r="J120">
            <v>128.74011230468801</v>
          </cell>
          <cell r="K120">
            <v>130.06040954589801</v>
          </cell>
          <cell r="L120">
            <v>26436.14453125</v>
          </cell>
          <cell r="M120">
            <v>0</v>
          </cell>
          <cell r="N120">
            <v>74368.296875</v>
          </cell>
          <cell r="O120">
            <v>0</v>
          </cell>
          <cell r="P120">
            <v>0</v>
          </cell>
          <cell r="Q120">
            <v>0</v>
          </cell>
          <cell r="R120">
            <v>692611.6875</v>
          </cell>
          <cell r="S120">
            <v>0</v>
          </cell>
          <cell r="T120">
            <v>0</v>
          </cell>
          <cell r="U120">
            <v>0</v>
          </cell>
        </row>
        <row r="121">
          <cell r="C121">
            <v>7.82826852798462</v>
          </cell>
          <cell r="D121">
            <v>75012.8203125</v>
          </cell>
          <cell r="E121">
            <v>96.085864305496202</v>
          </cell>
          <cell r="F121">
            <v>3351.48828125</v>
          </cell>
          <cell r="G121">
            <v>192.17173767089801</v>
          </cell>
          <cell r="H121">
            <v>708347.125</v>
          </cell>
          <cell r="I121">
            <v>0</v>
          </cell>
          <cell r="J121">
            <v>128.24232482910199</v>
          </cell>
          <cell r="K121">
            <v>129.56016540527301</v>
          </cell>
          <cell r="L121">
            <v>26236.349609375</v>
          </cell>
          <cell r="M121">
            <v>0</v>
          </cell>
          <cell r="N121">
            <v>75012.8203125</v>
          </cell>
          <cell r="O121">
            <v>0</v>
          </cell>
          <cell r="P121">
            <v>0</v>
          </cell>
          <cell r="Q121">
            <v>0</v>
          </cell>
          <cell r="R121">
            <v>708347.125</v>
          </cell>
          <cell r="S121">
            <v>0</v>
          </cell>
          <cell r="T121">
            <v>0</v>
          </cell>
          <cell r="U121">
            <v>0</v>
          </cell>
        </row>
        <row r="122">
          <cell r="C122">
            <v>7.7875962257385298</v>
          </cell>
          <cell r="D122">
            <v>75658.2890625</v>
          </cell>
          <cell r="E122">
            <v>96.106201410293608</v>
          </cell>
          <cell r="F122">
            <v>3372.57104492188</v>
          </cell>
          <cell r="G122">
            <v>192.21240234375</v>
          </cell>
          <cell r="H122">
            <v>724261.6875</v>
          </cell>
          <cell r="I122">
            <v>0</v>
          </cell>
          <cell r="J122">
            <v>127.748947143555</v>
          </cell>
          <cell r="K122">
            <v>129.065185546875</v>
          </cell>
          <cell r="L122">
            <v>26264.220703125</v>
          </cell>
          <cell r="M122">
            <v>0</v>
          </cell>
          <cell r="N122">
            <v>75658.2890625</v>
          </cell>
          <cell r="O122">
            <v>0</v>
          </cell>
          <cell r="P122">
            <v>0</v>
          </cell>
          <cell r="Q122">
            <v>0</v>
          </cell>
          <cell r="R122">
            <v>724261.6875</v>
          </cell>
          <cell r="S122">
            <v>0</v>
          </cell>
          <cell r="T122">
            <v>0</v>
          </cell>
          <cell r="U122">
            <v>0</v>
          </cell>
        </row>
        <row r="123">
          <cell r="C123">
            <v>7.7216591835021999</v>
          </cell>
          <cell r="D123">
            <v>76298.4140625</v>
          </cell>
          <cell r="E123">
            <v>96.139168739318805</v>
          </cell>
          <cell r="F123">
            <v>3356.02978515625</v>
          </cell>
          <cell r="G123">
            <v>192.27833557128901</v>
          </cell>
          <cell r="H123">
            <v>740181.5625</v>
          </cell>
          <cell r="I123">
            <v>0</v>
          </cell>
          <cell r="J123">
            <v>127.26174163818401</v>
          </cell>
          <cell r="K123">
            <v>128.57510375976599</v>
          </cell>
          <cell r="L123">
            <v>25914.1171875</v>
          </cell>
          <cell r="M123">
            <v>0</v>
          </cell>
          <cell r="N123">
            <v>76298.4140625</v>
          </cell>
          <cell r="O123">
            <v>0</v>
          </cell>
          <cell r="P123">
            <v>0</v>
          </cell>
          <cell r="Q123">
            <v>0</v>
          </cell>
          <cell r="R123">
            <v>740181.5625</v>
          </cell>
          <cell r="S123">
            <v>0</v>
          </cell>
          <cell r="T123">
            <v>0</v>
          </cell>
          <cell r="U123">
            <v>0</v>
          </cell>
        </row>
        <row r="124">
          <cell r="C124">
            <v>7.6223568916320801</v>
          </cell>
          <cell r="D124">
            <v>76918.390625</v>
          </cell>
          <cell r="E124">
            <v>96.188819408416705</v>
          </cell>
          <cell r="F124">
            <v>3299.84887695313</v>
          </cell>
          <cell r="G124">
            <v>192.37763977050801</v>
          </cell>
          <cell r="H124">
            <v>755761.5625</v>
          </cell>
          <cell r="I124">
            <v>0</v>
          </cell>
          <cell r="J124">
            <v>126.787719726563</v>
          </cell>
          <cell r="K124">
            <v>128.09684753418</v>
          </cell>
          <cell r="L124">
            <v>25152.625</v>
          </cell>
          <cell r="M124">
            <v>0</v>
          </cell>
          <cell r="N124">
            <v>76918.390625</v>
          </cell>
          <cell r="O124">
            <v>0</v>
          </cell>
          <cell r="P124">
            <v>0</v>
          </cell>
          <cell r="Q124">
            <v>0</v>
          </cell>
          <cell r="R124">
            <v>755761.5625</v>
          </cell>
          <cell r="S124">
            <v>0</v>
          </cell>
          <cell r="T124">
            <v>0</v>
          </cell>
          <cell r="U124">
            <v>0</v>
          </cell>
        </row>
        <row r="125">
          <cell r="C125">
            <v>7.5848579406738299</v>
          </cell>
          <cell r="D125">
            <v>77542.8046875</v>
          </cell>
          <cell r="E125">
            <v>96.2075710296631</v>
          </cell>
          <cell r="F125">
            <v>3403.05688476563</v>
          </cell>
          <cell r="G125">
            <v>192.41514587402301</v>
          </cell>
          <cell r="H125">
            <v>771517.1875</v>
          </cell>
          <cell r="I125">
            <v>0</v>
          </cell>
          <cell r="J125">
            <v>126.29502105712901</v>
          </cell>
          <cell r="K125">
            <v>127.604690551758</v>
          </cell>
          <cell r="L125">
            <v>25811.703125</v>
          </cell>
          <cell r="M125">
            <v>0</v>
          </cell>
          <cell r="N125">
            <v>77542.8046875</v>
          </cell>
          <cell r="O125">
            <v>0</v>
          </cell>
          <cell r="P125">
            <v>0</v>
          </cell>
          <cell r="Q125">
            <v>0</v>
          </cell>
          <cell r="R125">
            <v>771517.1875</v>
          </cell>
          <cell r="S125">
            <v>0</v>
          </cell>
          <cell r="T125">
            <v>0</v>
          </cell>
          <cell r="U125">
            <v>0</v>
          </cell>
        </row>
        <row r="126">
          <cell r="C126">
            <v>7.4946374893188503</v>
          </cell>
          <cell r="D126">
            <v>78163.3671875</v>
          </cell>
          <cell r="E126">
            <v>96.252679824829102</v>
          </cell>
          <cell r="F126">
            <v>3261.43701171875</v>
          </cell>
          <cell r="G126">
            <v>192.50535583496099</v>
          </cell>
          <cell r="H126">
            <v>787456.625</v>
          </cell>
          <cell r="I126">
            <v>0</v>
          </cell>
          <cell r="J126">
            <v>125.83596038818401</v>
          </cell>
          <cell r="K126">
            <v>127.139724731445</v>
          </cell>
          <cell r="L126">
            <v>24443.287109375</v>
          </cell>
          <cell r="M126">
            <v>0</v>
          </cell>
          <cell r="N126">
            <v>78163.3671875</v>
          </cell>
          <cell r="O126">
            <v>0</v>
          </cell>
          <cell r="P126">
            <v>0</v>
          </cell>
          <cell r="Q126">
            <v>0</v>
          </cell>
          <cell r="R126">
            <v>787456.625</v>
          </cell>
          <cell r="S126">
            <v>0</v>
          </cell>
          <cell r="T126">
            <v>0</v>
          </cell>
          <cell r="U126">
            <v>0</v>
          </cell>
        </row>
        <row r="127">
          <cell r="C127">
            <v>7.4705266952514604</v>
          </cell>
          <cell r="D127">
            <v>78785.28125</v>
          </cell>
          <cell r="E127">
            <v>96.264737844467192</v>
          </cell>
          <cell r="F127">
            <v>3446.4052734375</v>
          </cell>
          <cell r="G127">
            <v>192.52947998046901</v>
          </cell>
          <cell r="H127">
            <v>803394.6875</v>
          </cell>
          <cell r="I127">
            <v>0</v>
          </cell>
          <cell r="J127">
            <v>125.32167816162099</v>
          </cell>
          <cell r="K127">
            <v>126.627655029297</v>
          </cell>
          <cell r="L127">
            <v>25746.462890625</v>
          </cell>
          <cell r="M127">
            <v>0</v>
          </cell>
          <cell r="N127">
            <v>78785.28125</v>
          </cell>
          <cell r="O127">
            <v>0</v>
          </cell>
          <cell r="P127">
            <v>0</v>
          </cell>
          <cell r="Q127">
            <v>0</v>
          </cell>
          <cell r="R127">
            <v>803394.6875</v>
          </cell>
          <cell r="S127">
            <v>0</v>
          </cell>
          <cell r="T127">
            <v>0</v>
          </cell>
          <cell r="U127">
            <v>0</v>
          </cell>
        </row>
        <row r="128">
          <cell r="C128">
            <v>7.3973712921142596</v>
          </cell>
          <cell r="D128">
            <v>79391.125</v>
          </cell>
          <cell r="E128">
            <v>96.301317214965792</v>
          </cell>
          <cell r="F128">
            <v>3401.79516601563</v>
          </cell>
          <cell r="G128">
            <v>192.60263061523401</v>
          </cell>
          <cell r="H128">
            <v>819168.875</v>
          </cell>
          <cell r="I128">
            <v>0</v>
          </cell>
          <cell r="J128">
            <v>124.84700012207</v>
          </cell>
          <cell r="K128">
            <v>126.149444580078</v>
          </cell>
          <cell r="L128">
            <v>25164.341796875</v>
          </cell>
          <cell r="M128">
            <v>0</v>
          </cell>
          <cell r="N128">
            <v>79391.125</v>
          </cell>
          <cell r="O128">
            <v>0</v>
          </cell>
          <cell r="P128">
            <v>0</v>
          </cell>
          <cell r="Q128">
            <v>0</v>
          </cell>
          <cell r="R128">
            <v>819168.875</v>
          </cell>
          <cell r="S128">
            <v>0</v>
          </cell>
          <cell r="T128">
            <v>0</v>
          </cell>
          <cell r="U128">
            <v>0</v>
          </cell>
        </row>
        <row r="129">
          <cell r="C129">
            <v>7.3429245948791504</v>
          </cell>
          <cell r="D129">
            <v>79994.796875</v>
          </cell>
          <cell r="E129">
            <v>96.328538656234699</v>
          </cell>
          <cell r="F129">
            <v>3413.27001953125</v>
          </cell>
          <cell r="G129">
            <v>192.65707397460901</v>
          </cell>
          <cell r="H129">
            <v>834945.1875</v>
          </cell>
          <cell r="I129">
            <v>0</v>
          </cell>
          <cell r="J129">
            <v>124.37164306640599</v>
          </cell>
          <cell r="K129">
            <v>125.67201995849599</v>
          </cell>
          <cell r="L129">
            <v>25063.384765625</v>
          </cell>
          <cell r="M129">
            <v>0</v>
          </cell>
          <cell r="N129">
            <v>79994.796875</v>
          </cell>
          <cell r="O129">
            <v>0</v>
          </cell>
          <cell r="P129">
            <v>0</v>
          </cell>
          <cell r="Q129">
            <v>0</v>
          </cell>
          <cell r="R129">
            <v>834945.1875</v>
          </cell>
          <cell r="S129">
            <v>0</v>
          </cell>
          <cell r="T129">
            <v>0</v>
          </cell>
          <cell r="U129">
            <v>0</v>
          </cell>
        </row>
        <row r="130">
          <cell r="C130">
            <v>7.2908482551574698</v>
          </cell>
          <cell r="D130">
            <v>80598.78125</v>
          </cell>
          <cell r="E130">
            <v>96.354573965072603</v>
          </cell>
          <cell r="F130">
            <v>3399.23168945313</v>
          </cell>
          <cell r="G130">
            <v>192.70915222168</v>
          </cell>
          <cell r="H130">
            <v>850901.1875</v>
          </cell>
          <cell r="I130">
            <v>0</v>
          </cell>
          <cell r="J130">
            <v>123.890998840332</v>
          </cell>
          <cell r="K130">
            <v>125.18894958496099</v>
          </cell>
          <cell r="L130">
            <v>24783.28125</v>
          </cell>
          <cell r="M130">
            <v>0</v>
          </cell>
          <cell r="N130">
            <v>80598.78125</v>
          </cell>
          <cell r="O130">
            <v>0</v>
          </cell>
          <cell r="P130">
            <v>0</v>
          </cell>
          <cell r="Q130">
            <v>0</v>
          </cell>
          <cell r="R130">
            <v>850901.1875</v>
          </cell>
          <cell r="S130">
            <v>0</v>
          </cell>
          <cell r="T130">
            <v>0</v>
          </cell>
          <cell r="U130">
            <v>0</v>
          </cell>
        </row>
        <row r="131">
          <cell r="C131">
            <v>7.2151751518249503</v>
          </cell>
          <cell r="D131">
            <v>81196.203125</v>
          </cell>
          <cell r="E131">
            <v>96.392410993576007</v>
          </cell>
          <cell r="F131">
            <v>3339.05590820313</v>
          </cell>
          <cell r="G131">
            <v>192.78482055664099</v>
          </cell>
          <cell r="H131">
            <v>866863.75</v>
          </cell>
          <cell r="I131">
            <v>0</v>
          </cell>
          <cell r="J131">
            <v>123.420486450195</v>
          </cell>
          <cell r="K131">
            <v>124.714721679688</v>
          </cell>
          <cell r="L131">
            <v>24091.873046875</v>
          </cell>
          <cell r="M131">
            <v>0</v>
          </cell>
          <cell r="N131">
            <v>81196.203125</v>
          </cell>
          <cell r="O131">
            <v>0</v>
          </cell>
          <cell r="P131">
            <v>0</v>
          </cell>
          <cell r="Q131">
            <v>0</v>
          </cell>
          <cell r="R131">
            <v>866863.75</v>
          </cell>
          <cell r="S131">
            <v>0</v>
          </cell>
          <cell r="T131">
            <v>0</v>
          </cell>
          <cell r="U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C139">
            <v>152.60775756835901</v>
          </cell>
          <cell r="D139">
            <v>9121.095703125</v>
          </cell>
          <cell r="E139">
            <v>23.6961185932159</v>
          </cell>
          <cell r="F139">
            <v>53.266178131103501</v>
          </cell>
          <cell r="G139">
            <v>47.392238616943402</v>
          </cell>
          <cell r="H139">
            <v>1858.90356445313</v>
          </cell>
          <cell r="I139">
            <v>0</v>
          </cell>
          <cell r="J139">
            <v>158.91809082031301</v>
          </cell>
          <cell r="K139">
            <v>161.07209777832</v>
          </cell>
          <cell r="L139">
            <v>8128.83203125</v>
          </cell>
          <cell r="M139">
            <v>0</v>
          </cell>
          <cell r="N139">
            <v>9121.095703125</v>
          </cell>
          <cell r="O139">
            <v>0</v>
          </cell>
          <cell r="P139">
            <v>0</v>
          </cell>
          <cell r="Q139">
            <v>0</v>
          </cell>
          <cell r="R139">
            <v>1858.90356445313</v>
          </cell>
          <cell r="S139">
            <v>0</v>
          </cell>
          <cell r="T139">
            <v>0</v>
          </cell>
          <cell r="U139">
            <v>0</v>
          </cell>
        </row>
        <row r="140">
          <cell r="C140">
            <v>61.2951049804688</v>
          </cell>
          <cell r="D140">
            <v>16699.970703125</v>
          </cell>
          <cell r="E140">
            <v>69.352447986602812</v>
          </cell>
          <cell r="F140">
            <v>54.2622680664063</v>
          </cell>
          <cell r="G140">
            <v>138.70489501953099</v>
          </cell>
          <cell r="H140">
            <v>10840.029296875</v>
          </cell>
          <cell r="I140">
            <v>0</v>
          </cell>
          <cell r="J140">
            <v>157.84072875976599</v>
          </cell>
          <cell r="K140">
            <v>159.76748657226599</v>
          </cell>
          <cell r="L140">
            <v>3326.01147460938</v>
          </cell>
          <cell r="M140">
            <v>0</v>
          </cell>
          <cell r="N140">
            <v>16699.970703125</v>
          </cell>
          <cell r="O140">
            <v>0</v>
          </cell>
          <cell r="P140">
            <v>0</v>
          </cell>
          <cell r="Q140">
            <v>0</v>
          </cell>
          <cell r="R140">
            <v>10840.029296875</v>
          </cell>
          <cell r="S140">
            <v>0</v>
          </cell>
          <cell r="T140">
            <v>0</v>
          </cell>
          <cell r="U140">
            <v>0</v>
          </cell>
        </row>
        <row r="141">
          <cell r="C141">
            <v>41.292995452880902</v>
          </cell>
          <cell r="D141">
            <v>20488.078125</v>
          </cell>
          <cell r="E141">
            <v>79.353505373001099</v>
          </cell>
          <cell r="F141">
            <v>54.222869873046903</v>
          </cell>
          <cell r="G141">
            <v>158.70700073242199</v>
          </cell>
          <cell r="H141">
            <v>23251.919921875</v>
          </cell>
          <cell r="I141">
            <v>0</v>
          </cell>
          <cell r="J141">
            <v>156.50413513183599</v>
          </cell>
          <cell r="K141">
            <v>158.22256469726599</v>
          </cell>
          <cell r="L141">
            <v>2239.02465820313</v>
          </cell>
          <cell r="M141">
            <v>0</v>
          </cell>
          <cell r="N141">
            <v>20488.078125</v>
          </cell>
          <cell r="O141">
            <v>0</v>
          </cell>
          <cell r="P141">
            <v>0</v>
          </cell>
          <cell r="Q141">
            <v>0</v>
          </cell>
          <cell r="R141">
            <v>23251.919921875</v>
          </cell>
          <cell r="S141">
            <v>0</v>
          </cell>
          <cell r="T141">
            <v>0</v>
          </cell>
          <cell r="U141">
            <v>0</v>
          </cell>
        </row>
        <row r="142">
          <cell r="C142">
            <v>33.214195251464801</v>
          </cell>
          <cell r="D142">
            <v>23437.759765625</v>
          </cell>
          <cell r="E142">
            <v>83.392900228500395</v>
          </cell>
          <cell r="F142">
            <v>53.551956176757798</v>
          </cell>
          <cell r="G142">
            <v>166.78579711914099</v>
          </cell>
          <cell r="H142">
            <v>36682.23828125</v>
          </cell>
          <cell r="I142">
            <v>0</v>
          </cell>
          <cell r="J142">
            <v>155.22027587890599</v>
          </cell>
          <cell r="K142">
            <v>156.84112548828099</v>
          </cell>
          <cell r="L142">
            <v>1778.68518066406</v>
          </cell>
          <cell r="M142">
            <v>0</v>
          </cell>
          <cell r="N142">
            <v>23437.759765625</v>
          </cell>
          <cell r="O142">
            <v>0</v>
          </cell>
          <cell r="P142">
            <v>0</v>
          </cell>
          <cell r="Q142">
            <v>0</v>
          </cell>
          <cell r="R142">
            <v>36682.23828125</v>
          </cell>
          <cell r="S142">
            <v>0</v>
          </cell>
          <cell r="T142">
            <v>0</v>
          </cell>
          <cell r="U142">
            <v>0</v>
          </cell>
        </row>
        <row r="143">
          <cell r="C143">
            <v>29.177661895751999</v>
          </cell>
          <cell r="D143">
            <v>25979.134765625</v>
          </cell>
          <cell r="E143">
            <v>85.411167144775405</v>
          </cell>
          <cell r="F143">
            <v>53.3061714172363</v>
          </cell>
          <cell r="G143">
            <v>170.822341918945</v>
          </cell>
          <cell r="H143">
            <v>50700.86328125</v>
          </cell>
          <cell r="I143">
            <v>0</v>
          </cell>
          <cell r="J143">
            <v>153.93971252441401</v>
          </cell>
          <cell r="K143">
            <v>155.48855590820301</v>
          </cell>
          <cell r="L143">
            <v>1555.34948730469</v>
          </cell>
          <cell r="M143">
            <v>0</v>
          </cell>
          <cell r="N143">
            <v>25979.134765625</v>
          </cell>
          <cell r="O143">
            <v>0</v>
          </cell>
          <cell r="P143">
            <v>0</v>
          </cell>
          <cell r="Q143">
            <v>0</v>
          </cell>
          <cell r="R143">
            <v>50700.86328125</v>
          </cell>
          <cell r="S143">
            <v>0</v>
          </cell>
          <cell r="T143">
            <v>0</v>
          </cell>
          <cell r="U143">
            <v>0</v>
          </cell>
        </row>
        <row r="144">
          <cell r="C144">
            <v>26.5197944641113</v>
          </cell>
          <cell r="D144">
            <v>28259.232421875</v>
          </cell>
          <cell r="E144">
            <v>86.740100383758502</v>
          </cell>
          <cell r="F144">
            <v>52.964942932128899</v>
          </cell>
          <cell r="G144">
            <v>173.48020935058599</v>
          </cell>
          <cell r="H144">
            <v>64980.765625</v>
          </cell>
          <cell r="I144">
            <v>0</v>
          </cell>
          <cell r="J144">
            <v>152.72686767578099</v>
          </cell>
          <cell r="K144">
            <v>154.22229003906301</v>
          </cell>
          <cell r="L144">
            <v>1404.61950683594</v>
          </cell>
          <cell r="M144">
            <v>0</v>
          </cell>
          <cell r="N144">
            <v>28259.232421875</v>
          </cell>
          <cell r="O144">
            <v>0</v>
          </cell>
          <cell r="P144">
            <v>0</v>
          </cell>
          <cell r="Q144">
            <v>0</v>
          </cell>
          <cell r="R144">
            <v>64980.765625</v>
          </cell>
          <cell r="S144">
            <v>0</v>
          </cell>
          <cell r="T144">
            <v>0</v>
          </cell>
          <cell r="U144">
            <v>0</v>
          </cell>
        </row>
        <row r="145">
          <cell r="C145">
            <v>24.4837131500244</v>
          </cell>
          <cell r="D145">
            <v>30330.32421875</v>
          </cell>
          <cell r="E145">
            <v>87.758141756057697</v>
          </cell>
          <cell r="F145">
            <v>52.788078308105497</v>
          </cell>
          <cell r="G145">
            <v>175.51628112793</v>
          </cell>
          <cell r="H145">
            <v>79289.671875</v>
          </cell>
          <cell r="I145">
            <v>0</v>
          </cell>
          <cell r="J145">
            <v>151.56167602539099</v>
          </cell>
          <cell r="K145">
            <v>153.01686096191401</v>
          </cell>
          <cell r="L145">
            <v>1292.44812011719</v>
          </cell>
          <cell r="M145">
            <v>0</v>
          </cell>
          <cell r="N145">
            <v>30330.32421875</v>
          </cell>
          <cell r="O145">
            <v>0</v>
          </cell>
          <cell r="P145">
            <v>0</v>
          </cell>
          <cell r="Q145">
            <v>0</v>
          </cell>
          <cell r="R145">
            <v>79289.671875</v>
          </cell>
          <cell r="S145">
            <v>0</v>
          </cell>
          <cell r="T145">
            <v>0</v>
          </cell>
          <cell r="U145">
            <v>0</v>
          </cell>
        </row>
        <row r="146">
          <cell r="C146">
            <v>22.601444244384801</v>
          </cell>
          <cell r="D146">
            <v>32246.09375</v>
          </cell>
          <cell r="E146">
            <v>88.699275255203204</v>
          </cell>
          <cell r="F146">
            <v>52.330532073974602</v>
          </cell>
          <cell r="G146">
            <v>177.39855957031301</v>
          </cell>
          <cell r="H146">
            <v>93753.90625</v>
          </cell>
          <cell r="I146">
            <v>0</v>
          </cell>
          <cell r="J146">
            <v>150.50288391113301</v>
          </cell>
          <cell r="K146">
            <v>151.92231750488301</v>
          </cell>
          <cell r="L146">
            <v>1182.74560546875</v>
          </cell>
          <cell r="M146">
            <v>0</v>
          </cell>
          <cell r="N146">
            <v>32246.09375</v>
          </cell>
          <cell r="O146">
            <v>0</v>
          </cell>
          <cell r="P146">
            <v>0</v>
          </cell>
          <cell r="Q146">
            <v>0</v>
          </cell>
          <cell r="R146">
            <v>93753.90625</v>
          </cell>
          <cell r="S146">
            <v>0</v>
          </cell>
          <cell r="T146">
            <v>0</v>
          </cell>
          <cell r="U146">
            <v>0</v>
          </cell>
        </row>
        <row r="147">
          <cell r="C147">
            <v>20.1220378875732</v>
          </cell>
          <cell r="D147">
            <v>33988.58984375</v>
          </cell>
          <cell r="E147">
            <v>89.938980340957599</v>
          </cell>
          <cell r="F147">
            <v>65.601188659667997</v>
          </cell>
          <cell r="G147">
            <v>179.87796020507801</v>
          </cell>
          <cell r="H147">
            <v>108571.40625</v>
          </cell>
          <cell r="I147">
            <v>0</v>
          </cell>
          <cell r="J147">
            <v>149.61122131347699</v>
          </cell>
          <cell r="K147">
            <v>150.98765563964801</v>
          </cell>
          <cell r="L147">
            <v>1320.02954101563</v>
          </cell>
          <cell r="M147">
            <v>0</v>
          </cell>
          <cell r="N147">
            <v>33988.58984375</v>
          </cell>
          <cell r="O147">
            <v>0</v>
          </cell>
          <cell r="P147">
            <v>0</v>
          </cell>
          <cell r="Q147">
            <v>0</v>
          </cell>
          <cell r="R147">
            <v>108571.40625</v>
          </cell>
          <cell r="S147">
            <v>0</v>
          </cell>
          <cell r="T147">
            <v>0</v>
          </cell>
          <cell r="U147">
            <v>0</v>
          </cell>
        </row>
        <row r="148">
          <cell r="C148">
            <v>17.7210807800293</v>
          </cell>
          <cell r="D148">
            <v>35502.73046875</v>
          </cell>
          <cell r="E148">
            <v>91.139459609985394</v>
          </cell>
          <cell r="F148">
            <v>81.935264587402301</v>
          </cell>
          <cell r="G148">
            <v>182.27891540527301</v>
          </cell>
          <cell r="H148">
            <v>123617.265625</v>
          </cell>
          <cell r="I148">
            <v>0</v>
          </cell>
          <cell r="J148">
            <v>148.86636352539099</v>
          </cell>
          <cell r="K148">
            <v>150.20123291015599</v>
          </cell>
          <cell r="L148">
            <v>1451.9814453125</v>
          </cell>
          <cell r="M148">
            <v>0</v>
          </cell>
          <cell r="N148">
            <v>35502.73046875</v>
          </cell>
          <cell r="O148">
            <v>0</v>
          </cell>
          <cell r="P148">
            <v>0</v>
          </cell>
          <cell r="Q148">
            <v>0</v>
          </cell>
          <cell r="R148">
            <v>123617.265625</v>
          </cell>
          <cell r="S148">
            <v>0</v>
          </cell>
          <cell r="T148">
            <v>0</v>
          </cell>
          <cell r="U148">
            <v>0</v>
          </cell>
        </row>
        <row r="149">
          <cell r="C149">
            <v>15.843111991882299</v>
          </cell>
          <cell r="D149">
            <v>36833.44140625</v>
          </cell>
          <cell r="E149">
            <v>92.078441381454496</v>
          </cell>
          <cell r="F149">
            <v>93.892105102539105</v>
          </cell>
          <cell r="G149">
            <v>184.15689086914099</v>
          </cell>
          <cell r="H149">
            <v>138486.5625</v>
          </cell>
          <cell r="I149">
            <v>0</v>
          </cell>
          <cell r="J149">
            <v>148.20632934570301</v>
          </cell>
          <cell r="K149">
            <v>149.50750732421901</v>
          </cell>
          <cell r="L149">
            <v>1487.54309082031</v>
          </cell>
          <cell r="M149">
            <v>0</v>
          </cell>
          <cell r="N149">
            <v>36833.44140625</v>
          </cell>
          <cell r="O149">
            <v>0</v>
          </cell>
          <cell r="P149">
            <v>0</v>
          </cell>
          <cell r="Q149">
            <v>0</v>
          </cell>
          <cell r="R149">
            <v>138486.5625</v>
          </cell>
          <cell r="S149">
            <v>0</v>
          </cell>
          <cell r="T149">
            <v>0</v>
          </cell>
          <cell r="U149">
            <v>0</v>
          </cell>
        </row>
        <row r="150">
          <cell r="C150">
            <v>14.532169342041</v>
          </cell>
          <cell r="D150">
            <v>38023.625</v>
          </cell>
          <cell r="E150">
            <v>92.73391366004941</v>
          </cell>
          <cell r="F150">
            <v>103.181594848633</v>
          </cell>
          <cell r="G150">
            <v>185.46783447265599</v>
          </cell>
          <cell r="H150">
            <v>153676.375</v>
          </cell>
          <cell r="I150">
            <v>0</v>
          </cell>
          <cell r="J150">
            <v>147.59619140625</v>
          </cell>
          <cell r="K150">
            <v>148.87428283691401</v>
          </cell>
          <cell r="L150">
            <v>1499.45239257813</v>
          </cell>
          <cell r="M150">
            <v>0</v>
          </cell>
          <cell r="N150">
            <v>38023.625</v>
          </cell>
          <cell r="O150">
            <v>0</v>
          </cell>
          <cell r="P150">
            <v>0</v>
          </cell>
          <cell r="Q150">
            <v>0</v>
          </cell>
          <cell r="R150">
            <v>153676.375</v>
          </cell>
          <cell r="S150">
            <v>0</v>
          </cell>
          <cell r="T150">
            <v>0</v>
          </cell>
          <cell r="U150">
            <v>0</v>
          </cell>
        </row>
        <row r="151">
          <cell r="C151">
            <v>13.5012359619141</v>
          </cell>
          <cell r="D151">
            <v>39141.52734375</v>
          </cell>
          <cell r="E151">
            <v>93.249380588531508</v>
          </cell>
          <cell r="F151">
            <v>112.801811218262</v>
          </cell>
          <cell r="G151">
            <v>186.49876403808599</v>
          </cell>
          <cell r="H151">
            <v>169118.46875</v>
          </cell>
          <cell r="I151">
            <v>0</v>
          </cell>
          <cell r="J151">
            <v>146.94770812988301</v>
          </cell>
          <cell r="K151">
            <v>148.20738220214801</v>
          </cell>
          <cell r="L151">
            <v>1522.9638671875</v>
          </cell>
          <cell r="M151">
            <v>0</v>
          </cell>
          <cell r="N151">
            <v>39141.52734375</v>
          </cell>
          <cell r="O151">
            <v>0</v>
          </cell>
          <cell r="P151">
            <v>0</v>
          </cell>
          <cell r="Q151">
            <v>0</v>
          </cell>
          <cell r="R151">
            <v>169118.46875</v>
          </cell>
          <cell r="S151">
            <v>0</v>
          </cell>
          <cell r="T151">
            <v>0</v>
          </cell>
          <cell r="U151">
            <v>0</v>
          </cell>
        </row>
        <row r="152">
          <cell r="C152">
            <v>12.613700866699199</v>
          </cell>
          <cell r="D152">
            <v>40201.96484375</v>
          </cell>
          <cell r="E152">
            <v>93.693149089813204</v>
          </cell>
          <cell r="F152">
            <v>121.17327117919901</v>
          </cell>
          <cell r="G152">
            <v>187.386306762695</v>
          </cell>
          <cell r="H152">
            <v>184618.03125</v>
          </cell>
          <cell r="I152">
            <v>0</v>
          </cell>
          <cell r="J152">
            <v>146.36131286621099</v>
          </cell>
          <cell r="K152">
            <v>147.60380554199199</v>
          </cell>
          <cell r="L152">
            <v>1528.443359375</v>
          </cell>
          <cell r="M152">
            <v>0</v>
          </cell>
          <cell r="N152">
            <v>40201.96484375</v>
          </cell>
          <cell r="O152">
            <v>0</v>
          </cell>
          <cell r="P152">
            <v>0</v>
          </cell>
          <cell r="Q152">
            <v>0</v>
          </cell>
          <cell r="R152">
            <v>184618.03125</v>
          </cell>
          <cell r="S152">
            <v>0</v>
          </cell>
          <cell r="T152">
            <v>0</v>
          </cell>
          <cell r="U152">
            <v>0</v>
          </cell>
        </row>
        <row r="153">
          <cell r="C153">
            <v>12.007637977600099</v>
          </cell>
          <cell r="D153">
            <v>41174.5859375</v>
          </cell>
          <cell r="E153">
            <v>93.99617910385129</v>
          </cell>
          <cell r="F153">
            <v>126.982917785645</v>
          </cell>
          <cell r="G153">
            <v>187.99235534668</v>
          </cell>
          <cell r="H153">
            <v>199845.40625</v>
          </cell>
          <cell r="I153">
            <v>0</v>
          </cell>
          <cell r="J153">
            <v>145.78732299804699</v>
          </cell>
          <cell r="K153">
            <v>147.01443481445301</v>
          </cell>
          <cell r="L153">
            <v>1524.76489257813</v>
          </cell>
          <cell r="M153">
            <v>0</v>
          </cell>
          <cell r="N153">
            <v>41174.5859375</v>
          </cell>
          <cell r="O153">
            <v>0</v>
          </cell>
          <cell r="P153">
            <v>0</v>
          </cell>
          <cell r="Q153">
            <v>0</v>
          </cell>
          <cell r="R153">
            <v>199845.40625</v>
          </cell>
          <cell r="S153">
            <v>0</v>
          </cell>
          <cell r="T153">
            <v>0</v>
          </cell>
          <cell r="U153">
            <v>0</v>
          </cell>
        </row>
        <row r="154">
          <cell r="C154">
            <v>11.470930099487299</v>
          </cell>
          <cell r="D154">
            <v>42127.48828125</v>
          </cell>
          <cell r="E154">
            <v>94.264537096023602</v>
          </cell>
          <cell r="F154">
            <v>134.21122741699199</v>
          </cell>
          <cell r="G154">
            <v>188.52906799316401</v>
          </cell>
          <cell r="H154">
            <v>215272.5</v>
          </cell>
          <cell r="I154">
            <v>0</v>
          </cell>
          <cell r="J154">
            <v>145.199630737305</v>
          </cell>
          <cell r="K154">
            <v>146.41116333007801</v>
          </cell>
          <cell r="L154">
            <v>1539.52770996094</v>
          </cell>
          <cell r="M154">
            <v>0</v>
          </cell>
          <cell r="N154">
            <v>42127.48828125</v>
          </cell>
          <cell r="O154">
            <v>0</v>
          </cell>
          <cell r="P154">
            <v>0</v>
          </cell>
          <cell r="Q154">
            <v>0</v>
          </cell>
          <cell r="R154">
            <v>215272.5</v>
          </cell>
          <cell r="S154">
            <v>0</v>
          </cell>
          <cell r="T154">
            <v>0</v>
          </cell>
          <cell r="U154">
            <v>0</v>
          </cell>
        </row>
        <row r="155">
          <cell r="C155">
            <v>10.9879446029663</v>
          </cell>
          <cell r="D155">
            <v>43046.8125</v>
          </cell>
          <cell r="E155">
            <v>94.506025314331097</v>
          </cell>
          <cell r="F155">
            <v>141.57464599609401</v>
          </cell>
          <cell r="G155">
            <v>189.01205444335901</v>
          </cell>
          <cell r="H155">
            <v>230913.171875</v>
          </cell>
          <cell r="I155">
            <v>0</v>
          </cell>
          <cell r="J155">
            <v>144.622802734375</v>
          </cell>
          <cell r="K155">
            <v>145.81890869140599</v>
          </cell>
          <cell r="L155">
            <v>1555.61437988281</v>
          </cell>
          <cell r="M155">
            <v>0</v>
          </cell>
          <cell r="N155">
            <v>43046.8125</v>
          </cell>
          <cell r="O155">
            <v>0</v>
          </cell>
          <cell r="P155">
            <v>0</v>
          </cell>
          <cell r="Q155">
            <v>0</v>
          </cell>
          <cell r="R155">
            <v>230913.171875</v>
          </cell>
          <cell r="S155">
            <v>0</v>
          </cell>
          <cell r="T155">
            <v>0</v>
          </cell>
          <cell r="U155">
            <v>0</v>
          </cell>
        </row>
        <row r="156">
          <cell r="C156">
            <v>10.6161699295044</v>
          </cell>
          <cell r="D156">
            <v>43925.83203125</v>
          </cell>
          <cell r="E156">
            <v>94.691914319992094</v>
          </cell>
          <cell r="F156">
            <v>145.90023803710901</v>
          </cell>
          <cell r="G156">
            <v>189.38383483886699</v>
          </cell>
          <cell r="H156">
            <v>246594.15625</v>
          </cell>
          <cell r="I156">
            <v>0</v>
          </cell>
          <cell r="J156">
            <v>144.07165527343801</v>
          </cell>
          <cell r="K156">
            <v>145.25547790527301</v>
          </cell>
          <cell r="L156">
            <v>1548.90173339844</v>
          </cell>
          <cell r="M156">
            <v>0</v>
          </cell>
          <cell r="N156">
            <v>43925.83203125</v>
          </cell>
          <cell r="O156">
            <v>0</v>
          </cell>
          <cell r="P156">
            <v>0</v>
          </cell>
          <cell r="Q156">
            <v>0</v>
          </cell>
          <cell r="R156">
            <v>246594.15625</v>
          </cell>
          <cell r="S156">
            <v>0</v>
          </cell>
          <cell r="T156">
            <v>0</v>
          </cell>
          <cell r="U156">
            <v>0</v>
          </cell>
        </row>
        <row r="157">
          <cell r="C157">
            <v>10.31813621521</v>
          </cell>
          <cell r="D157">
            <v>44761.6015625</v>
          </cell>
          <cell r="E157">
            <v>94.840931892394991</v>
          </cell>
          <cell r="F157">
            <v>151.16003417968801</v>
          </cell>
          <cell r="G157">
            <v>189.68186950683599</v>
          </cell>
          <cell r="H157">
            <v>261958.390625</v>
          </cell>
          <cell r="I157">
            <v>0</v>
          </cell>
          <cell r="J157">
            <v>143.50231933593801</v>
          </cell>
          <cell r="K157">
            <v>144.67607116699199</v>
          </cell>
          <cell r="L157">
            <v>1559.68981933594</v>
          </cell>
          <cell r="M157">
            <v>0</v>
          </cell>
          <cell r="N157">
            <v>44761.6015625</v>
          </cell>
          <cell r="O157">
            <v>0</v>
          </cell>
          <cell r="P157">
            <v>0</v>
          </cell>
          <cell r="Q157">
            <v>0</v>
          </cell>
          <cell r="R157">
            <v>261958.390625</v>
          </cell>
          <cell r="S157">
            <v>0</v>
          </cell>
          <cell r="T157">
            <v>0</v>
          </cell>
          <cell r="U157">
            <v>0</v>
          </cell>
        </row>
        <row r="158">
          <cell r="C158">
            <v>10.0436925888062</v>
          </cell>
          <cell r="D158">
            <v>45589.296875</v>
          </cell>
          <cell r="E158">
            <v>94.978153705596895</v>
          </cell>
          <cell r="F158">
            <v>155.96684265136699</v>
          </cell>
          <cell r="G158">
            <v>189.95631408691401</v>
          </cell>
          <cell r="H158">
            <v>277510.6875</v>
          </cell>
          <cell r="I158">
            <v>0</v>
          </cell>
          <cell r="J158">
            <v>142.93766784668</v>
          </cell>
          <cell r="K158">
            <v>144.101974487305</v>
          </cell>
          <cell r="L158">
            <v>1566.48303222656</v>
          </cell>
          <cell r="M158">
            <v>0</v>
          </cell>
          <cell r="N158">
            <v>45589.296875</v>
          </cell>
          <cell r="O158">
            <v>0</v>
          </cell>
          <cell r="P158">
            <v>0</v>
          </cell>
          <cell r="Q158">
            <v>0</v>
          </cell>
          <cell r="R158">
            <v>277510.6875</v>
          </cell>
          <cell r="S158">
            <v>0</v>
          </cell>
          <cell r="T158">
            <v>0</v>
          </cell>
          <cell r="U158">
            <v>0</v>
          </cell>
        </row>
        <row r="159">
          <cell r="C159">
            <v>9.8102703094482404</v>
          </cell>
          <cell r="D159">
            <v>46406.265625</v>
          </cell>
          <cell r="E159">
            <v>95.094865560531602</v>
          </cell>
          <cell r="F159">
            <v>159.58529663085901</v>
          </cell>
          <cell r="G159">
            <v>190.18972778320301</v>
          </cell>
          <cell r="H159">
            <v>293253.71875</v>
          </cell>
          <cell r="I159">
            <v>0</v>
          </cell>
          <cell r="J159">
            <v>142.37327575683599</v>
          </cell>
          <cell r="K159">
            <v>143.52941894531301</v>
          </cell>
          <cell r="L159">
            <v>1565.57495117188</v>
          </cell>
          <cell r="M159">
            <v>0</v>
          </cell>
          <cell r="N159">
            <v>46406.265625</v>
          </cell>
          <cell r="O159">
            <v>0</v>
          </cell>
          <cell r="P159">
            <v>0</v>
          </cell>
          <cell r="Q159">
            <v>0</v>
          </cell>
          <cell r="R159">
            <v>293253.71875</v>
          </cell>
          <cell r="S159">
            <v>0</v>
          </cell>
          <cell r="T159">
            <v>0</v>
          </cell>
          <cell r="U159">
            <v>0</v>
          </cell>
        </row>
        <row r="160">
          <cell r="C160">
            <v>9.6128358840942401</v>
          </cell>
          <cell r="D160">
            <v>47202.2109375</v>
          </cell>
          <cell r="E160">
            <v>95.19358277320859</v>
          </cell>
          <cell r="F160">
            <v>162.97579956054699</v>
          </cell>
          <cell r="G160">
            <v>190.38716125488301</v>
          </cell>
          <cell r="H160">
            <v>309017.78125</v>
          </cell>
          <cell r="I160">
            <v>0</v>
          </cell>
          <cell r="J160">
            <v>141.81163024902301</v>
          </cell>
          <cell r="K160">
            <v>142.96096801757801</v>
          </cell>
          <cell r="L160">
            <v>1566.65966796875</v>
          </cell>
          <cell r="M160">
            <v>0</v>
          </cell>
          <cell r="N160">
            <v>47202.2109375</v>
          </cell>
          <cell r="O160">
            <v>0</v>
          </cell>
          <cell r="P160">
            <v>0</v>
          </cell>
          <cell r="Q160">
            <v>0</v>
          </cell>
          <cell r="R160">
            <v>309017.78125</v>
          </cell>
          <cell r="S160">
            <v>0</v>
          </cell>
          <cell r="T160">
            <v>0</v>
          </cell>
          <cell r="U160">
            <v>0</v>
          </cell>
        </row>
        <row r="161">
          <cell r="C161">
            <v>9.4284944534301793</v>
          </cell>
          <cell r="D161">
            <v>47979.5546875</v>
          </cell>
          <cell r="E161">
            <v>95.285755395889311</v>
          </cell>
          <cell r="F161">
            <v>166.135009765625</v>
          </cell>
          <cell r="G161">
            <v>190.57150268554699</v>
          </cell>
          <cell r="H161">
            <v>324620.4375</v>
          </cell>
          <cell r="I161">
            <v>0</v>
          </cell>
          <cell r="J161">
            <v>141.25074768066401</v>
          </cell>
          <cell r="K161">
            <v>142.39344787597699</v>
          </cell>
          <cell r="L161">
            <v>1566.40307617188</v>
          </cell>
          <cell r="M161">
            <v>0</v>
          </cell>
          <cell r="N161">
            <v>47979.5546875</v>
          </cell>
          <cell r="O161">
            <v>0</v>
          </cell>
          <cell r="P161">
            <v>0</v>
          </cell>
          <cell r="Q161">
            <v>0</v>
          </cell>
          <cell r="R161">
            <v>324620.4375</v>
          </cell>
          <cell r="S161">
            <v>0</v>
          </cell>
          <cell r="T161">
            <v>0</v>
          </cell>
          <cell r="U161">
            <v>0</v>
          </cell>
        </row>
        <row r="162">
          <cell r="C162">
            <v>9.2750425338745099</v>
          </cell>
          <cell r="D162">
            <v>48739.1796875</v>
          </cell>
          <cell r="E162">
            <v>95.362478494644193</v>
          </cell>
          <cell r="F162">
            <v>167.68698120117199</v>
          </cell>
          <cell r="G162">
            <v>190.72496032714801</v>
          </cell>
          <cell r="H162">
            <v>340240.8125</v>
          </cell>
          <cell r="I162">
            <v>0</v>
          </cell>
          <cell r="J162">
            <v>140.73117065429699</v>
          </cell>
          <cell r="K162">
            <v>141.86801147460901</v>
          </cell>
          <cell r="L162">
            <v>1555.30395507813</v>
          </cell>
          <cell r="M162">
            <v>0</v>
          </cell>
          <cell r="N162">
            <v>48739.1796875</v>
          </cell>
          <cell r="O162">
            <v>0</v>
          </cell>
          <cell r="P162">
            <v>0</v>
          </cell>
          <cell r="Q162">
            <v>0</v>
          </cell>
          <cell r="R162">
            <v>340240.8125</v>
          </cell>
          <cell r="S162">
            <v>0</v>
          </cell>
          <cell r="T162">
            <v>0</v>
          </cell>
          <cell r="U162">
            <v>0</v>
          </cell>
        </row>
        <row r="163">
          <cell r="C163">
            <v>9.1283426284790004</v>
          </cell>
          <cell r="D163">
            <v>49499.63671875</v>
          </cell>
          <cell r="E163">
            <v>95.435827970504803</v>
          </cell>
          <cell r="F163">
            <v>170.91488647460901</v>
          </cell>
          <cell r="G163">
            <v>190.871658325195</v>
          </cell>
          <cell r="H163">
            <v>356040.34375</v>
          </cell>
          <cell r="I163">
            <v>0</v>
          </cell>
          <cell r="J163">
            <v>140.14981079101599</v>
          </cell>
          <cell r="K163">
            <v>141.28073120117199</v>
          </cell>
          <cell r="L163">
            <v>1560.16955566406</v>
          </cell>
          <cell r="M163">
            <v>0</v>
          </cell>
          <cell r="N163">
            <v>49499.63671875</v>
          </cell>
          <cell r="O163">
            <v>0</v>
          </cell>
          <cell r="P163">
            <v>0</v>
          </cell>
          <cell r="Q163">
            <v>0</v>
          </cell>
          <cell r="R163">
            <v>356040.34375</v>
          </cell>
          <cell r="S163">
            <v>0</v>
          </cell>
          <cell r="T163">
            <v>0</v>
          </cell>
          <cell r="U163">
            <v>0</v>
          </cell>
        </row>
        <row r="164">
          <cell r="C164">
            <v>8.9954156875610405</v>
          </cell>
          <cell r="D164">
            <v>50247.1640625</v>
          </cell>
          <cell r="E164">
            <v>95.502293109893799</v>
          </cell>
          <cell r="F164">
            <v>172.86582946777301</v>
          </cell>
          <cell r="G164">
            <v>191.00457763671901</v>
          </cell>
          <cell r="H164">
            <v>371852.8125</v>
          </cell>
          <cell r="I164">
            <v>0</v>
          </cell>
          <cell r="J164">
            <v>139.61170959472699</v>
          </cell>
          <cell r="K164">
            <v>140.73735046386699</v>
          </cell>
          <cell r="L164">
            <v>1554.99987792969</v>
          </cell>
          <cell r="M164">
            <v>0</v>
          </cell>
          <cell r="N164">
            <v>50247.1640625</v>
          </cell>
          <cell r="O164">
            <v>0</v>
          </cell>
          <cell r="P164">
            <v>0</v>
          </cell>
          <cell r="Q164">
            <v>0</v>
          </cell>
          <cell r="R164">
            <v>371852.8125</v>
          </cell>
          <cell r="S164">
            <v>0</v>
          </cell>
          <cell r="T164">
            <v>0</v>
          </cell>
          <cell r="U164">
            <v>0</v>
          </cell>
        </row>
        <row r="165">
          <cell r="C165">
            <v>8.8746500015258807</v>
          </cell>
          <cell r="D165">
            <v>50969.7578125</v>
          </cell>
          <cell r="E165">
            <v>95.562672615051298</v>
          </cell>
          <cell r="F165">
            <v>174.95535278320301</v>
          </cell>
          <cell r="G165">
            <v>191.12535095214801</v>
          </cell>
          <cell r="H165">
            <v>387330.21875</v>
          </cell>
          <cell r="I165">
            <v>0</v>
          </cell>
          <cell r="J165">
            <v>139.07997131347699</v>
          </cell>
          <cell r="K165">
            <v>140.20082092285199</v>
          </cell>
          <cell r="L165">
            <v>1552.66748046875</v>
          </cell>
          <cell r="M165">
            <v>0</v>
          </cell>
          <cell r="N165">
            <v>50969.7578125</v>
          </cell>
          <cell r="O165">
            <v>0</v>
          </cell>
          <cell r="P165">
            <v>0</v>
          </cell>
          <cell r="Q165">
            <v>0</v>
          </cell>
          <cell r="R165">
            <v>387330.21875</v>
          </cell>
          <cell r="S165">
            <v>0</v>
          </cell>
          <cell r="T165">
            <v>0</v>
          </cell>
          <cell r="U165">
            <v>0</v>
          </cell>
        </row>
        <row r="166">
          <cell r="C166">
            <v>8.7589902877807599</v>
          </cell>
          <cell r="D166">
            <v>51689.3046875</v>
          </cell>
          <cell r="E166">
            <v>95.620507001876803</v>
          </cell>
          <cell r="F166">
            <v>175.53727722168</v>
          </cell>
          <cell r="G166">
            <v>191.24101257324199</v>
          </cell>
          <cell r="H166">
            <v>402990.6875</v>
          </cell>
          <cell r="I166">
            <v>0</v>
          </cell>
          <cell r="J166">
            <v>138.55178833007801</v>
          </cell>
          <cell r="K166">
            <v>139.66806030273401</v>
          </cell>
          <cell r="L166">
            <v>1537.52941894531</v>
          </cell>
          <cell r="M166">
            <v>0</v>
          </cell>
          <cell r="N166">
            <v>51689.3046875</v>
          </cell>
          <cell r="O166">
            <v>0</v>
          </cell>
          <cell r="P166">
            <v>0</v>
          </cell>
          <cell r="Q166">
            <v>0</v>
          </cell>
          <cell r="R166">
            <v>402990.6875</v>
          </cell>
          <cell r="S166">
            <v>0</v>
          </cell>
          <cell r="T166">
            <v>0</v>
          </cell>
          <cell r="U166">
            <v>0</v>
          </cell>
        </row>
        <row r="167">
          <cell r="C167">
            <v>8.6456832885742205</v>
          </cell>
          <cell r="D167">
            <v>52407.30078125</v>
          </cell>
          <cell r="E167">
            <v>95.677161216735797</v>
          </cell>
          <cell r="F167">
            <v>177.67295837402301</v>
          </cell>
          <cell r="G167">
            <v>191.35432434082</v>
          </cell>
          <cell r="H167">
            <v>418832.6875</v>
          </cell>
          <cell r="I167">
            <v>0</v>
          </cell>
          <cell r="J167">
            <v>138.01097106933599</v>
          </cell>
          <cell r="K167">
            <v>139.12275695800801</v>
          </cell>
          <cell r="L167">
            <v>1536.10412597656</v>
          </cell>
          <cell r="M167">
            <v>0</v>
          </cell>
          <cell r="N167">
            <v>52407.30078125</v>
          </cell>
          <cell r="O167">
            <v>0</v>
          </cell>
          <cell r="P167">
            <v>0</v>
          </cell>
          <cell r="Q167">
            <v>0</v>
          </cell>
          <cell r="R167">
            <v>418832.6875</v>
          </cell>
          <cell r="S167">
            <v>0</v>
          </cell>
          <cell r="T167">
            <v>0</v>
          </cell>
          <cell r="U167">
            <v>0</v>
          </cell>
        </row>
        <row r="168">
          <cell r="C168">
            <v>8.5398159027099592</v>
          </cell>
          <cell r="D168">
            <v>53116.59375</v>
          </cell>
          <cell r="E168">
            <v>95.730090141296401</v>
          </cell>
          <cell r="F168">
            <v>179.63433837890599</v>
          </cell>
          <cell r="G168">
            <v>191.46018981933599</v>
          </cell>
          <cell r="H168">
            <v>434683.40625</v>
          </cell>
          <cell r="I168">
            <v>0</v>
          </cell>
          <cell r="J168">
            <v>137.47891235351599</v>
          </cell>
          <cell r="K168">
            <v>138.58648681640599</v>
          </cell>
          <cell r="L168">
            <v>1534.04406738281</v>
          </cell>
          <cell r="M168">
            <v>0</v>
          </cell>
          <cell r="N168">
            <v>53116.59375</v>
          </cell>
          <cell r="O168">
            <v>0</v>
          </cell>
          <cell r="P168">
            <v>0</v>
          </cell>
          <cell r="Q168">
            <v>0</v>
          </cell>
          <cell r="R168">
            <v>434683.40625</v>
          </cell>
          <cell r="S168">
            <v>0</v>
          </cell>
          <cell r="T168">
            <v>0</v>
          </cell>
          <cell r="U168">
            <v>0</v>
          </cell>
        </row>
        <row r="169">
          <cell r="C169">
            <v>8.4360246658325195</v>
          </cell>
          <cell r="D169">
            <v>53799.9140625</v>
          </cell>
          <cell r="E169">
            <v>95.781987905502291</v>
          </cell>
          <cell r="F169">
            <v>181.26065063476599</v>
          </cell>
          <cell r="G169">
            <v>191.56398010253901</v>
          </cell>
          <cell r="H169">
            <v>450200.0625</v>
          </cell>
          <cell r="I169">
            <v>0</v>
          </cell>
          <cell r="J169">
            <v>136.96740722656301</v>
          </cell>
          <cell r="K169">
            <v>138.07089233398401</v>
          </cell>
          <cell r="L169">
            <v>1529.11926269531</v>
          </cell>
          <cell r="M169">
            <v>0</v>
          </cell>
          <cell r="N169">
            <v>53799.9140625</v>
          </cell>
          <cell r="O169">
            <v>0</v>
          </cell>
          <cell r="P169">
            <v>0</v>
          </cell>
          <cell r="Q169">
            <v>0</v>
          </cell>
          <cell r="R169">
            <v>450200.0625</v>
          </cell>
          <cell r="S169">
            <v>0</v>
          </cell>
          <cell r="T169">
            <v>0</v>
          </cell>
          <cell r="U169">
            <v>0</v>
          </cell>
        </row>
        <row r="170">
          <cell r="C170">
            <v>8.3355035781860405</v>
          </cell>
          <cell r="D170">
            <v>54482.58984375</v>
          </cell>
          <cell r="E170">
            <v>95.8322465419769</v>
          </cell>
          <cell r="F170">
            <v>183.19172668457</v>
          </cell>
          <cell r="G170">
            <v>191.66448974609401</v>
          </cell>
          <cell r="H170">
            <v>465897.40625</v>
          </cell>
          <cell r="I170">
            <v>0</v>
          </cell>
          <cell r="J170">
            <v>136.44891357421901</v>
          </cell>
          <cell r="K170">
            <v>137.548416137695</v>
          </cell>
          <cell r="L170">
            <v>1526.99536132813</v>
          </cell>
          <cell r="M170">
            <v>0</v>
          </cell>
          <cell r="N170">
            <v>54482.58984375</v>
          </cell>
          <cell r="O170">
            <v>0</v>
          </cell>
          <cell r="P170">
            <v>0</v>
          </cell>
          <cell r="Q170">
            <v>0</v>
          </cell>
          <cell r="R170">
            <v>465897.40625</v>
          </cell>
          <cell r="S170">
            <v>0</v>
          </cell>
          <cell r="T170">
            <v>0</v>
          </cell>
          <cell r="U170">
            <v>0</v>
          </cell>
        </row>
        <row r="171">
          <cell r="C171">
            <v>8.2383565902709996</v>
          </cell>
          <cell r="D171">
            <v>55167.1953125</v>
          </cell>
          <cell r="E171">
            <v>95.8808243274689</v>
          </cell>
          <cell r="F171">
            <v>185.87825012207</v>
          </cell>
          <cell r="G171">
            <v>191.761642456055</v>
          </cell>
          <cell r="H171">
            <v>481772.78125</v>
          </cell>
          <cell r="I171">
            <v>0</v>
          </cell>
          <cell r="J171">
            <v>135.91285705566401</v>
          </cell>
          <cell r="K171">
            <v>137.00846862793</v>
          </cell>
          <cell r="L171">
            <v>1531.33129882813</v>
          </cell>
          <cell r="M171">
            <v>0</v>
          </cell>
          <cell r="N171">
            <v>55167.1953125</v>
          </cell>
          <cell r="O171">
            <v>0</v>
          </cell>
          <cell r="P171">
            <v>0</v>
          </cell>
          <cell r="Q171">
            <v>0</v>
          </cell>
          <cell r="R171">
            <v>481772.78125</v>
          </cell>
          <cell r="S171">
            <v>0</v>
          </cell>
          <cell r="T171">
            <v>0</v>
          </cell>
          <cell r="U171">
            <v>0</v>
          </cell>
        </row>
        <row r="172">
          <cell r="C172">
            <v>8.1409053802490199</v>
          </cell>
          <cell r="D172">
            <v>55841.26171875</v>
          </cell>
          <cell r="E172">
            <v>95.929545164108305</v>
          </cell>
          <cell r="F172">
            <v>186.52320861816401</v>
          </cell>
          <cell r="G172">
            <v>191.85910034179699</v>
          </cell>
          <cell r="H172">
            <v>497658.71875</v>
          </cell>
          <cell r="I172">
            <v>0</v>
          </cell>
          <cell r="J172">
            <v>135.41294860839801</v>
          </cell>
          <cell r="K172">
            <v>136.50471496582</v>
          </cell>
          <cell r="L172">
            <v>1518.4677734375</v>
          </cell>
          <cell r="M172">
            <v>0</v>
          </cell>
          <cell r="N172">
            <v>55841.26171875</v>
          </cell>
          <cell r="O172">
            <v>0</v>
          </cell>
          <cell r="P172">
            <v>0</v>
          </cell>
          <cell r="Q172">
            <v>0</v>
          </cell>
          <cell r="R172">
            <v>497658.71875</v>
          </cell>
          <cell r="S172">
            <v>0</v>
          </cell>
          <cell r="T172">
            <v>0</v>
          </cell>
          <cell r="U172">
            <v>0</v>
          </cell>
        </row>
        <row r="173">
          <cell r="C173">
            <v>8.03540134429932</v>
          </cell>
          <cell r="D173">
            <v>56494.9609375</v>
          </cell>
          <cell r="E173">
            <v>95.982301235199003</v>
          </cell>
          <cell r="F173">
            <v>191.40936279296901</v>
          </cell>
          <cell r="G173">
            <v>191.964599609375</v>
          </cell>
          <cell r="H173">
            <v>513205.03125</v>
          </cell>
          <cell r="I173">
            <v>0</v>
          </cell>
          <cell r="J173">
            <v>134.88494873046901</v>
          </cell>
          <cell r="K173">
            <v>135.972732543945</v>
          </cell>
          <cell r="L173">
            <v>1538.05114746094</v>
          </cell>
          <cell r="M173">
            <v>0</v>
          </cell>
          <cell r="N173">
            <v>56494.9609375</v>
          </cell>
          <cell r="O173">
            <v>0</v>
          </cell>
          <cell r="P173">
            <v>0</v>
          </cell>
          <cell r="Q173">
            <v>0</v>
          </cell>
          <cell r="R173">
            <v>513205.03125</v>
          </cell>
          <cell r="S173">
            <v>0</v>
          </cell>
          <cell r="T173">
            <v>0</v>
          </cell>
          <cell r="U173">
            <v>0</v>
          </cell>
        </row>
        <row r="174">
          <cell r="C174">
            <v>7.95719242095947</v>
          </cell>
          <cell r="D174">
            <v>57146.65234375</v>
          </cell>
          <cell r="E174">
            <v>96.021401882171602</v>
          </cell>
          <cell r="F174">
            <v>190.56434631347699</v>
          </cell>
          <cell r="G174">
            <v>192.04280090332</v>
          </cell>
          <cell r="H174">
            <v>528933.3125</v>
          </cell>
          <cell r="I174">
            <v>0</v>
          </cell>
          <cell r="J174">
            <v>134.38540649414099</v>
          </cell>
          <cell r="K174">
            <v>135.46986389160199</v>
          </cell>
          <cell r="L174">
            <v>1516.35717773438</v>
          </cell>
          <cell r="M174">
            <v>0</v>
          </cell>
          <cell r="N174">
            <v>57146.65234375</v>
          </cell>
          <cell r="O174">
            <v>0</v>
          </cell>
          <cell r="P174">
            <v>0</v>
          </cell>
          <cell r="Q174">
            <v>0</v>
          </cell>
          <cell r="R174">
            <v>528933.3125</v>
          </cell>
          <cell r="S174">
            <v>0</v>
          </cell>
          <cell r="T174">
            <v>0</v>
          </cell>
          <cell r="U174">
            <v>0</v>
          </cell>
        </row>
        <row r="175">
          <cell r="C175">
            <v>7.87547063827515</v>
          </cell>
          <cell r="D175">
            <v>57800.47265625</v>
          </cell>
          <cell r="E175">
            <v>96.06226682662961</v>
          </cell>
          <cell r="F175">
            <v>192.58277893066401</v>
          </cell>
          <cell r="G175">
            <v>192.12452697753901</v>
          </cell>
          <cell r="H175">
            <v>544839.5</v>
          </cell>
          <cell r="I175">
            <v>0</v>
          </cell>
          <cell r="J175">
            <v>133.86105346679699</v>
          </cell>
          <cell r="K175">
            <v>134.94189453125</v>
          </cell>
          <cell r="L175">
            <v>1516.67993164063</v>
          </cell>
          <cell r="M175">
            <v>0</v>
          </cell>
          <cell r="N175">
            <v>57800.47265625</v>
          </cell>
          <cell r="O175">
            <v>0</v>
          </cell>
          <cell r="P175">
            <v>0</v>
          </cell>
          <cell r="Q175">
            <v>0</v>
          </cell>
          <cell r="R175">
            <v>544839.5</v>
          </cell>
          <cell r="S175">
            <v>0</v>
          </cell>
          <cell r="T175">
            <v>0</v>
          </cell>
          <cell r="U175">
            <v>0</v>
          </cell>
        </row>
        <row r="176">
          <cell r="C176">
            <v>7.7831039428710902</v>
          </cell>
          <cell r="D176">
            <v>58447.51171875</v>
          </cell>
          <cell r="E176">
            <v>96.108448505401597</v>
          </cell>
          <cell r="F176">
            <v>195.281661987305</v>
          </cell>
          <cell r="G176">
            <v>192.21688842773401</v>
          </cell>
          <cell r="H176">
            <v>560752.5</v>
          </cell>
          <cell r="I176">
            <v>0</v>
          </cell>
          <cell r="J176">
            <v>133.34600830078099</v>
          </cell>
          <cell r="K176">
            <v>134.42280578613301</v>
          </cell>
          <cell r="L176">
            <v>1519.8974609375</v>
          </cell>
          <cell r="M176">
            <v>0</v>
          </cell>
          <cell r="N176">
            <v>58447.51171875</v>
          </cell>
          <cell r="O176">
            <v>0</v>
          </cell>
          <cell r="P176">
            <v>0</v>
          </cell>
          <cell r="Q176">
            <v>0</v>
          </cell>
          <cell r="R176">
            <v>560752.5</v>
          </cell>
          <cell r="S176">
            <v>0</v>
          </cell>
          <cell r="T176">
            <v>0</v>
          </cell>
          <cell r="U176">
            <v>0</v>
          </cell>
        </row>
        <row r="177">
          <cell r="C177">
            <v>7.6990809440612802</v>
          </cell>
          <cell r="D177">
            <v>59079.76171875</v>
          </cell>
          <cell r="E177">
            <v>96.150457859039292</v>
          </cell>
          <cell r="F177">
            <v>197.05734252929699</v>
          </cell>
          <cell r="G177">
            <v>192.30091857910199</v>
          </cell>
          <cell r="H177">
            <v>576500.25</v>
          </cell>
          <cell r="I177">
            <v>0</v>
          </cell>
          <cell r="J177">
            <v>132.84446716308599</v>
          </cell>
          <cell r="K177">
            <v>133.91757202148401</v>
          </cell>
          <cell r="L177">
            <v>1517.16040039063</v>
          </cell>
          <cell r="M177">
            <v>0</v>
          </cell>
          <cell r="N177">
            <v>59079.76171875</v>
          </cell>
          <cell r="O177">
            <v>0</v>
          </cell>
          <cell r="P177">
            <v>0</v>
          </cell>
          <cell r="Q177">
            <v>0</v>
          </cell>
          <cell r="R177">
            <v>576500.25</v>
          </cell>
          <cell r="S177">
            <v>0</v>
          </cell>
          <cell r="T177">
            <v>0</v>
          </cell>
          <cell r="U177">
            <v>0</v>
          </cell>
        </row>
        <row r="178">
          <cell r="C178">
            <v>7.6179018020629901</v>
          </cell>
          <cell r="D178">
            <v>59705.6953125</v>
          </cell>
          <cell r="E178">
            <v>96.191048622131305</v>
          </cell>
          <cell r="F178">
            <v>198.35673522949199</v>
          </cell>
          <cell r="G178">
            <v>192.38209533691401</v>
          </cell>
          <cell r="H178">
            <v>592254.3125</v>
          </cell>
          <cell r="I178">
            <v>0</v>
          </cell>
          <cell r="J178">
            <v>132.34086608886699</v>
          </cell>
          <cell r="K178">
            <v>133.41033935546901</v>
          </cell>
          <cell r="L178">
            <v>1511.06213378906</v>
          </cell>
          <cell r="M178">
            <v>0</v>
          </cell>
          <cell r="N178">
            <v>59705.6953125</v>
          </cell>
          <cell r="O178">
            <v>0</v>
          </cell>
          <cell r="P178">
            <v>0</v>
          </cell>
          <cell r="Q178">
            <v>0</v>
          </cell>
          <cell r="R178">
            <v>592254.3125</v>
          </cell>
          <cell r="S178">
            <v>0</v>
          </cell>
          <cell r="T178">
            <v>0</v>
          </cell>
          <cell r="U178">
            <v>0</v>
          </cell>
        </row>
        <row r="179">
          <cell r="C179">
            <v>7.5385570526123002</v>
          </cell>
          <cell r="D179">
            <v>60332.375</v>
          </cell>
          <cell r="E179">
            <v>96.230721473693805</v>
          </cell>
          <cell r="F179">
            <v>200.07539367675801</v>
          </cell>
          <cell r="G179">
            <v>192.46144104003901</v>
          </cell>
          <cell r="H179">
            <v>608187.625</v>
          </cell>
          <cell r="I179">
            <v>0</v>
          </cell>
          <cell r="J179">
            <v>131.83332824707</v>
          </cell>
          <cell r="K179">
            <v>132.89927673339801</v>
          </cell>
          <cell r="L179">
            <v>1508.27978515625</v>
          </cell>
          <cell r="M179">
            <v>0</v>
          </cell>
          <cell r="N179">
            <v>60332.375</v>
          </cell>
          <cell r="O179">
            <v>0</v>
          </cell>
          <cell r="P179">
            <v>0</v>
          </cell>
          <cell r="Q179">
            <v>0</v>
          </cell>
          <cell r="R179">
            <v>608187.625</v>
          </cell>
          <cell r="S179">
            <v>0</v>
          </cell>
          <cell r="T179">
            <v>0</v>
          </cell>
          <cell r="U179">
            <v>0</v>
          </cell>
        </row>
        <row r="180">
          <cell r="C180">
            <v>7.4618062973022496</v>
          </cell>
          <cell r="D180">
            <v>60950.2109375</v>
          </cell>
          <cell r="E180">
            <v>96.269094944000202</v>
          </cell>
          <cell r="F180">
            <v>199.66424560546901</v>
          </cell>
          <cell r="G180">
            <v>192.53819274902301</v>
          </cell>
          <cell r="H180">
            <v>624129.75</v>
          </cell>
          <cell r="I180">
            <v>0</v>
          </cell>
          <cell r="J180">
            <v>131.368240356445</v>
          </cell>
          <cell r="K180">
            <v>132.4306640625</v>
          </cell>
          <cell r="L180">
            <v>1489.85595703125</v>
          </cell>
          <cell r="M180">
            <v>0</v>
          </cell>
          <cell r="N180">
            <v>60950.2109375</v>
          </cell>
          <cell r="O180">
            <v>0</v>
          </cell>
          <cell r="P180">
            <v>0</v>
          </cell>
          <cell r="Q180">
            <v>0</v>
          </cell>
          <cell r="R180">
            <v>624129.75</v>
          </cell>
          <cell r="S180">
            <v>0</v>
          </cell>
          <cell r="T180">
            <v>0</v>
          </cell>
          <cell r="U180">
            <v>0</v>
          </cell>
        </row>
        <row r="181">
          <cell r="C181">
            <v>7.3864908218383798</v>
          </cell>
          <cell r="D181">
            <v>61550.7734375</v>
          </cell>
          <cell r="E181">
            <v>96.306753158569308</v>
          </cell>
          <cell r="F181">
            <v>202.806564331055</v>
          </cell>
          <cell r="G181">
            <v>192.61351013183599</v>
          </cell>
          <cell r="H181">
            <v>639729.1875</v>
          </cell>
          <cell r="I181">
            <v>0</v>
          </cell>
          <cell r="J181">
            <v>130.83314514160199</v>
          </cell>
          <cell r="K181">
            <v>131.89224243164099</v>
          </cell>
          <cell r="L181">
            <v>1498.02880859375</v>
          </cell>
          <cell r="M181">
            <v>0</v>
          </cell>
          <cell r="N181">
            <v>61550.7734375</v>
          </cell>
          <cell r="O181">
            <v>0</v>
          </cell>
          <cell r="P181">
            <v>0</v>
          </cell>
          <cell r="Q181">
            <v>0</v>
          </cell>
          <cell r="R181">
            <v>639729.1875</v>
          </cell>
          <cell r="S181">
            <v>0</v>
          </cell>
          <cell r="T181">
            <v>0</v>
          </cell>
          <cell r="U181">
            <v>0</v>
          </cell>
        </row>
        <row r="182">
          <cell r="C182">
            <v>7.3136186599731401</v>
          </cell>
          <cell r="D182">
            <v>62151.8515625</v>
          </cell>
          <cell r="E182">
            <v>96.343189477920504</v>
          </cell>
          <cell r="F182">
            <v>204.560791015625</v>
          </cell>
          <cell r="G182">
            <v>192.68638610839801</v>
          </cell>
          <cell r="H182">
            <v>655508.125</v>
          </cell>
          <cell r="I182">
            <v>0</v>
          </cell>
          <cell r="J182">
            <v>130.33914184570301</v>
          </cell>
          <cell r="K182">
            <v>131.39505004882801</v>
          </cell>
          <cell r="L182">
            <v>1496.07958984375</v>
          </cell>
          <cell r="M182">
            <v>0</v>
          </cell>
          <cell r="N182">
            <v>62151.8515625</v>
          </cell>
          <cell r="O182">
            <v>0</v>
          </cell>
          <cell r="P182">
            <v>0</v>
          </cell>
          <cell r="Q182">
            <v>0</v>
          </cell>
          <cell r="R182">
            <v>655508.125</v>
          </cell>
          <cell r="S182">
            <v>0</v>
          </cell>
          <cell r="T182">
            <v>0</v>
          </cell>
          <cell r="U182">
            <v>0</v>
          </cell>
        </row>
        <row r="183">
          <cell r="C183">
            <v>7.2416415214538601</v>
          </cell>
          <cell r="D183">
            <v>62753.7109375</v>
          </cell>
          <cell r="E183">
            <v>96.379178762435899</v>
          </cell>
          <cell r="F183">
            <v>206.05876159668</v>
          </cell>
          <cell r="G183">
            <v>192.75836181640599</v>
          </cell>
          <cell r="H183">
            <v>671466.25</v>
          </cell>
          <cell r="I183">
            <v>0</v>
          </cell>
          <cell r="J183">
            <v>129.84063720703099</v>
          </cell>
          <cell r="K183">
            <v>130.89334106445301</v>
          </cell>
          <cell r="L183">
            <v>1492.20373535156</v>
          </cell>
          <cell r="M183">
            <v>0</v>
          </cell>
          <cell r="N183">
            <v>62753.7109375</v>
          </cell>
          <cell r="O183">
            <v>0</v>
          </cell>
          <cell r="P183">
            <v>0</v>
          </cell>
          <cell r="Q183">
            <v>0</v>
          </cell>
          <cell r="R183">
            <v>671466.25</v>
          </cell>
          <cell r="S183">
            <v>0</v>
          </cell>
          <cell r="T183">
            <v>0</v>
          </cell>
          <cell r="U183">
            <v>0</v>
          </cell>
        </row>
        <row r="184">
          <cell r="C184">
            <v>7.1714534759521502</v>
          </cell>
          <cell r="D184">
            <v>63348.94921875</v>
          </cell>
          <cell r="E184">
            <v>96.414273977279692</v>
          </cell>
          <cell r="F184">
            <v>206.981201171875</v>
          </cell>
          <cell r="G184">
            <v>192.82855224609401</v>
          </cell>
          <cell r="H184">
            <v>687431</v>
          </cell>
          <cell r="I184">
            <v>0</v>
          </cell>
          <cell r="J184">
            <v>129.347091674805</v>
          </cell>
          <cell r="K184">
            <v>130.39666748046901</v>
          </cell>
          <cell r="L184">
            <v>1484.35607910156</v>
          </cell>
          <cell r="M184">
            <v>0</v>
          </cell>
          <cell r="N184">
            <v>63348.94921875</v>
          </cell>
          <cell r="O184">
            <v>0</v>
          </cell>
          <cell r="P184">
            <v>0</v>
          </cell>
          <cell r="Q184">
            <v>0</v>
          </cell>
          <cell r="R184">
            <v>687431</v>
          </cell>
          <cell r="S184">
            <v>0</v>
          </cell>
          <cell r="T184">
            <v>0</v>
          </cell>
          <cell r="U184">
            <v>0</v>
          </cell>
        </row>
        <row r="185">
          <cell r="C185">
            <v>7.1044411659240696</v>
          </cell>
          <cell r="D185">
            <v>63924.41015625</v>
          </cell>
          <cell r="E185">
            <v>96.447777748107896</v>
          </cell>
          <cell r="F185">
            <v>208.35227966308599</v>
          </cell>
          <cell r="G185">
            <v>192.89555358886699</v>
          </cell>
          <cell r="H185">
            <v>703055.5625</v>
          </cell>
          <cell r="I185">
            <v>0</v>
          </cell>
          <cell r="J185">
            <v>128.86441040039099</v>
          </cell>
          <cell r="K185">
            <v>129.91098022460901</v>
          </cell>
          <cell r="L185">
            <v>1480.2265625</v>
          </cell>
          <cell r="M185">
            <v>0</v>
          </cell>
          <cell r="N185">
            <v>63924.41015625</v>
          </cell>
          <cell r="O185">
            <v>0</v>
          </cell>
          <cell r="P185">
            <v>0</v>
          </cell>
          <cell r="Q185">
            <v>0</v>
          </cell>
          <cell r="R185">
            <v>703055.5625</v>
          </cell>
          <cell r="S185">
            <v>0</v>
          </cell>
          <cell r="T185">
            <v>0</v>
          </cell>
          <cell r="U185">
            <v>0</v>
          </cell>
        </row>
        <row r="186">
          <cell r="C186">
            <v>7.0371794700622603</v>
          </cell>
          <cell r="D186">
            <v>64502.5859375</v>
          </cell>
          <cell r="E186">
            <v>96.481412649154692</v>
          </cell>
          <cell r="F186">
            <v>209.81561279296901</v>
          </cell>
          <cell r="G186">
            <v>192.962814331055</v>
          </cell>
          <cell r="H186">
            <v>718857.375</v>
          </cell>
          <cell r="I186">
            <v>0</v>
          </cell>
          <cell r="J186">
            <v>128.37025451660199</v>
          </cell>
          <cell r="K186">
            <v>129.41374206543</v>
          </cell>
          <cell r="L186">
            <v>1476.51013183594</v>
          </cell>
          <cell r="M186">
            <v>0</v>
          </cell>
          <cell r="N186">
            <v>64502.5859375</v>
          </cell>
          <cell r="O186">
            <v>0</v>
          </cell>
          <cell r="P186">
            <v>0</v>
          </cell>
          <cell r="Q186">
            <v>0</v>
          </cell>
          <cell r="R186">
            <v>718857.375</v>
          </cell>
          <cell r="S186">
            <v>0</v>
          </cell>
          <cell r="T186">
            <v>0</v>
          </cell>
          <cell r="U186">
            <v>0</v>
          </cell>
        </row>
        <row r="187">
          <cell r="C187">
            <v>6.9705057144165004</v>
          </cell>
          <cell r="D187">
            <v>65081.55078125</v>
          </cell>
          <cell r="E187">
            <v>96.514749526977496</v>
          </cell>
          <cell r="F187">
            <v>211.24971008300801</v>
          </cell>
          <cell r="G187">
            <v>193.02949523925801</v>
          </cell>
          <cell r="H187">
            <v>734838.4375</v>
          </cell>
          <cell r="I187">
            <v>0</v>
          </cell>
          <cell r="J187">
            <v>127.875617980957</v>
          </cell>
          <cell r="K187">
            <v>128.91615295410199</v>
          </cell>
          <cell r="L187">
            <v>1472.51721191406</v>
          </cell>
          <cell r="M187">
            <v>0</v>
          </cell>
          <cell r="N187">
            <v>65081.55078125</v>
          </cell>
          <cell r="O187">
            <v>0</v>
          </cell>
          <cell r="P187">
            <v>0</v>
          </cell>
          <cell r="Q187">
            <v>0</v>
          </cell>
          <cell r="R187">
            <v>734838.4375</v>
          </cell>
          <cell r="S187">
            <v>0</v>
          </cell>
          <cell r="T187">
            <v>0</v>
          </cell>
          <cell r="U187">
            <v>0</v>
          </cell>
        </row>
        <row r="188">
          <cell r="C188">
            <v>6.9047522544860804</v>
          </cell>
          <cell r="D188">
            <v>65655.34375</v>
          </cell>
          <cell r="E188">
            <v>96.547621488571195</v>
          </cell>
          <cell r="F188">
            <v>212.30538940429699</v>
          </cell>
          <cell r="G188">
            <v>193.09524536132801</v>
          </cell>
          <cell r="H188">
            <v>750824.625</v>
          </cell>
          <cell r="I188">
            <v>0</v>
          </cell>
          <cell r="J188">
            <v>127.388130187988</v>
          </cell>
          <cell r="K188">
            <v>128.42568969726599</v>
          </cell>
          <cell r="L188">
            <v>1465.916015625</v>
          </cell>
          <cell r="M188">
            <v>0</v>
          </cell>
          <cell r="N188">
            <v>65655.34375</v>
          </cell>
          <cell r="O188">
            <v>0</v>
          </cell>
          <cell r="P188">
            <v>0</v>
          </cell>
          <cell r="Q188">
            <v>0</v>
          </cell>
          <cell r="R188">
            <v>750824.625</v>
          </cell>
          <cell r="S188">
            <v>0</v>
          </cell>
          <cell r="T188">
            <v>0</v>
          </cell>
          <cell r="U188">
            <v>0</v>
          </cell>
        </row>
        <row r="189">
          <cell r="C189">
            <v>6.8413214683532697</v>
          </cell>
          <cell r="D189">
            <v>66210.765625</v>
          </cell>
          <cell r="E189">
            <v>96.579337120056195</v>
          </cell>
          <cell r="F189">
            <v>213.34823608398401</v>
          </cell>
          <cell r="G189">
            <v>193.15867614746099</v>
          </cell>
          <cell r="H189">
            <v>766469.1875</v>
          </cell>
          <cell r="I189">
            <v>0</v>
          </cell>
          <cell r="J189">
            <v>126.90866851806599</v>
          </cell>
          <cell r="K189">
            <v>127.943435668945</v>
          </cell>
          <cell r="L189">
            <v>1459.58386230469</v>
          </cell>
          <cell r="M189">
            <v>0</v>
          </cell>
          <cell r="N189">
            <v>66210.765625</v>
          </cell>
          <cell r="O189">
            <v>0</v>
          </cell>
          <cell r="P189">
            <v>0</v>
          </cell>
          <cell r="Q189">
            <v>0</v>
          </cell>
          <cell r="R189">
            <v>766469.1875</v>
          </cell>
          <cell r="S189">
            <v>0</v>
          </cell>
          <cell r="T189">
            <v>0</v>
          </cell>
          <cell r="U189">
            <v>0</v>
          </cell>
        </row>
        <row r="190">
          <cell r="C190">
            <v>6.77840280532837</v>
          </cell>
          <cell r="D190">
            <v>66767.3515625</v>
          </cell>
          <cell r="E190">
            <v>96.610796451568604</v>
          </cell>
          <cell r="F190">
            <v>214.38255310058599</v>
          </cell>
          <cell r="G190">
            <v>193.221603393555</v>
          </cell>
          <cell r="H190">
            <v>782292.625</v>
          </cell>
          <cell r="I190">
            <v>0</v>
          </cell>
          <cell r="J190">
            <v>126.42624664306599</v>
          </cell>
          <cell r="K190">
            <v>127.45806884765599</v>
          </cell>
          <cell r="L190">
            <v>1453.17126464844</v>
          </cell>
          <cell r="M190">
            <v>0</v>
          </cell>
          <cell r="N190">
            <v>66767.3515625</v>
          </cell>
          <cell r="O190">
            <v>0</v>
          </cell>
          <cell r="P190">
            <v>0</v>
          </cell>
          <cell r="Q190">
            <v>0</v>
          </cell>
          <cell r="R190">
            <v>782292.625</v>
          </cell>
          <cell r="S190">
            <v>0</v>
          </cell>
          <cell r="T190">
            <v>0</v>
          </cell>
          <cell r="U190">
            <v>0</v>
          </cell>
        </row>
        <row r="191">
          <cell r="C191">
            <v>6.7163786888122603</v>
          </cell>
          <cell r="D191">
            <v>67323.46875</v>
          </cell>
          <cell r="E191">
            <v>96.641808748245197</v>
          </cell>
          <cell r="F191">
            <v>214.580978393555</v>
          </cell>
          <cell r="G191">
            <v>193.283615112305</v>
          </cell>
          <cell r="H191">
            <v>798296.5</v>
          </cell>
          <cell r="I191">
            <v>0</v>
          </cell>
          <cell r="J191">
            <v>125.95817565918</v>
          </cell>
          <cell r="K191">
            <v>126.987174987793</v>
          </cell>
          <cell r="L191">
            <v>1441.20703125</v>
          </cell>
          <cell r="M191">
            <v>0</v>
          </cell>
          <cell r="N191">
            <v>67323.46875</v>
          </cell>
          <cell r="O191">
            <v>0</v>
          </cell>
          <cell r="P191">
            <v>0</v>
          </cell>
          <cell r="Q191">
            <v>0</v>
          </cell>
          <cell r="R191">
            <v>798296.5</v>
          </cell>
          <cell r="S191">
            <v>0</v>
          </cell>
          <cell r="T191">
            <v>0</v>
          </cell>
          <cell r="U191">
            <v>0</v>
          </cell>
        </row>
        <row r="192">
          <cell r="C192">
            <v>6.6549816131591797</v>
          </cell>
          <cell r="D192">
            <v>67875.75</v>
          </cell>
          <cell r="E192">
            <v>96.672511100769</v>
          </cell>
          <cell r="F192">
            <v>216.81871032714801</v>
          </cell>
          <cell r="G192">
            <v>193.34501647949199</v>
          </cell>
          <cell r="H192">
            <v>814304.25</v>
          </cell>
          <cell r="I192">
            <v>0</v>
          </cell>
          <cell r="J192">
            <v>125.45473480224599</v>
          </cell>
          <cell r="K192">
            <v>126.48105621337901</v>
          </cell>
          <cell r="L192">
            <v>1442.92456054688</v>
          </cell>
          <cell r="M192">
            <v>0</v>
          </cell>
          <cell r="N192">
            <v>67875.75</v>
          </cell>
          <cell r="O192">
            <v>0</v>
          </cell>
          <cell r="P192">
            <v>0</v>
          </cell>
          <cell r="Q192">
            <v>0</v>
          </cell>
          <cell r="R192">
            <v>814304.25</v>
          </cell>
          <cell r="S192">
            <v>0</v>
          </cell>
          <cell r="T192">
            <v>0</v>
          </cell>
          <cell r="U192">
            <v>0</v>
          </cell>
        </row>
        <row r="193">
          <cell r="C193">
            <v>6.5956406593322798</v>
          </cell>
          <cell r="D193">
            <v>68415.9375</v>
          </cell>
          <cell r="E193">
            <v>96.702182292938204</v>
          </cell>
          <cell r="F193">
            <v>217.65675354003901</v>
          </cell>
          <cell r="G193">
            <v>193.40435791015599</v>
          </cell>
          <cell r="H193">
            <v>830144.0625</v>
          </cell>
          <cell r="I193">
            <v>0</v>
          </cell>
          <cell r="J193">
            <v>124.97802734375</v>
          </cell>
          <cell r="K193">
            <v>126.00163269043</v>
          </cell>
          <cell r="L193">
            <v>1435.58569335938</v>
          </cell>
          <cell r="M193">
            <v>0</v>
          </cell>
          <cell r="N193">
            <v>68415.9375</v>
          </cell>
          <cell r="O193">
            <v>0</v>
          </cell>
          <cell r="P193">
            <v>0</v>
          </cell>
          <cell r="Q193">
            <v>0</v>
          </cell>
          <cell r="R193">
            <v>830144.0625</v>
          </cell>
          <cell r="S193">
            <v>0</v>
          </cell>
          <cell r="T193">
            <v>0</v>
          </cell>
          <cell r="U193">
            <v>0</v>
          </cell>
        </row>
        <row r="194">
          <cell r="C194">
            <v>6.5372347831726101</v>
          </cell>
          <cell r="D194">
            <v>68953.15625</v>
          </cell>
          <cell r="E194">
            <v>96.731382608413696</v>
          </cell>
          <cell r="F194">
            <v>218.66534423828099</v>
          </cell>
          <cell r="G194">
            <v>193.46276855468801</v>
          </cell>
          <cell r="H194">
            <v>845986.8125</v>
          </cell>
          <cell r="I194">
            <v>0</v>
          </cell>
          <cell r="J194">
            <v>124.50172424316401</v>
          </cell>
          <cell r="K194">
            <v>125.522659301758</v>
          </cell>
          <cell r="L194">
            <v>1429.46667480469</v>
          </cell>
          <cell r="M194">
            <v>0</v>
          </cell>
          <cell r="N194">
            <v>68953.15625</v>
          </cell>
          <cell r="O194">
            <v>0</v>
          </cell>
          <cell r="P194">
            <v>0</v>
          </cell>
          <cell r="Q194">
            <v>0</v>
          </cell>
          <cell r="R194">
            <v>845986.8125</v>
          </cell>
          <cell r="S194">
            <v>0</v>
          </cell>
          <cell r="T194">
            <v>0</v>
          </cell>
          <cell r="U194">
            <v>0</v>
          </cell>
        </row>
        <row r="195">
          <cell r="C195">
            <v>6.4794006347656303</v>
          </cell>
          <cell r="D195">
            <v>69490.84375</v>
          </cell>
          <cell r="E195">
            <v>96.76029682159421</v>
          </cell>
          <cell r="F195">
            <v>219.65948486328099</v>
          </cell>
          <cell r="G195">
            <v>193.52059936523401</v>
          </cell>
          <cell r="H195">
            <v>862009.125</v>
          </cell>
          <cell r="I195">
            <v>0</v>
          </cell>
          <cell r="J195">
            <v>124.02131652832</v>
          </cell>
          <cell r="K195">
            <v>125.03964996337901</v>
          </cell>
          <cell r="L195">
            <v>1423.26184082031</v>
          </cell>
          <cell r="M195">
            <v>0</v>
          </cell>
          <cell r="N195">
            <v>69490.84375</v>
          </cell>
          <cell r="O195">
            <v>0</v>
          </cell>
          <cell r="P195">
            <v>0</v>
          </cell>
          <cell r="Q195">
            <v>0</v>
          </cell>
          <cell r="R195">
            <v>862009.125</v>
          </cell>
          <cell r="S195">
            <v>0</v>
          </cell>
          <cell r="T195">
            <v>0</v>
          </cell>
          <cell r="U195">
            <v>0</v>
          </cell>
        </row>
        <row r="196">
          <cell r="C196">
            <v>6.4227566719055202</v>
          </cell>
          <cell r="D196">
            <v>70022.6484375</v>
          </cell>
          <cell r="E196">
            <v>96.788620948791504</v>
          </cell>
          <cell r="F196">
            <v>220.13792419433599</v>
          </cell>
          <cell r="G196">
            <v>193.57723999023401</v>
          </cell>
          <cell r="H196">
            <v>878037.3125</v>
          </cell>
          <cell r="I196">
            <v>0</v>
          </cell>
          <cell r="J196">
            <v>123.547401428223</v>
          </cell>
          <cell r="K196">
            <v>124.563179016113</v>
          </cell>
          <cell r="L196">
            <v>1413.89221191406</v>
          </cell>
          <cell r="M196">
            <v>0</v>
          </cell>
          <cell r="N196">
            <v>70022.6484375</v>
          </cell>
          <cell r="O196">
            <v>0</v>
          </cell>
          <cell r="P196">
            <v>0</v>
          </cell>
          <cell r="Q196">
            <v>0</v>
          </cell>
          <cell r="R196">
            <v>878037.3125</v>
          </cell>
          <cell r="S196">
            <v>0</v>
          </cell>
          <cell r="T196">
            <v>0</v>
          </cell>
          <cell r="U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C204">
            <v>180.05390930175801</v>
          </cell>
          <cell r="D204">
            <v>9718.8828125</v>
          </cell>
          <cell r="E204">
            <v>9.9730439484119398</v>
          </cell>
          <cell r="F204">
            <v>53.3931884765625</v>
          </cell>
          <cell r="G204">
            <v>19.946088790893601</v>
          </cell>
          <cell r="H204">
            <v>1261.11730957031</v>
          </cell>
          <cell r="I204">
            <v>0</v>
          </cell>
          <cell r="J204">
            <v>159.188400268555</v>
          </cell>
          <cell r="K204">
            <v>161.11457824707</v>
          </cell>
          <cell r="L204">
            <v>9613.65234375</v>
          </cell>
          <cell r="M204">
            <v>0</v>
          </cell>
          <cell r="N204">
            <v>9718.8828125</v>
          </cell>
          <cell r="O204">
            <v>0</v>
          </cell>
          <cell r="P204">
            <v>0</v>
          </cell>
          <cell r="Q204">
            <v>0</v>
          </cell>
          <cell r="R204">
            <v>1261.11730957031</v>
          </cell>
          <cell r="S204">
            <v>0</v>
          </cell>
          <cell r="T204">
            <v>0</v>
          </cell>
          <cell r="U204">
            <v>0</v>
          </cell>
        </row>
        <row r="205">
          <cell r="C205">
            <v>110.092399597168</v>
          </cell>
          <cell r="D205">
            <v>21845.001953125</v>
          </cell>
          <cell r="E205">
            <v>44.953799247741699</v>
          </cell>
          <cell r="F205">
            <v>518.66204833984398</v>
          </cell>
          <cell r="G205">
            <v>89.907600402832003</v>
          </cell>
          <cell r="H205">
            <v>5694.99658203125</v>
          </cell>
          <cell r="I205">
            <v>0</v>
          </cell>
          <cell r="J205">
            <v>157.42091369628901</v>
          </cell>
          <cell r="K205">
            <v>159.82305908203099</v>
          </cell>
          <cell r="L205">
            <v>57100.75390625</v>
          </cell>
          <cell r="M205">
            <v>0</v>
          </cell>
          <cell r="N205">
            <v>21845.001953125</v>
          </cell>
          <cell r="O205">
            <v>0</v>
          </cell>
          <cell r="P205">
            <v>0</v>
          </cell>
          <cell r="Q205">
            <v>0</v>
          </cell>
          <cell r="R205">
            <v>5694.99658203125</v>
          </cell>
          <cell r="S205">
            <v>0</v>
          </cell>
          <cell r="T205">
            <v>0</v>
          </cell>
          <cell r="U205">
            <v>0</v>
          </cell>
        </row>
        <row r="206">
          <cell r="C206">
            <v>58.170078277587898</v>
          </cell>
          <cell r="D206">
            <v>27733.1953125</v>
          </cell>
          <cell r="E206">
            <v>70.91495990753171</v>
          </cell>
          <cell r="F206">
            <v>827.77679443359398</v>
          </cell>
          <cell r="G206">
            <v>141.82992553710901</v>
          </cell>
          <cell r="H206">
            <v>16006.8037109375</v>
          </cell>
          <cell r="I206">
            <v>0</v>
          </cell>
          <cell r="J206">
            <v>156.10974121093801</v>
          </cell>
          <cell r="K206">
            <v>158.281326293945</v>
          </cell>
          <cell r="L206">
            <v>48151.84375</v>
          </cell>
          <cell r="M206">
            <v>0</v>
          </cell>
          <cell r="N206">
            <v>27733.1953125</v>
          </cell>
          <cell r="O206">
            <v>0</v>
          </cell>
          <cell r="P206">
            <v>0</v>
          </cell>
          <cell r="Q206">
            <v>0</v>
          </cell>
          <cell r="R206">
            <v>16006.8037109375</v>
          </cell>
          <cell r="S206">
            <v>0</v>
          </cell>
          <cell r="T206">
            <v>0</v>
          </cell>
          <cell r="U206">
            <v>0</v>
          </cell>
        </row>
        <row r="207">
          <cell r="C207">
            <v>38.260528564453097</v>
          </cell>
          <cell r="D207">
            <v>31428.416015625</v>
          </cell>
          <cell r="E207">
            <v>80.869734287261991</v>
          </cell>
          <cell r="F207">
            <v>1055.85363769531</v>
          </cell>
          <cell r="G207">
            <v>161.73947143554699</v>
          </cell>
          <cell r="H207">
            <v>28691.58203125</v>
          </cell>
          <cell r="I207">
            <v>0</v>
          </cell>
          <cell r="J207">
            <v>154.92646789550801</v>
          </cell>
          <cell r="K207">
            <v>156.9072265625</v>
          </cell>
          <cell r="L207">
            <v>40397.51953125</v>
          </cell>
          <cell r="M207">
            <v>0</v>
          </cell>
          <cell r="N207">
            <v>31428.416015625</v>
          </cell>
          <cell r="O207">
            <v>0</v>
          </cell>
          <cell r="P207">
            <v>0</v>
          </cell>
          <cell r="Q207">
            <v>0</v>
          </cell>
          <cell r="R207">
            <v>28691.58203125</v>
          </cell>
          <cell r="S207">
            <v>0</v>
          </cell>
          <cell r="T207">
            <v>0</v>
          </cell>
          <cell r="U207">
            <v>0</v>
          </cell>
        </row>
        <row r="208">
          <cell r="C208">
            <v>29.6540851593018</v>
          </cell>
          <cell r="D208">
            <v>34138.9140625</v>
          </cell>
          <cell r="E208">
            <v>85.172957181930499</v>
          </cell>
          <cell r="F208">
            <v>1238.14172363281</v>
          </cell>
          <cell r="G208">
            <v>170.34591674804699</v>
          </cell>
          <cell r="H208">
            <v>42541.08203125</v>
          </cell>
          <cell r="I208">
            <v>0</v>
          </cell>
          <cell r="J208">
            <v>153.69241333007801</v>
          </cell>
          <cell r="K208">
            <v>155.55575561523401</v>
          </cell>
          <cell r="L208">
            <v>36715.9609375</v>
          </cell>
          <cell r="M208">
            <v>0</v>
          </cell>
          <cell r="N208">
            <v>34138.9140625</v>
          </cell>
          <cell r="O208">
            <v>0</v>
          </cell>
          <cell r="P208">
            <v>0</v>
          </cell>
          <cell r="Q208">
            <v>0</v>
          </cell>
          <cell r="R208">
            <v>42541.08203125</v>
          </cell>
          <cell r="S208">
            <v>0</v>
          </cell>
          <cell r="T208">
            <v>0</v>
          </cell>
          <cell r="U208">
            <v>0</v>
          </cell>
        </row>
        <row r="209">
          <cell r="C209">
            <v>24.722764968872099</v>
          </cell>
          <cell r="D209">
            <v>36338.97265625</v>
          </cell>
          <cell r="E209">
            <v>87.638616561889606</v>
          </cell>
          <cell r="F209">
            <v>1339.80688476563</v>
          </cell>
          <cell r="G209">
            <v>175.27723693847699</v>
          </cell>
          <cell r="H209">
            <v>56901.0234375</v>
          </cell>
          <cell r="I209">
            <v>0</v>
          </cell>
          <cell r="J209">
            <v>152.51449584960901</v>
          </cell>
          <cell r="K209">
            <v>154.29168701171901</v>
          </cell>
          <cell r="L209">
            <v>33123.73046875</v>
          </cell>
          <cell r="M209">
            <v>0</v>
          </cell>
          <cell r="N209">
            <v>36338.97265625</v>
          </cell>
          <cell r="O209">
            <v>0</v>
          </cell>
          <cell r="P209">
            <v>0</v>
          </cell>
          <cell r="Q209">
            <v>0</v>
          </cell>
          <cell r="R209">
            <v>56901.0234375</v>
          </cell>
          <cell r="S209">
            <v>0</v>
          </cell>
          <cell r="T209">
            <v>0</v>
          </cell>
          <cell r="U209">
            <v>0</v>
          </cell>
        </row>
        <row r="210">
          <cell r="C210">
            <v>21.330009460449201</v>
          </cell>
          <cell r="D210">
            <v>38190.62890625</v>
          </cell>
          <cell r="E210">
            <v>89.334994554519696</v>
          </cell>
          <cell r="F210">
            <v>1443.50842285156</v>
          </cell>
          <cell r="G210">
            <v>178.66998291015599</v>
          </cell>
          <cell r="H210">
            <v>71429.3671875</v>
          </cell>
          <cell r="I210">
            <v>0</v>
          </cell>
          <cell r="J210">
            <v>151.37454223632801</v>
          </cell>
          <cell r="K210">
            <v>153.08822631835901</v>
          </cell>
          <cell r="L210">
            <v>30790.048828125</v>
          </cell>
          <cell r="M210">
            <v>0</v>
          </cell>
          <cell r="N210">
            <v>38190.62890625</v>
          </cell>
          <cell r="O210">
            <v>0</v>
          </cell>
          <cell r="P210">
            <v>0</v>
          </cell>
          <cell r="Q210">
            <v>0</v>
          </cell>
          <cell r="R210">
            <v>71429.3671875</v>
          </cell>
          <cell r="S210">
            <v>0</v>
          </cell>
          <cell r="T210">
            <v>0</v>
          </cell>
          <cell r="U210">
            <v>0</v>
          </cell>
        </row>
        <row r="211">
          <cell r="C211">
            <v>18.834077835083001</v>
          </cell>
          <cell r="D211">
            <v>39809.859375</v>
          </cell>
          <cell r="E211">
            <v>90.582960844039889</v>
          </cell>
          <cell r="F211">
            <v>1537.58654785156</v>
          </cell>
          <cell r="G211">
            <v>181.16592407226599</v>
          </cell>
          <cell r="H211">
            <v>86190.140625</v>
          </cell>
          <cell r="I211">
            <v>0</v>
          </cell>
          <cell r="J211">
            <v>150.32911682128901</v>
          </cell>
          <cell r="K211">
            <v>151.99484252929699</v>
          </cell>
          <cell r="L211">
            <v>28959.02734375</v>
          </cell>
          <cell r="M211">
            <v>0</v>
          </cell>
          <cell r="N211">
            <v>39809.859375</v>
          </cell>
          <cell r="O211">
            <v>0</v>
          </cell>
          <cell r="P211">
            <v>0</v>
          </cell>
          <cell r="Q211">
            <v>0</v>
          </cell>
          <cell r="R211">
            <v>86190.140625</v>
          </cell>
          <cell r="S211">
            <v>0</v>
          </cell>
          <cell r="T211">
            <v>0</v>
          </cell>
          <cell r="U211">
            <v>0</v>
          </cell>
        </row>
        <row r="212">
          <cell r="C212">
            <v>17.042791366577099</v>
          </cell>
          <cell r="D212">
            <v>41269.79296875</v>
          </cell>
          <cell r="E212">
            <v>91.478604078292804</v>
          </cell>
          <cell r="F212">
            <v>1637.07580566406</v>
          </cell>
          <cell r="G212">
            <v>182.95721435546901</v>
          </cell>
          <cell r="H212">
            <v>101290.203125</v>
          </cell>
          <cell r="I212">
            <v>0</v>
          </cell>
          <cell r="J212">
            <v>149.42910766601599</v>
          </cell>
          <cell r="K212">
            <v>151.06077575683599</v>
          </cell>
          <cell r="L212">
            <v>27900.341796875</v>
          </cell>
          <cell r="M212">
            <v>0</v>
          </cell>
          <cell r="N212">
            <v>41269.79296875</v>
          </cell>
          <cell r="O212">
            <v>0</v>
          </cell>
          <cell r="P212">
            <v>0</v>
          </cell>
          <cell r="Q212">
            <v>0</v>
          </cell>
          <cell r="R212">
            <v>101290.203125</v>
          </cell>
          <cell r="S212">
            <v>0</v>
          </cell>
          <cell r="T212">
            <v>0</v>
          </cell>
          <cell r="U212">
            <v>0</v>
          </cell>
        </row>
        <row r="213">
          <cell r="C213">
            <v>15.7730913162231</v>
          </cell>
          <cell r="D213">
            <v>42600.0546875</v>
          </cell>
          <cell r="E213">
            <v>92.113453149795504</v>
          </cell>
          <cell r="F213">
            <v>1756.46508789063</v>
          </cell>
          <cell r="G213">
            <v>184.22691345214801</v>
          </cell>
          <cell r="H213">
            <v>116519.9375</v>
          </cell>
          <cell r="I213">
            <v>0</v>
          </cell>
          <cell r="J213">
            <v>148.66780090332</v>
          </cell>
          <cell r="K213">
            <v>150.27626037597699</v>
          </cell>
          <cell r="L213">
            <v>27704.884765625</v>
          </cell>
          <cell r="M213">
            <v>0</v>
          </cell>
          <cell r="N213">
            <v>42600.0546875</v>
          </cell>
          <cell r="O213">
            <v>0</v>
          </cell>
          <cell r="P213">
            <v>0</v>
          </cell>
          <cell r="Q213">
            <v>0</v>
          </cell>
          <cell r="R213">
            <v>116519.9375</v>
          </cell>
          <cell r="S213">
            <v>0</v>
          </cell>
          <cell r="T213">
            <v>0</v>
          </cell>
          <cell r="U213">
            <v>0</v>
          </cell>
        </row>
        <row r="214">
          <cell r="C214">
            <v>14.6872301101685</v>
          </cell>
          <cell r="D214">
            <v>43819.17578125</v>
          </cell>
          <cell r="E214">
            <v>92.656385898590102</v>
          </cell>
          <cell r="F214">
            <v>1828.13818359375</v>
          </cell>
          <cell r="G214">
            <v>185.31277465820301</v>
          </cell>
          <cell r="H214">
            <v>131500.8125</v>
          </cell>
          <cell r="I214">
            <v>0</v>
          </cell>
          <cell r="J214">
            <v>147.99481201171901</v>
          </cell>
          <cell r="K214">
            <v>149.58216857910199</v>
          </cell>
          <cell r="L214">
            <v>26850.28515625</v>
          </cell>
          <cell r="M214">
            <v>0</v>
          </cell>
          <cell r="N214">
            <v>43819.17578125</v>
          </cell>
          <cell r="O214">
            <v>0</v>
          </cell>
          <cell r="P214">
            <v>0</v>
          </cell>
          <cell r="Q214">
            <v>0</v>
          </cell>
          <cell r="R214">
            <v>131500.8125</v>
          </cell>
          <cell r="S214">
            <v>0</v>
          </cell>
          <cell r="T214">
            <v>0</v>
          </cell>
          <cell r="U214">
            <v>0</v>
          </cell>
        </row>
        <row r="215">
          <cell r="C215">
            <v>13.9023027420044</v>
          </cell>
          <cell r="D215">
            <v>44957.77734375</v>
          </cell>
          <cell r="E215">
            <v>93.048846721649198</v>
          </cell>
          <cell r="F215">
            <v>1863.07946777344</v>
          </cell>
          <cell r="G215">
            <v>186.09770202636699</v>
          </cell>
          <cell r="H215">
            <v>146742.21875</v>
          </cell>
          <cell r="I215">
            <v>0</v>
          </cell>
          <cell r="J215">
            <v>147.38064575195301</v>
          </cell>
          <cell r="K215">
            <v>148.95007324218801</v>
          </cell>
          <cell r="L215">
            <v>25901.095703125</v>
          </cell>
          <cell r="M215">
            <v>0</v>
          </cell>
          <cell r="N215">
            <v>44957.77734375</v>
          </cell>
          <cell r="O215">
            <v>0</v>
          </cell>
          <cell r="P215">
            <v>0</v>
          </cell>
          <cell r="Q215">
            <v>0</v>
          </cell>
          <cell r="R215">
            <v>146742.21875</v>
          </cell>
          <cell r="S215">
            <v>0</v>
          </cell>
          <cell r="T215">
            <v>0</v>
          </cell>
          <cell r="U215">
            <v>0</v>
          </cell>
        </row>
        <row r="216">
          <cell r="C216">
            <v>13.2867317199707</v>
          </cell>
          <cell r="D216">
            <v>46057.91796875</v>
          </cell>
          <cell r="E216">
            <v>93.356633186340304</v>
          </cell>
          <cell r="F216">
            <v>1905.34033203125</v>
          </cell>
          <cell r="G216">
            <v>186.71327209472699</v>
          </cell>
          <cell r="H216">
            <v>162202.078125</v>
          </cell>
          <cell r="I216">
            <v>0</v>
          </cell>
          <cell r="J216">
            <v>146.72978210449199</v>
          </cell>
          <cell r="K216">
            <v>148.28205871582</v>
          </cell>
          <cell r="L216">
            <v>25315.74609375</v>
          </cell>
          <cell r="M216">
            <v>0</v>
          </cell>
          <cell r="N216">
            <v>46057.91796875</v>
          </cell>
          <cell r="O216">
            <v>0</v>
          </cell>
          <cell r="P216">
            <v>0</v>
          </cell>
          <cell r="Q216">
            <v>0</v>
          </cell>
          <cell r="R216">
            <v>162202.078125</v>
          </cell>
          <cell r="S216">
            <v>0</v>
          </cell>
          <cell r="T216">
            <v>0</v>
          </cell>
          <cell r="U216">
            <v>0</v>
          </cell>
        </row>
        <row r="217">
          <cell r="C217">
            <v>12.768550872802701</v>
          </cell>
          <cell r="D217">
            <v>47123.84765625</v>
          </cell>
          <cell r="E217">
            <v>93.61572265625</v>
          </cell>
          <cell r="F217">
            <v>1952.53491210938</v>
          </cell>
          <cell r="G217">
            <v>187.2314453125</v>
          </cell>
          <cell r="H217">
            <v>177696.140625</v>
          </cell>
          <cell r="I217">
            <v>0</v>
          </cell>
          <cell r="J217">
            <v>146.14413452148401</v>
          </cell>
          <cell r="K217">
            <v>147.68193054199199</v>
          </cell>
          <cell r="L217">
            <v>24931.0390625</v>
          </cell>
          <cell r="M217">
            <v>0</v>
          </cell>
          <cell r="N217">
            <v>47123.84765625</v>
          </cell>
          <cell r="O217">
            <v>0</v>
          </cell>
          <cell r="P217">
            <v>0</v>
          </cell>
          <cell r="Q217">
            <v>0</v>
          </cell>
          <cell r="R217">
            <v>177696.140625</v>
          </cell>
          <cell r="S217">
            <v>0</v>
          </cell>
          <cell r="T217">
            <v>0</v>
          </cell>
          <cell r="U217">
            <v>0</v>
          </cell>
        </row>
        <row r="218">
          <cell r="C218">
            <v>12.333111763000501</v>
          </cell>
          <cell r="D218">
            <v>48122.828125</v>
          </cell>
          <cell r="E218">
            <v>93.833446502685504</v>
          </cell>
          <cell r="F218">
            <v>1977.05725097656</v>
          </cell>
          <cell r="G218">
            <v>187.66688537597699</v>
          </cell>
          <cell r="H218">
            <v>192897.171875</v>
          </cell>
          <cell r="I218">
            <v>0</v>
          </cell>
          <cell r="J218">
            <v>145.56799316406301</v>
          </cell>
          <cell r="K218">
            <v>147.09257507324199</v>
          </cell>
          <cell r="L218">
            <v>24383.267578125</v>
          </cell>
          <cell r="M218">
            <v>0</v>
          </cell>
          <cell r="N218">
            <v>48122.828125</v>
          </cell>
          <cell r="O218">
            <v>0</v>
          </cell>
          <cell r="P218">
            <v>0</v>
          </cell>
          <cell r="Q218">
            <v>0</v>
          </cell>
          <cell r="R218">
            <v>192897.171875</v>
          </cell>
          <cell r="S218">
            <v>0</v>
          </cell>
          <cell r="T218">
            <v>0</v>
          </cell>
          <cell r="U218">
            <v>0</v>
          </cell>
        </row>
        <row r="219">
          <cell r="C219">
            <v>11.9210052490234</v>
          </cell>
          <cell r="D219">
            <v>49108.39453125</v>
          </cell>
          <cell r="E219">
            <v>94.039499759674101</v>
          </cell>
          <cell r="F219">
            <v>1973.86743164063</v>
          </cell>
          <cell r="G219">
            <v>188.07899475097699</v>
          </cell>
          <cell r="H219">
            <v>208291.59375</v>
          </cell>
          <cell r="I219">
            <v>0</v>
          </cell>
          <cell r="J219">
            <v>144.97692871093801</v>
          </cell>
          <cell r="K219">
            <v>146.48716735839801</v>
          </cell>
          <cell r="L219">
            <v>23530.484375</v>
          </cell>
          <cell r="M219">
            <v>0</v>
          </cell>
          <cell r="N219">
            <v>49108.39453125</v>
          </cell>
          <cell r="O219">
            <v>0</v>
          </cell>
          <cell r="P219">
            <v>0</v>
          </cell>
          <cell r="Q219">
            <v>0</v>
          </cell>
          <cell r="R219">
            <v>208291.59375</v>
          </cell>
          <cell r="S219">
            <v>0</v>
          </cell>
          <cell r="T219">
            <v>0</v>
          </cell>
          <cell r="U219">
            <v>0</v>
          </cell>
        </row>
        <row r="220">
          <cell r="C220">
            <v>11.5799198150635</v>
          </cell>
          <cell r="D220">
            <v>50074.234375</v>
          </cell>
          <cell r="E220">
            <v>94.210040569305392</v>
          </cell>
          <cell r="F220">
            <v>2008.01770019531</v>
          </cell>
          <cell r="G220">
            <v>188.42007446289099</v>
          </cell>
          <cell r="H220">
            <v>223885.765625</v>
          </cell>
          <cell r="I220">
            <v>0</v>
          </cell>
          <cell r="J220">
            <v>144.39694213867199</v>
          </cell>
          <cell r="K220">
            <v>145.89587402343801</v>
          </cell>
          <cell r="L220">
            <v>23252.685546875</v>
          </cell>
          <cell r="M220">
            <v>0</v>
          </cell>
          <cell r="N220">
            <v>50074.234375</v>
          </cell>
          <cell r="O220">
            <v>0</v>
          </cell>
          <cell r="P220">
            <v>0</v>
          </cell>
          <cell r="Q220">
            <v>0</v>
          </cell>
          <cell r="R220">
            <v>223885.765625</v>
          </cell>
          <cell r="S220">
            <v>0</v>
          </cell>
          <cell r="T220">
            <v>0</v>
          </cell>
          <cell r="U220">
            <v>0</v>
          </cell>
        </row>
        <row r="221">
          <cell r="C221">
            <v>11.2615671157837</v>
          </cell>
          <cell r="D221">
            <v>51006.69140625</v>
          </cell>
          <cell r="E221">
            <v>94.369214773178101</v>
          </cell>
          <cell r="F221">
            <v>2008.16577148438</v>
          </cell>
          <cell r="G221">
            <v>188.73843383789099</v>
          </cell>
          <cell r="H221">
            <v>239513.296875</v>
          </cell>
          <cell r="I221">
            <v>0</v>
          </cell>
          <cell r="J221">
            <v>143.84548950195301</v>
          </cell>
          <cell r="K221">
            <v>145.33317565918</v>
          </cell>
          <cell r="L221">
            <v>22615.091796875</v>
          </cell>
          <cell r="M221">
            <v>0</v>
          </cell>
          <cell r="N221">
            <v>51006.69140625</v>
          </cell>
          <cell r="O221">
            <v>0</v>
          </cell>
          <cell r="P221">
            <v>0</v>
          </cell>
          <cell r="Q221">
            <v>0</v>
          </cell>
          <cell r="R221">
            <v>239513.296875</v>
          </cell>
          <cell r="S221">
            <v>0</v>
          </cell>
          <cell r="T221">
            <v>0</v>
          </cell>
          <cell r="U221">
            <v>0</v>
          </cell>
        </row>
        <row r="222">
          <cell r="C222">
            <v>11.0100564956665</v>
          </cell>
          <cell r="D222">
            <v>51898.5078125</v>
          </cell>
          <cell r="E222">
            <v>94.494974613189697</v>
          </cell>
          <cell r="F222">
            <v>2034.94946289063</v>
          </cell>
          <cell r="G222">
            <v>188.98994445800801</v>
          </cell>
          <cell r="H222">
            <v>254821.484375</v>
          </cell>
          <cell r="I222">
            <v>0</v>
          </cell>
          <cell r="J222">
            <v>143.27528381347699</v>
          </cell>
          <cell r="K222">
            <v>144.75465393066401</v>
          </cell>
          <cell r="L222">
            <v>22404.908203125</v>
          </cell>
          <cell r="M222">
            <v>0</v>
          </cell>
          <cell r="N222">
            <v>51898.5078125</v>
          </cell>
          <cell r="O222">
            <v>0</v>
          </cell>
          <cell r="P222">
            <v>0</v>
          </cell>
          <cell r="Q222">
            <v>0</v>
          </cell>
          <cell r="R222">
            <v>254821.484375</v>
          </cell>
          <cell r="S222">
            <v>0</v>
          </cell>
          <cell r="T222">
            <v>0</v>
          </cell>
          <cell r="U222">
            <v>0</v>
          </cell>
        </row>
        <row r="223">
          <cell r="C223">
            <v>10.7823705673218</v>
          </cell>
          <cell r="D223">
            <v>52787.203125</v>
          </cell>
          <cell r="E223">
            <v>94.608813524246202</v>
          </cell>
          <cell r="F223">
            <v>2090.40625</v>
          </cell>
          <cell r="G223">
            <v>189.21763610839801</v>
          </cell>
          <cell r="H223">
            <v>270312.78125</v>
          </cell>
          <cell r="I223">
            <v>0</v>
          </cell>
          <cell r="J223">
            <v>142.705642700195</v>
          </cell>
          <cell r="K223">
            <v>144.17823791503901</v>
          </cell>
          <cell r="L223">
            <v>22539.53515625</v>
          </cell>
          <cell r="M223">
            <v>0</v>
          </cell>
          <cell r="N223">
            <v>52787.203125</v>
          </cell>
          <cell r="O223">
            <v>0</v>
          </cell>
          <cell r="P223">
            <v>0</v>
          </cell>
          <cell r="Q223">
            <v>0</v>
          </cell>
          <cell r="R223">
            <v>270312.78125</v>
          </cell>
          <cell r="S223">
            <v>0</v>
          </cell>
          <cell r="T223">
            <v>0</v>
          </cell>
          <cell r="U223">
            <v>0</v>
          </cell>
        </row>
        <row r="224">
          <cell r="C224">
            <v>10.5439615249634</v>
          </cell>
          <cell r="D224">
            <v>53665.87890625</v>
          </cell>
          <cell r="E224">
            <v>94.728016853332491</v>
          </cell>
          <cell r="F224">
            <v>2089.1396484375</v>
          </cell>
          <cell r="G224">
            <v>189.45603942871099</v>
          </cell>
          <cell r="H224">
            <v>285994.125</v>
          </cell>
          <cell r="I224">
            <v>0</v>
          </cell>
          <cell r="J224">
            <v>142.14260864257801</v>
          </cell>
          <cell r="K224">
            <v>143.60688781738301</v>
          </cell>
          <cell r="L224">
            <v>22027.80859375</v>
          </cell>
          <cell r="M224">
            <v>0</v>
          </cell>
          <cell r="N224">
            <v>53665.87890625</v>
          </cell>
          <cell r="O224">
            <v>0</v>
          </cell>
          <cell r="P224">
            <v>0</v>
          </cell>
          <cell r="Q224">
            <v>0</v>
          </cell>
          <cell r="R224">
            <v>285994.125</v>
          </cell>
          <cell r="S224">
            <v>0</v>
          </cell>
          <cell r="T224">
            <v>0</v>
          </cell>
          <cell r="U224">
            <v>0</v>
          </cell>
        </row>
        <row r="225">
          <cell r="C225">
            <v>10.3261003494263</v>
          </cell>
          <cell r="D225">
            <v>54520.8828125</v>
          </cell>
          <cell r="E225">
            <v>94.836950302123995</v>
          </cell>
          <cell r="F225">
            <v>2049.205078125</v>
          </cell>
          <cell r="G225">
            <v>189.673904418945</v>
          </cell>
          <cell r="H225">
            <v>301699.09375</v>
          </cell>
          <cell r="I225">
            <v>0</v>
          </cell>
          <cell r="J225">
            <v>141.58233642578099</v>
          </cell>
          <cell r="K225">
            <v>143.03796386718801</v>
          </cell>
          <cell r="L225">
            <v>21160.298828125</v>
          </cell>
          <cell r="M225">
            <v>0</v>
          </cell>
          <cell r="N225">
            <v>54520.8828125</v>
          </cell>
          <cell r="O225">
            <v>0</v>
          </cell>
          <cell r="P225">
            <v>0</v>
          </cell>
          <cell r="Q225">
            <v>0</v>
          </cell>
          <cell r="R225">
            <v>301699.09375</v>
          </cell>
          <cell r="S225">
            <v>0</v>
          </cell>
          <cell r="T225">
            <v>0</v>
          </cell>
          <cell r="U225">
            <v>0</v>
          </cell>
        </row>
        <row r="226">
          <cell r="C226">
            <v>10.207576751709</v>
          </cell>
          <cell r="D226">
            <v>55364.68359375</v>
          </cell>
          <cell r="E226">
            <v>94.896209239959688</v>
          </cell>
          <cell r="F226">
            <v>2161.66357421875</v>
          </cell>
          <cell r="G226">
            <v>189.79241943359401</v>
          </cell>
          <cell r="H226">
            <v>317235.3125</v>
          </cell>
          <cell r="I226">
            <v>0</v>
          </cell>
          <cell r="J226">
            <v>141.01797485351599</v>
          </cell>
          <cell r="K226">
            <v>142.47218322753901</v>
          </cell>
          <cell r="L226">
            <v>22065.34765625</v>
          </cell>
          <cell r="M226">
            <v>0</v>
          </cell>
          <cell r="N226">
            <v>55364.68359375</v>
          </cell>
          <cell r="O226">
            <v>0</v>
          </cell>
          <cell r="P226">
            <v>0</v>
          </cell>
          <cell r="Q226">
            <v>0</v>
          </cell>
          <cell r="R226">
            <v>317235.3125</v>
          </cell>
          <cell r="S226">
            <v>0</v>
          </cell>
          <cell r="T226">
            <v>0</v>
          </cell>
          <cell r="U226">
            <v>0</v>
          </cell>
        </row>
        <row r="227">
          <cell r="C227">
            <v>10.006497383117701</v>
          </cell>
          <cell r="D227">
            <v>56184.21484375</v>
          </cell>
          <cell r="E227">
            <v>94.996750354766803</v>
          </cell>
          <cell r="F227">
            <v>2108.74853515625</v>
          </cell>
          <cell r="G227">
            <v>189.99349975585901</v>
          </cell>
          <cell r="H227">
            <v>332795.78125</v>
          </cell>
          <cell r="I227">
            <v>0</v>
          </cell>
          <cell r="J227">
            <v>140.49874877929699</v>
          </cell>
          <cell r="K227">
            <v>141.94459533691401</v>
          </cell>
          <cell r="L227">
            <v>21101.1875</v>
          </cell>
          <cell r="M227">
            <v>0</v>
          </cell>
          <cell r="N227">
            <v>56184.21484375</v>
          </cell>
          <cell r="O227">
            <v>0</v>
          </cell>
          <cell r="P227">
            <v>0</v>
          </cell>
          <cell r="Q227">
            <v>0</v>
          </cell>
          <cell r="R227">
            <v>332795.78125</v>
          </cell>
          <cell r="S227">
            <v>0</v>
          </cell>
          <cell r="T227">
            <v>0</v>
          </cell>
          <cell r="U227">
            <v>0</v>
          </cell>
        </row>
        <row r="228">
          <cell r="C228">
            <v>9.8657007217407209</v>
          </cell>
          <cell r="D228">
            <v>57008.015625</v>
          </cell>
          <cell r="E228">
            <v>95.067149400711102</v>
          </cell>
          <cell r="F228">
            <v>2145.97119140625</v>
          </cell>
          <cell r="G228">
            <v>190.13429260253901</v>
          </cell>
          <cell r="H228">
            <v>348531.96875</v>
          </cell>
          <cell r="I228">
            <v>0</v>
          </cell>
          <cell r="J228">
            <v>139.91613769531301</v>
          </cell>
          <cell r="K228">
            <v>141.35787963867199</v>
          </cell>
          <cell r="L228">
            <v>21171.5078125</v>
          </cell>
          <cell r="M228">
            <v>0</v>
          </cell>
          <cell r="N228">
            <v>57008.015625</v>
          </cell>
          <cell r="O228">
            <v>0</v>
          </cell>
          <cell r="P228">
            <v>0</v>
          </cell>
          <cell r="Q228">
            <v>0</v>
          </cell>
          <cell r="R228">
            <v>348531.96875</v>
          </cell>
          <cell r="S228">
            <v>0</v>
          </cell>
          <cell r="T228">
            <v>0</v>
          </cell>
          <cell r="U228">
            <v>0</v>
          </cell>
        </row>
        <row r="229">
          <cell r="C229">
            <v>9.7303867340087908</v>
          </cell>
          <cell r="D229">
            <v>57815.53125</v>
          </cell>
          <cell r="E229">
            <v>95.134806632995605</v>
          </cell>
          <cell r="F229">
            <v>2131.99780273438</v>
          </cell>
          <cell r="G229">
            <v>190.269607543945</v>
          </cell>
          <cell r="H229">
            <v>364284.46875</v>
          </cell>
          <cell r="I229">
            <v>0</v>
          </cell>
          <cell r="J229">
            <v>139.3779296875</v>
          </cell>
          <cell r="K229">
            <v>140.814697265625</v>
          </cell>
          <cell r="L229">
            <v>20745.1640625</v>
          </cell>
          <cell r="M229">
            <v>0</v>
          </cell>
          <cell r="N229">
            <v>57815.53125</v>
          </cell>
          <cell r="O229">
            <v>0</v>
          </cell>
          <cell r="P229">
            <v>0</v>
          </cell>
          <cell r="Q229">
            <v>0</v>
          </cell>
          <cell r="R229">
            <v>364284.46875</v>
          </cell>
          <cell r="S229">
            <v>0</v>
          </cell>
          <cell r="T229">
            <v>0</v>
          </cell>
          <cell r="U229">
            <v>0</v>
          </cell>
        </row>
        <row r="230">
          <cell r="C230">
            <v>9.6122665405273402</v>
          </cell>
          <cell r="D230">
            <v>58597.96484375</v>
          </cell>
          <cell r="E230">
            <v>95.193868875503497</v>
          </cell>
          <cell r="F230">
            <v>2147.10229492188</v>
          </cell>
          <cell r="G230">
            <v>190.38772583007801</v>
          </cell>
          <cell r="H230">
            <v>379702.03125</v>
          </cell>
          <cell r="I230">
            <v>0</v>
          </cell>
          <cell r="J230">
            <v>138.84585571289099</v>
          </cell>
          <cell r="K230">
            <v>140.27879333496099</v>
          </cell>
          <cell r="L230">
            <v>20638.51953125</v>
          </cell>
          <cell r="M230">
            <v>0</v>
          </cell>
          <cell r="N230">
            <v>58597.96484375</v>
          </cell>
          <cell r="O230">
            <v>0</v>
          </cell>
          <cell r="P230">
            <v>0</v>
          </cell>
          <cell r="Q230">
            <v>0</v>
          </cell>
          <cell r="R230">
            <v>379702.03125</v>
          </cell>
          <cell r="S230">
            <v>0</v>
          </cell>
          <cell r="T230">
            <v>0</v>
          </cell>
          <cell r="U230">
            <v>0</v>
          </cell>
        </row>
        <row r="231">
          <cell r="C231">
            <v>9.48529052734375</v>
          </cell>
          <cell r="D231">
            <v>59377.35546875</v>
          </cell>
          <cell r="E231">
            <v>95.257353782653794</v>
          </cell>
          <cell r="F231">
            <v>2141.60986328125</v>
          </cell>
          <cell r="G231">
            <v>190.51470947265599</v>
          </cell>
          <cell r="H231">
            <v>395302.625</v>
          </cell>
          <cell r="I231">
            <v>0</v>
          </cell>
          <cell r="J231">
            <v>138.317306518555</v>
          </cell>
          <cell r="K231">
            <v>139.74580383300801</v>
          </cell>
          <cell r="L231">
            <v>20313.791015625</v>
          </cell>
          <cell r="M231">
            <v>0</v>
          </cell>
          <cell r="N231">
            <v>59377.35546875</v>
          </cell>
          <cell r="O231">
            <v>0</v>
          </cell>
          <cell r="P231">
            <v>0</v>
          </cell>
          <cell r="Q231">
            <v>0</v>
          </cell>
          <cell r="R231">
            <v>395302.625</v>
          </cell>
          <cell r="S231">
            <v>0</v>
          </cell>
          <cell r="T231">
            <v>0</v>
          </cell>
          <cell r="U231">
            <v>0</v>
          </cell>
        </row>
        <row r="232">
          <cell r="C232">
            <v>9.3723077774047905</v>
          </cell>
          <cell r="D232">
            <v>60155.86328125</v>
          </cell>
          <cell r="E232">
            <v>95.313847064971895</v>
          </cell>
          <cell r="F232">
            <v>2146.95068359375</v>
          </cell>
          <cell r="G232">
            <v>190.627685546875</v>
          </cell>
          <cell r="H232">
            <v>411084.125</v>
          </cell>
          <cell r="I232">
            <v>0</v>
          </cell>
          <cell r="J232">
            <v>137.77606201171901</v>
          </cell>
          <cell r="K232">
            <v>139.200759887695</v>
          </cell>
          <cell r="L232">
            <v>20121.884765625</v>
          </cell>
          <cell r="M232">
            <v>0</v>
          </cell>
          <cell r="N232">
            <v>60155.86328125</v>
          </cell>
          <cell r="O232">
            <v>0</v>
          </cell>
          <cell r="P232">
            <v>0</v>
          </cell>
          <cell r="Q232">
            <v>0</v>
          </cell>
          <cell r="R232">
            <v>411084.125</v>
          </cell>
          <cell r="S232">
            <v>0</v>
          </cell>
          <cell r="T232">
            <v>0</v>
          </cell>
          <cell r="U232">
            <v>0</v>
          </cell>
        </row>
        <row r="233">
          <cell r="C233">
            <v>9.2662620544433594</v>
          </cell>
          <cell r="D233">
            <v>60925.15625</v>
          </cell>
          <cell r="E233">
            <v>95.366871356964097</v>
          </cell>
          <cell r="F233">
            <v>2150.40087890625</v>
          </cell>
          <cell r="G233">
            <v>190.73373413085901</v>
          </cell>
          <cell r="H233">
            <v>426874.84375</v>
          </cell>
          <cell r="I233">
            <v>0</v>
          </cell>
          <cell r="J233">
            <v>137.24366760253901</v>
          </cell>
          <cell r="K233">
            <v>138.66474914550801</v>
          </cell>
          <cell r="L233">
            <v>19926.177734375</v>
          </cell>
          <cell r="M233">
            <v>0</v>
          </cell>
          <cell r="N233">
            <v>60925.15625</v>
          </cell>
          <cell r="O233">
            <v>0</v>
          </cell>
          <cell r="P233">
            <v>0</v>
          </cell>
          <cell r="Q233">
            <v>0</v>
          </cell>
          <cell r="R233">
            <v>426874.84375</v>
          </cell>
          <cell r="S233">
            <v>0</v>
          </cell>
          <cell r="T233">
            <v>0</v>
          </cell>
          <cell r="U233">
            <v>0</v>
          </cell>
        </row>
        <row r="234">
          <cell r="C234">
            <v>9.1585359573364293</v>
          </cell>
          <cell r="D234">
            <v>61667</v>
          </cell>
          <cell r="E234">
            <v>95.420730113983197</v>
          </cell>
          <cell r="F234">
            <v>2143.28173828125</v>
          </cell>
          <cell r="G234">
            <v>190.84146118164099</v>
          </cell>
          <cell r="H234">
            <v>442333</v>
          </cell>
          <cell r="I234">
            <v>0</v>
          </cell>
          <cell r="J234">
            <v>136.73229980468801</v>
          </cell>
          <cell r="K234">
            <v>138.14956665039099</v>
          </cell>
          <cell r="L234">
            <v>19629.32421875</v>
          </cell>
          <cell r="M234">
            <v>0</v>
          </cell>
          <cell r="N234">
            <v>61667</v>
          </cell>
          <cell r="O234">
            <v>0</v>
          </cell>
          <cell r="P234">
            <v>0</v>
          </cell>
          <cell r="Q234">
            <v>0</v>
          </cell>
          <cell r="R234">
            <v>442333</v>
          </cell>
          <cell r="S234">
            <v>0</v>
          </cell>
          <cell r="T234">
            <v>0</v>
          </cell>
          <cell r="U234">
            <v>0</v>
          </cell>
        </row>
        <row r="235">
          <cell r="C235">
            <v>9.0624637603759801</v>
          </cell>
          <cell r="D235">
            <v>62409.21484375</v>
          </cell>
          <cell r="E235">
            <v>95.468765497207599</v>
          </cell>
          <cell r="F235">
            <v>2150.54443359375</v>
          </cell>
          <cell r="G235">
            <v>190.93753051757801</v>
          </cell>
          <cell r="H235">
            <v>457970.78125</v>
          </cell>
          <cell r="I235">
            <v>0</v>
          </cell>
          <cell r="J235">
            <v>136.212890625</v>
          </cell>
          <cell r="K235">
            <v>137.62701416015599</v>
          </cell>
          <cell r="L235">
            <v>19489.23046875</v>
          </cell>
          <cell r="M235">
            <v>0</v>
          </cell>
          <cell r="N235">
            <v>62409.21484375</v>
          </cell>
          <cell r="O235">
            <v>0</v>
          </cell>
          <cell r="P235">
            <v>0</v>
          </cell>
          <cell r="Q235">
            <v>0</v>
          </cell>
          <cell r="R235">
            <v>457970.78125</v>
          </cell>
          <cell r="S235">
            <v>0</v>
          </cell>
          <cell r="T235">
            <v>0</v>
          </cell>
          <cell r="U235">
            <v>0</v>
          </cell>
        </row>
        <row r="236">
          <cell r="C236">
            <v>8.9846591949462908</v>
          </cell>
          <cell r="D236">
            <v>63154.8203125</v>
          </cell>
          <cell r="E236">
            <v>95.507669448852496</v>
          </cell>
          <cell r="F236">
            <v>2189.07641601563</v>
          </cell>
          <cell r="G236">
            <v>191.01533508300801</v>
          </cell>
          <cell r="H236">
            <v>473785.15625</v>
          </cell>
          <cell r="I236">
            <v>0</v>
          </cell>
          <cell r="J236">
            <v>135.67492675781301</v>
          </cell>
          <cell r="K236">
            <v>137.08700561523401</v>
          </cell>
          <cell r="L236">
            <v>19668.103515625</v>
          </cell>
          <cell r="M236">
            <v>0</v>
          </cell>
          <cell r="N236">
            <v>63154.8203125</v>
          </cell>
          <cell r="O236">
            <v>0</v>
          </cell>
          <cell r="P236">
            <v>0</v>
          </cell>
          <cell r="Q236">
            <v>0</v>
          </cell>
          <cell r="R236">
            <v>473785.15625</v>
          </cell>
          <cell r="S236">
            <v>0</v>
          </cell>
          <cell r="T236">
            <v>0</v>
          </cell>
          <cell r="U236">
            <v>0</v>
          </cell>
        </row>
        <row r="237">
          <cell r="C237">
            <v>8.8495197296142596</v>
          </cell>
          <cell r="D237">
            <v>63887.5625</v>
          </cell>
          <cell r="E237">
            <v>95.575237274169893</v>
          </cell>
          <cell r="F237">
            <v>2135.69653320313</v>
          </cell>
          <cell r="G237">
            <v>191.15048217773401</v>
          </cell>
          <cell r="H237">
            <v>489612.4375</v>
          </cell>
          <cell r="I237">
            <v>0</v>
          </cell>
          <cell r="J237">
            <v>135.17689514160199</v>
          </cell>
          <cell r="K237">
            <v>136.58332824707</v>
          </cell>
          <cell r="L237">
            <v>18899.888671875</v>
          </cell>
          <cell r="M237">
            <v>0</v>
          </cell>
          <cell r="N237">
            <v>63887.5625</v>
          </cell>
          <cell r="O237">
            <v>0</v>
          </cell>
          <cell r="P237">
            <v>0</v>
          </cell>
          <cell r="Q237">
            <v>0</v>
          </cell>
          <cell r="R237">
            <v>489612.4375</v>
          </cell>
          <cell r="S237">
            <v>0</v>
          </cell>
          <cell r="T237">
            <v>0</v>
          </cell>
          <cell r="U237">
            <v>0</v>
          </cell>
        </row>
        <row r="238">
          <cell r="C238">
            <v>8.7853212356567401</v>
          </cell>
          <cell r="D238">
            <v>64602.8515625</v>
          </cell>
          <cell r="E238">
            <v>95.607340335845905</v>
          </cell>
          <cell r="F238">
            <v>2196.14672851563</v>
          </cell>
          <cell r="G238">
            <v>191.21467590332</v>
          </cell>
          <cell r="H238">
            <v>505097.125</v>
          </cell>
          <cell r="I238">
            <v>0</v>
          </cell>
          <cell r="J238">
            <v>134.646408081055</v>
          </cell>
          <cell r="K238">
            <v>136.05180358886699</v>
          </cell>
          <cell r="L238">
            <v>19293.853515625</v>
          </cell>
          <cell r="M238">
            <v>0</v>
          </cell>
          <cell r="N238">
            <v>64602.8515625</v>
          </cell>
          <cell r="O238">
            <v>0</v>
          </cell>
          <cell r="P238">
            <v>0</v>
          </cell>
          <cell r="Q238">
            <v>0</v>
          </cell>
          <cell r="R238">
            <v>505097.125</v>
          </cell>
          <cell r="S238">
            <v>0</v>
          </cell>
          <cell r="T238">
            <v>0</v>
          </cell>
          <cell r="U238">
            <v>0</v>
          </cell>
        </row>
        <row r="239">
          <cell r="C239">
            <v>8.6760225296020508</v>
          </cell>
          <cell r="D239">
            <v>65313.41796875</v>
          </cell>
          <cell r="E239">
            <v>95.661985874175997</v>
          </cell>
          <cell r="F239">
            <v>2174.26416015625</v>
          </cell>
          <cell r="G239">
            <v>191.323974609375</v>
          </cell>
          <cell r="H239">
            <v>520766.5625</v>
          </cell>
          <cell r="I239">
            <v>0</v>
          </cell>
          <cell r="J239">
            <v>134.14788818359401</v>
          </cell>
          <cell r="K239">
            <v>135.54895019531301</v>
          </cell>
          <cell r="L239">
            <v>18863.96484375</v>
          </cell>
          <cell r="M239">
            <v>0</v>
          </cell>
          <cell r="N239">
            <v>65313.41796875</v>
          </cell>
          <cell r="O239">
            <v>0</v>
          </cell>
          <cell r="P239">
            <v>0</v>
          </cell>
          <cell r="Q239">
            <v>0</v>
          </cell>
          <cell r="R239">
            <v>520766.5625</v>
          </cell>
          <cell r="S239">
            <v>0</v>
          </cell>
          <cell r="T239">
            <v>0</v>
          </cell>
          <cell r="U239">
            <v>0</v>
          </cell>
        </row>
        <row r="240">
          <cell r="C240">
            <v>8.5932893753051793</v>
          </cell>
          <cell r="D240">
            <v>66027.2734375</v>
          </cell>
          <cell r="E240">
            <v>95.703357458114596</v>
          </cell>
          <cell r="F240">
            <v>2191.45874023438</v>
          </cell>
          <cell r="G240">
            <v>191.40670776367199</v>
          </cell>
          <cell r="H240">
            <v>536612.6875</v>
          </cell>
          <cell r="I240">
            <v>0</v>
          </cell>
          <cell r="J240">
            <v>133.62271118164099</v>
          </cell>
          <cell r="K240">
            <v>135.02110290527301</v>
          </cell>
          <cell r="L240">
            <v>18831.83984375</v>
          </cell>
          <cell r="M240">
            <v>0</v>
          </cell>
          <cell r="N240">
            <v>66027.2734375</v>
          </cell>
          <cell r="O240">
            <v>0</v>
          </cell>
          <cell r="P240">
            <v>0</v>
          </cell>
          <cell r="Q240">
            <v>0</v>
          </cell>
          <cell r="R240">
            <v>536612.6875</v>
          </cell>
          <cell r="S240">
            <v>0</v>
          </cell>
          <cell r="T240">
            <v>0</v>
          </cell>
          <cell r="U240">
            <v>0</v>
          </cell>
        </row>
        <row r="241">
          <cell r="C241">
            <v>8.5019893646240199</v>
          </cell>
          <cell r="D241">
            <v>66734.625</v>
          </cell>
          <cell r="E241">
            <v>95.74900269508359</v>
          </cell>
          <cell r="F241">
            <v>2200.55615234375</v>
          </cell>
          <cell r="G241">
            <v>191.49801635742199</v>
          </cell>
          <cell r="H241">
            <v>552465.375</v>
          </cell>
          <cell r="I241">
            <v>0</v>
          </cell>
          <cell r="J241">
            <v>133.10650634765599</v>
          </cell>
          <cell r="K241">
            <v>134.501876831055</v>
          </cell>
          <cell r="L241">
            <v>18709.10546875</v>
          </cell>
          <cell r="M241">
            <v>0</v>
          </cell>
          <cell r="N241">
            <v>66734.625</v>
          </cell>
          <cell r="O241">
            <v>0</v>
          </cell>
          <cell r="P241">
            <v>0</v>
          </cell>
          <cell r="Q241">
            <v>0</v>
          </cell>
          <cell r="R241">
            <v>552465.375</v>
          </cell>
          <cell r="S241">
            <v>0</v>
          </cell>
          <cell r="T241">
            <v>0</v>
          </cell>
          <cell r="U241">
            <v>0</v>
          </cell>
        </row>
        <row r="242">
          <cell r="C242">
            <v>8.4285068511962908</v>
          </cell>
          <cell r="D242">
            <v>67425.3984375</v>
          </cell>
          <cell r="E242">
            <v>95.785748958587604</v>
          </cell>
          <cell r="F242">
            <v>2208.62841796875</v>
          </cell>
          <cell r="G242">
            <v>191.57148742675801</v>
          </cell>
          <cell r="H242">
            <v>568154.5625</v>
          </cell>
          <cell r="I242">
            <v>0</v>
          </cell>
          <cell r="J242">
            <v>132.60388183593801</v>
          </cell>
          <cell r="K242">
            <v>133.99671936035199</v>
          </cell>
          <cell r="L242">
            <v>18615.44140625</v>
          </cell>
          <cell r="M242">
            <v>0</v>
          </cell>
          <cell r="N242">
            <v>67425.3984375</v>
          </cell>
          <cell r="O242">
            <v>0</v>
          </cell>
          <cell r="P242">
            <v>0</v>
          </cell>
          <cell r="Q242">
            <v>0</v>
          </cell>
          <cell r="R242">
            <v>568154.5625</v>
          </cell>
          <cell r="S242">
            <v>0</v>
          </cell>
          <cell r="T242">
            <v>0</v>
          </cell>
          <cell r="U242">
            <v>0</v>
          </cell>
        </row>
        <row r="243">
          <cell r="C243">
            <v>8.3337650299072301</v>
          </cell>
          <cell r="D243">
            <v>68110.7109375</v>
          </cell>
          <cell r="E243">
            <v>95.833116769790607</v>
          </cell>
          <cell r="F243">
            <v>2209.42602539063</v>
          </cell>
          <cell r="G243">
            <v>191.66622924804699</v>
          </cell>
          <cell r="H243">
            <v>583849.25</v>
          </cell>
          <cell r="I243">
            <v>0</v>
          </cell>
          <cell r="J243">
            <v>132.09996032714801</v>
          </cell>
          <cell r="K243">
            <v>133.48954772949199</v>
          </cell>
          <cell r="L243">
            <v>18412.837890625</v>
          </cell>
          <cell r="M243">
            <v>0</v>
          </cell>
          <cell r="N243">
            <v>68110.7109375</v>
          </cell>
          <cell r="O243">
            <v>0</v>
          </cell>
          <cell r="P243">
            <v>0</v>
          </cell>
          <cell r="Q243">
            <v>0</v>
          </cell>
          <cell r="R243">
            <v>583849.25</v>
          </cell>
          <cell r="S243">
            <v>0</v>
          </cell>
          <cell r="T243">
            <v>0</v>
          </cell>
          <cell r="U243">
            <v>0</v>
          </cell>
        </row>
        <row r="244">
          <cell r="C244">
            <v>8.2538986206054705</v>
          </cell>
          <cell r="D244">
            <v>68796.578125</v>
          </cell>
          <cell r="E244">
            <v>95.873051881790204</v>
          </cell>
          <cell r="F244">
            <v>2216.97412109375</v>
          </cell>
          <cell r="G244">
            <v>191.74610900878901</v>
          </cell>
          <cell r="H244">
            <v>599723.4375</v>
          </cell>
          <cell r="I244">
            <v>0</v>
          </cell>
          <cell r="J244">
            <v>131.591796875</v>
          </cell>
          <cell r="K244">
            <v>132.97863769531301</v>
          </cell>
          <cell r="L244">
            <v>18298.6796875</v>
          </cell>
          <cell r="M244">
            <v>0</v>
          </cell>
          <cell r="N244">
            <v>68796.578125</v>
          </cell>
          <cell r="O244">
            <v>0</v>
          </cell>
          <cell r="P244">
            <v>0</v>
          </cell>
          <cell r="Q244">
            <v>0</v>
          </cell>
          <cell r="R244">
            <v>599723.4375</v>
          </cell>
          <cell r="S244">
            <v>0</v>
          </cell>
          <cell r="T244">
            <v>0</v>
          </cell>
          <cell r="U244">
            <v>0</v>
          </cell>
        </row>
        <row r="245">
          <cell r="C245">
            <v>8.1213502883911097</v>
          </cell>
          <cell r="D245">
            <v>69469.0234375</v>
          </cell>
          <cell r="E245">
            <v>95.93932628631589</v>
          </cell>
          <cell r="F245">
            <v>2105.77587890625</v>
          </cell>
          <cell r="G245">
            <v>191.87864685058599</v>
          </cell>
          <cell r="H245">
            <v>615610.9375</v>
          </cell>
          <cell r="I245">
            <v>0</v>
          </cell>
          <cell r="J245">
            <v>131.13038635253901</v>
          </cell>
          <cell r="K245">
            <v>132.51043701171901</v>
          </cell>
          <cell r="L245">
            <v>17101.74609375</v>
          </cell>
          <cell r="M245">
            <v>0</v>
          </cell>
          <cell r="N245">
            <v>69469.0234375</v>
          </cell>
          <cell r="O245">
            <v>0</v>
          </cell>
          <cell r="P245">
            <v>0</v>
          </cell>
          <cell r="Q245">
            <v>0</v>
          </cell>
          <cell r="R245">
            <v>615610.9375</v>
          </cell>
          <cell r="S245">
            <v>0</v>
          </cell>
          <cell r="T245">
            <v>0</v>
          </cell>
          <cell r="U245">
            <v>0</v>
          </cell>
        </row>
        <row r="246">
          <cell r="C246">
            <v>8.0864419937133807</v>
          </cell>
          <cell r="D246">
            <v>70133.4375</v>
          </cell>
          <cell r="E246">
            <v>95.956778526306195</v>
          </cell>
          <cell r="F246">
            <v>2261.79077148438</v>
          </cell>
          <cell r="G246">
            <v>191.91355895996099</v>
          </cell>
          <cell r="H246">
            <v>631146.5625</v>
          </cell>
          <cell r="I246">
            <v>0</v>
          </cell>
          <cell r="J246">
            <v>130.58990478515599</v>
          </cell>
          <cell r="K246">
            <v>131.97193908691401</v>
          </cell>
          <cell r="L246">
            <v>18289.83984375</v>
          </cell>
          <cell r="M246">
            <v>0</v>
          </cell>
          <cell r="N246">
            <v>70133.4375</v>
          </cell>
          <cell r="O246">
            <v>0</v>
          </cell>
          <cell r="P246">
            <v>0</v>
          </cell>
          <cell r="Q246">
            <v>0</v>
          </cell>
          <cell r="R246">
            <v>631146.5625</v>
          </cell>
          <cell r="S246">
            <v>0</v>
          </cell>
          <cell r="T246">
            <v>0</v>
          </cell>
          <cell r="U246">
            <v>0</v>
          </cell>
        </row>
        <row r="247">
          <cell r="C247">
            <v>8.0052089691162092</v>
          </cell>
          <cell r="D247">
            <v>70790.796875</v>
          </cell>
          <cell r="E247">
            <v>95.997393131256104</v>
          </cell>
          <cell r="F247">
            <v>2230.30908203125</v>
          </cell>
          <cell r="G247">
            <v>191.99479675293</v>
          </cell>
          <cell r="H247">
            <v>646869.1875</v>
          </cell>
          <cell r="I247">
            <v>0</v>
          </cell>
          <cell r="J247">
            <v>130.09613037109401</v>
          </cell>
          <cell r="K247">
            <v>131.47430419921901</v>
          </cell>
          <cell r="L247">
            <v>17854.08984375</v>
          </cell>
          <cell r="M247">
            <v>0</v>
          </cell>
          <cell r="N247">
            <v>70790.796875</v>
          </cell>
          <cell r="O247">
            <v>0</v>
          </cell>
          <cell r="P247">
            <v>0</v>
          </cell>
          <cell r="Q247">
            <v>0</v>
          </cell>
          <cell r="R247">
            <v>646869.1875</v>
          </cell>
          <cell r="S247">
            <v>0</v>
          </cell>
          <cell r="T247">
            <v>0</v>
          </cell>
          <cell r="U247">
            <v>0</v>
          </cell>
        </row>
        <row r="248">
          <cell r="C248">
            <v>7.9382081031799299</v>
          </cell>
          <cell r="D248">
            <v>71450.25</v>
          </cell>
          <cell r="E248">
            <v>96.030896902084393</v>
          </cell>
          <cell r="F248">
            <v>2235.5849609375</v>
          </cell>
          <cell r="G248">
            <v>192.06179809570301</v>
          </cell>
          <cell r="H248">
            <v>662769.75</v>
          </cell>
          <cell r="I248">
            <v>0</v>
          </cell>
          <cell r="J248">
            <v>129.59703063964801</v>
          </cell>
          <cell r="K248">
            <v>130.97286987304699</v>
          </cell>
          <cell r="L248">
            <v>17746.5390625</v>
          </cell>
          <cell r="M248">
            <v>0</v>
          </cell>
          <cell r="N248">
            <v>71450.25</v>
          </cell>
          <cell r="O248">
            <v>0</v>
          </cell>
          <cell r="P248">
            <v>0</v>
          </cell>
          <cell r="Q248">
            <v>0</v>
          </cell>
          <cell r="R248">
            <v>662769.75</v>
          </cell>
          <cell r="S248">
            <v>0</v>
          </cell>
          <cell r="T248">
            <v>0</v>
          </cell>
          <cell r="U248">
            <v>0</v>
          </cell>
        </row>
        <row r="249">
          <cell r="C249">
            <v>7.8474259376525897</v>
          </cell>
          <cell r="D249">
            <v>72102.046875</v>
          </cell>
          <cell r="E249">
            <v>96.076285839080796</v>
          </cell>
          <cell r="F249">
            <v>2210.97973632813</v>
          </cell>
          <cell r="G249">
            <v>192.15257263183599</v>
          </cell>
          <cell r="H249">
            <v>678677.9375</v>
          </cell>
          <cell r="I249">
            <v>0</v>
          </cell>
          <cell r="J249">
            <v>129.10363769531301</v>
          </cell>
          <cell r="K249">
            <v>130.47593688964801</v>
          </cell>
          <cell r="L249">
            <v>17350.5</v>
          </cell>
          <cell r="M249">
            <v>0</v>
          </cell>
          <cell r="N249">
            <v>72102.046875</v>
          </cell>
          <cell r="O249">
            <v>0</v>
          </cell>
          <cell r="P249">
            <v>0</v>
          </cell>
          <cell r="Q249">
            <v>0</v>
          </cell>
          <cell r="R249">
            <v>678677.9375</v>
          </cell>
          <cell r="S249">
            <v>0</v>
          </cell>
          <cell r="T249">
            <v>0</v>
          </cell>
          <cell r="U249">
            <v>0</v>
          </cell>
        </row>
        <row r="250">
          <cell r="C250">
            <v>7.7865614891052202</v>
          </cell>
          <cell r="D250">
            <v>72732.7578125</v>
          </cell>
          <cell r="E250">
            <v>96.106719970703097</v>
          </cell>
          <cell r="F250">
            <v>2220.96459960938</v>
          </cell>
          <cell r="G250">
            <v>192.21343994140599</v>
          </cell>
          <cell r="H250">
            <v>694247.25</v>
          </cell>
          <cell r="I250">
            <v>0</v>
          </cell>
          <cell r="J250">
            <v>128.62054443359401</v>
          </cell>
          <cell r="K250">
            <v>129.99070739746099</v>
          </cell>
          <cell r="L250">
            <v>17293.677734375</v>
          </cell>
          <cell r="M250">
            <v>0</v>
          </cell>
          <cell r="N250">
            <v>72732.7578125</v>
          </cell>
          <cell r="O250">
            <v>0</v>
          </cell>
          <cell r="P250">
            <v>0</v>
          </cell>
          <cell r="Q250">
            <v>0</v>
          </cell>
          <cell r="R250">
            <v>694247.25</v>
          </cell>
          <cell r="S250">
            <v>0</v>
          </cell>
          <cell r="T250">
            <v>0</v>
          </cell>
          <cell r="U250">
            <v>0</v>
          </cell>
        </row>
        <row r="251">
          <cell r="C251">
            <v>7.7321004867553702</v>
          </cell>
          <cell r="D251">
            <v>73368.546875</v>
          </cell>
          <cell r="E251">
            <v>96.133947372436495</v>
          </cell>
          <cell r="F251">
            <v>2262.52416992188</v>
          </cell>
          <cell r="G251">
            <v>192.26789855957</v>
          </cell>
          <cell r="H251">
            <v>709991.4375</v>
          </cell>
          <cell r="I251">
            <v>0</v>
          </cell>
          <cell r="J251">
            <v>128.12408447265599</v>
          </cell>
          <cell r="K251">
            <v>129.49302673339801</v>
          </cell>
          <cell r="L251">
            <v>17494.064453125</v>
          </cell>
          <cell r="M251">
            <v>0</v>
          </cell>
          <cell r="N251">
            <v>73368.546875</v>
          </cell>
          <cell r="O251">
            <v>0</v>
          </cell>
          <cell r="P251">
            <v>0</v>
          </cell>
          <cell r="Q251">
            <v>0</v>
          </cell>
          <cell r="R251">
            <v>709991.4375</v>
          </cell>
          <cell r="S251">
            <v>0</v>
          </cell>
          <cell r="T251">
            <v>0</v>
          </cell>
          <cell r="U251">
            <v>0</v>
          </cell>
        </row>
        <row r="252">
          <cell r="C252">
            <v>7.6549735069274902</v>
          </cell>
          <cell r="D252">
            <v>74003.953125</v>
          </cell>
          <cell r="E252">
            <v>96.172511577606201</v>
          </cell>
          <cell r="F252">
            <v>2251.51611328125</v>
          </cell>
          <cell r="G252">
            <v>192.34503173828099</v>
          </cell>
          <cell r="H252">
            <v>725916</v>
          </cell>
          <cell r="I252">
            <v>0</v>
          </cell>
          <cell r="J252">
            <v>127.63006591796901</v>
          </cell>
          <cell r="K252">
            <v>128.99557495117199</v>
          </cell>
          <cell r="L252">
            <v>17235.296875</v>
          </cell>
          <cell r="M252">
            <v>0</v>
          </cell>
          <cell r="N252">
            <v>74003.953125</v>
          </cell>
          <cell r="O252">
            <v>0</v>
          </cell>
          <cell r="P252">
            <v>0</v>
          </cell>
          <cell r="Q252">
            <v>0</v>
          </cell>
          <cell r="R252">
            <v>725916</v>
          </cell>
          <cell r="S252">
            <v>0</v>
          </cell>
          <cell r="T252">
            <v>0</v>
          </cell>
          <cell r="U252">
            <v>0</v>
          </cell>
        </row>
        <row r="253">
          <cell r="C253">
            <v>7.5874810218811</v>
          </cell>
          <cell r="D253">
            <v>74633.7109375</v>
          </cell>
          <cell r="E253">
            <v>96.206259727477999</v>
          </cell>
          <cell r="F253">
            <v>2243.16040039063</v>
          </cell>
          <cell r="G253">
            <v>192.412521362305</v>
          </cell>
          <cell r="H253">
            <v>741846.25</v>
          </cell>
          <cell r="I253">
            <v>0</v>
          </cell>
          <cell r="J253">
            <v>127.14248657226599</v>
          </cell>
          <cell r="K253">
            <v>128.50531005859401</v>
          </cell>
          <cell r="L253">
            <v>17019.9375</v>
          </cell>
          <cell r="M253">
            <v>0</v>
          </cell>
          <cell r="N253">
            <v>74633.7109375</v>
          </cell>
          <cell r="O253">
            <v>0</v>
          </cell>
          <cell r="P253">
            <v>0</v>
          </cell>
          <cell r="Q253">
            <v>0</v>
          </cell>
          <cell r="R253">
            <v>741846.25</v>
          </cell>
          <cell r="S253">
            <v>0</v>
          </cell>
          <cell r="T253">
            <v>0</v>
          </cell>
          <cell r="U253">
            <v>0</v>
          </cell>
        </row>
        <row r="254">
          <cell r="C254">
            <v>7.5171966552734402</v>
          </cell>
          <cell r="D254">
            <v>75244.03125</v>
          </cell>
          <cell r="E254">
            <v>96.241402626037598</v>
          </cell>
          <cell r="F254">
            <v>2242.91479492188</v>
          </cell>
          <cell r="G254">
            <v>192.48280334472699</v>
          </cell>
          <cell r="H254">
            <v>757435.9375</v>
          </cell>
          <cell r="I254">
            <v>0</v>
          </cell>
          <cell r="J254">
            <v>126.662437438965</v>
          </cell>
          <cell r="K254">
            <v>128.02233886718801</v>
          </cell>
          <cell r="L254">
            <v>16860.431640625</v>
          </cell>
          <cell r="M254">
            <v>0</v>
          </cell>
          <cell r="N254">
            <v>75244.03125</v>
          </cell>
          <cell r="O254">
            <v>0</v>
          </cell>
          <cell r="P254">
            <v>0</v>
          </cell>
          <cell r="Q254">
            <v>0</v>
          </cell>
          <cell r="R254">
            <v>757435.9375</v>
          </cell>
          <cell r="S254">
            <v>0</v>
          </cell>
          <cell r="T254">
            <v>0</v>
          </cell>
          <cell r="U254">
            <v>0</v>
          </cell>
        </row>
        <row r="255">
          <cell r="C255">
            <v>7.4534111022949201</v>
          </cell>
          <cell r="D255">
            <v>75856.0390625</v>
          </cell>
          <cell r="E255">
            <v>96.273297071456895</v>
          </cell>
          <cell r="F255">
            <v>2251.36010742188</v>
          </cell>
          <cell r="G255">
            <v>192.54658508300801</v>
          </cell>
          <cell r="H255">
            <v>773203.9375</v>
          </cell>
          <cell r="I255">
            <v>0</v>
          </cell>
          <cell r="J255">
            <v>126.180633544922</v>
          </cell>
          <cell r="K255">
            <v>127.538131713867</v>
          </cell>
          <cell r="L255">
            <v>16780.3125</v>
          </cell>
          <cell r="M255">
            <v>0</v>
          </cell>
          <cell r="N255">
            <v>75856.0390625</v>
          </cell>
          <cell r="O255">
            <v>0</v>
          </cell>
          <cell r="P255">
            <v>0</v>
          </cell>
          <cell r="Q255">
            <v>0</v>
          </cell>
          <cell r="R255">
            <v>773203.9375</v>
          </cell>
          <cell r="S255">
            <v>0</v>
          </cell>
          <cell r="T255">
            <v>0</v>
          </cell>
          <cell r="U255">
            <v>0</v>
          </cell>
        </row>
        <row r="256">
          <cell r="C256">
            <v>7.3710455894470197</v>
          </cell>
          <cell r="D256">
            <v>76466.359375</v>
          </cell>
          <cell r="E256">
            <v>96.314477920532198</v>
          </cell>
          <cell r="F256">
            <v>2198.89379882813</v>
          </cell>
          <cell r="G256">
            <v>192.62895202636699</v>
          </cell>
          <cell r="H256">
            <v>789153.625</v>
          </cell>
          <cell r="I256">
            <v>0</v>
          </cell>
          <cell r="J256">
            <v>125.71369934082</v>
          </cell>
          <cell r="K256">
            <v>127.067008972168</v>
          </cell>
          <cell r="L256">
            <v>16208.146484375</v>
          </cell>
          <cell r="M256">
            <v>0</v>
          </cell>
          <cell r="N256">
            <v>76466.359375</v>
          </cell>
          <cell r="O256">
            <v>0</v>
          </cell>
          <cell r="P256">
            <v>0</v>
          </cell>
          <cell r="Q256">
            <v>0</v>
          </cell>
          <cell r="R256">
            <v>789153.625</v>
          </cell>
          <cell r="S256">
            <v>0</v>
          </cell>
          <cell r="T256">
            <v>0</v>
          </cell>
          <cell r="U256">
            <v>0</v>
          </cell>
        </row>
        <row r="257">
          <cell r="C257">
            <v>7.3314757347106898</v>
          </cell>
          <cell r="D257">
            <v>77075.9765625</v>
          </cell>
          <cell r="E257">
            <v>96.334260702133207</v>
          </cell>
          <cell r="F257">
            <v>2268.11059570313</v>
          </cell>
          <cell r="G257">
            <v>192.66851806640599</v>
          </cell>
          <cell r="H257">
            <v>805104</v>
          </cell>
          <cell r="I257">
            <v>0</v>
          </cell>
          <cell r="J257">
            <v>125.208656311035</v>
          </cell>
          <cell r="K257">
            <v>126.56153869628901</v>
          </cell>
          <cell r="L257">
            <v>16628.59765625</v>
          </cell>
          <cell r="M257">
            <v>0</v>
          </cell>
          <cell r="N257">
            <v>77075.9765625</v>
          </cell>
          <cell r="O257">
            <v>0</v>
          </cell>
          <cell r="P257">
            <v>0</v>
          </cell>
          <cell r="Q257">
            <v>0</v>
          </cell>
          <cell r="R257">
            <v>805104</v>
          </cell>
          <cell r="S257">
            <v>0</v>
          </cell>
          <cell r="T257">
            <v>0</v>
          </cell>
          <cell r="U257">
            <v>0</v>
          </cell>
        </row>
        <row r="258">
          <cell r="C258">
            <v>7.2645807266235396</v>
          </cell>
          <cell r="D258">
            <v>77670.9453125</v>
          </cell>
          <cell r="E258">
            <v>96.3677108287811</v>
          </cell>
          <cell r="F258">
            <v>2258.3623046875</v>
          </cell>
          <cell r="G258">
            <v>192.73541259765599</v>
          </cell>
          <cell r="H258">
            <v>820889.0625</v>
          </cell>
          <cell r="I258">
            <v>0</v>
          </cell>
          <cell r="J258">
            <v>124.731575012207</v>
          </cell>
          <cell r="K258">
            <v>126.08168792724599</v>
          </cell>
          <cell r="L258">
            <v>16406.0546875</v>
          </cell>
          <cell r="M258">
            <v>0</v>
          </cell>
          <cell r="N258">
            <v>77670.9453125</v>
          </cell>
          <cell r="O258">
            <v>0</v>
          </cell>
          <cell r="P258">
            <v>0</v>
          </cell>
          <cell r="Q258">
            <v>0</v>
          </cell>
          <cell r="R258">
            <v>820889.0625</v>
          </cell>
          <cell r="S258">
            <v>0</v>
          </cell>
          <cell r="T258">
            <v>0</v>
          </cell>
          <cell r="U258">
            <v>0</v>
          </cell>
        </row>
        <row r="259">
          <cell r="C259">
            <v>7.2044839859008798</v>
          </cell>
          <cell r="D259">
            <v>78263.15625</v>
          </cell>
          <cell r="E259">
            <v>96.397757530212402</v>
          </cell>
          <cell r="F259">
            <v>2254.54052734375</v>
          </cell>
          <cell r="G259">
            <v>192.79551696777301</v>
          </cell>
          <cell r="H259">
            <v>836676.8125</v>
          </cell>
          <cell r="I259">
            <v>0</v>
          </cell>
          <cell r="J259">
            <v>124.255020141602</v>
          </cell>
          <cell r="K259">
            <v>125.602668762207</v>
          </cell>
          <cell r="L259">
            <v>16242.80078125</v>
          </cell>
          <cell r="M259">
            <v>0</v>
          </cell>
          <cell r="N259">
            <v>78263.15625</v>
          </cell>
          <cell r="O259">
            <v>0</v>
          </cell>
          <cell r="P259">
            <v>0</v>
          </cell>
          <cell r="Q259">
            <v>0</v>
          </cell>
          <cell r="R259">
            <v>836676.8125</v>
          </cell>
          <cell r="S259">
            <v>0</v>
          </cell>
          <cell r="T259">
            <v>0</v>
          </cell>
          <cell r="U259">
            <v>0</v>
          </cell>
        </row>
        <row r="260">
          <cell r="C260">
            <v>7.1466517448425302</v>
          </cell>
          <cell r="D260">
            <v>78855.859375</v>
          </cell>
          <cell r="E260">
            <v>96.426671743392902</v>
          </cell>
          <cell r="F260">
            <v>2256.1904296875</v>
          </cell>
          <cell r="G260">
            <v>192.85334777832</v>
          </cell>
          <cell r="H260">
            <v>852644.125</v>
          </cell>
          <cell r="I260">
            <v>0</v>
          </cell>
          <cell r="J260">
            <v>123.774124145508</v>
          </cell>
          <cell r="K260">
            <v>125.11953735351599</v>
          </cell>
          <cell r="L260">
            <v>16124.20703125</v>
          </cell>
          <cell r="M260">
            <v>0</v>
          </cell>
          <cell r="N260">
            <v>78855.859375</v>
          </cell>
          <cell r="O260">
            <v>0</v>
          </cell>
          <cell r="P260">
            <v>0</v>
          </cell>
          <cell r="Q260">
            <v>0</v>
          </cell>
          <cell r="R260">
            <v>852644.125</v>
          </cell>
          <cell r="S260">
            <v>0</v>
          </cell>
          <cell r="T260">
            <v>0</v>
          </cell>
          <cell r="U260">
            <v>0</v>
          </cell>
        </row>
        <row r="261">
          <cell r="C261">
            <v>7.0821127891540501</v>
          </cell>
          <cell r="D261">
            <v>79442.2578125</v>
          </cell>
          <cell r="E261">
            <v>96.458941698074298</v>
          </cell>
          <cell r="F261">
            <v>2237.22338867188</v>
          </cell>
          <cell r="G261">
            <v>192.917892456055</v>
          </cell>
          <cell r="H261">
            <v>868617.6875</v>
          </cell>
          <cell r="I261">
            <v>0</v>
          </cell>
          <cell r="J261">
            <v>123.30029296875</v>
          </cell>
          <cell r="K261">
            <v>124.64289855957</v>
          </cell>
          <cell r="L261">
            <v>15844.26953125</v>
          </cell>
          <cell r="M261">
            <v>0</v>
          </cell>
          <cell r="N261">
            <v>79442.2578125</v>
          </cell>
          <cell r="O261">
            <v>0</v>
          </cell>
          <cell r="P261">
            <v>0</v>
          </cell>
          <cell r="Q261">
            <v>0</v>
          </cell>
          <cell r="R261">
            <v>868617.6875</v>
          </cell>
          <cell r="S261">
            <v>0</v>
          </cell>
          <cell r="T261">
            <v>0</v>
          </cell>
          <cell r="U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row>
        <row r="269">
          <cell r="C269">
            <v>177.45008850097699</v>
          </cell>
          <cell r="D269">
            <v>9587.267578125</v>
          </cell>
          <cell r="E269">
            <v>11.274958401918401</v>
          </cell>
          <cell r="F269">
            <v>53.318710327148402</v>
          </cell>
          <cell r="G269">
            <v>22.5499172210693</v>
          </cell>
          <cell r="H269">
            <v>1392.73205566406</v>
          </cell>
          <cell r="I269">
            <v>0</v>
          </cell>
          <cell r="J269">
            <v>159.45391845703099</v>
          </cell>
          <cell r="K269">
            <v>161.34295654296901</v>
          </cell>
          <cell r="L269">
            <v>9461.41015625</v>
          </cell>
          <cell r="M269">
            <v>0</v>
          </cell>
          <cell r="N269">
            <v>9587.267578125</v>
          </cell>
          <cell r="O269">
            <v>0</v>
          </cell>
          <cell r="P269">
            <v>0</v>
          </cell>
          <cell r="Q269">
            <v>0</v>
          </cell>
          <cell r="R269">
            <v>1392.73205566406</v>
          </cell>
          <cell r="S269">
            <v>0</v>
          </cell>
          <cell r="T269">
            <v>0</v>
          </cell>
          <cell r="U269">
            <v>0</v>
          </cell>
        </row>
        <row r="270">
          <cell r="C270">
            <v>113.51341247558599</v>
          </cell>
          <cell r="D270">
            <v>21770.080078125</v>
          </cell>
          <cell r="E270">
            <v>43.243291974067702</v>
          </cell>
          <cell r="F270">
            <v>726.43078613281295</v>
          </cell>
          <cell r="G270">
            <v>86.486587524414105</v>
          </cell>
          <cell r="H270">
            <v>5769.91845703125</v>
          </cell>
          <cell r="I270">
            <v>0</v>
          </cell>
          <cell r="J270">
            <v>157.73878479003901</v>
          </cell>
          <cell r="K270">
            <v>160.10134887695301</v>
          </cell>
          <cell r="L270">
            <v>82459.640625</v>
          </cell>
          <cell r="M270">
            <v>0</v>
          </cell>
          <cell r="N270">
            <v>21770.080078125</v>
          </cell>
          <cell r="O270">
            <v>0</v>
          </cell>
          <cell r="P270">
            <v>0</v>
          </cell>
          <cell r="Q270">
            <v>0</v>
          </cell>
          <cell r="R270">
            <v>5769.91845703125</v>
          </cell>
          <cell r="S270">
            <v>0</v>
          </cell>
          <cell r="T270">
            <v>0</v>
          </cell>
          <cell r="U270">
            <v>0</v>
          </cell>
        </row>
        <row r="271">
          <cell r="C271">
            <v>59.337047576904297</v>
          </cell>
          <cell r="D271">
            <v>27839.349609375</v>
          </cell>
          <cell r="E271">
            <v>70.331478118896499</v>
          </cell>
          <cell r="F271">
            <v>1465.69775390625</v>
          </cell>
          <cell r="G271">
            <v>140.66294860839801</v>
          </cell>
          <cell r="H271">
            <v>15900.6494140625</v>
          </cell>
          <cell r="I271">
            <v>0</v>
          </cell>
          <cell r="J271">
            <v>156.36361694335901</v>
          </cell>
          <cell r="K271">
            <v>158.52879333496099</v>
          </cell>
          <cell r="L271">
            <v>86970.171875</v>
          </cell>
          <cell r="M271">
            <v>0</v>
          </cell>
          <cell r="N271">
            <v>27839.349609375</v>
          </cell>
          <cell r="O271">
            <v>0</v>
          </cell>
          <cell r="P271">
            <v>0</v>
          </cell>
          <cell r="Q271">
            <v>0</v>
          </cell>
          <cell r="R271">
            <v>15900.6494140625</v>
          </cell>
          <cell r="S271">
            <v>0</v>
          </cell>
          <cell r="T271">
            <v>0</v>
          </cell>
          <cell r="U271">
            <v>0</v>
          </cell>
        </row>
        <row r="272">
          <cell r="C272">
            <v>37.551021575927699</v>
          </cell>
          <cell r="D272">
            <v>31508.31640625</v>
          </cell>
          <cell r="E272">
            <v>81.224489212036104</v>
          </cell>
          <cell r="F272">
            <v>1699.68969726563</v>
          </cell>
          <cell r="G272">
            <v>162.448974609375</v>
          </cell>
          <cell r="H272">
            <v>28611.681640625</v>
          </cell>
          <cell r="I272">
            <v>0</v>
          </cell>
          <cell r="J272">
            <v>155.22557067871099</v>
          </cell>
          <cell r="K272">
            <v>157.154861450195</v>
          </cell>
          <cell r="L272">
            <v>63825.08203125</v>
          </cell>
          <cell r="M272">
            <v>0</v>
          </cell>
          <cell r="N272">
            <v>31508.31640625</v>
          </cell>
          <cell r="O272">
            <v>0</v>
          </cell>
          <cell r="P272">
            <v>0</v>
          </cell>
          <cell r="Q272">
            <v>0</v>
          </cell>
          <cell r="R272">
            <v>28611.681640625</v>
          </cell>
          <cell r="S272">
            <v>0</v>
          </cell>
          <cell r="T272">
            <v>0</v>
          </cell>
          <cell r="U272">
            <v>0</v>
          </cell>
        </row>
        <row r="273">
          <cell r="C273">
            <v>28.714370727539102</v>
          </cell>
          <cell r="D273">
            <v>34161.22265625</v>
          </cell>
          <cell r="E273">
            <v>85.642814636230497</v>
          </cell>
          <cell r="F273">
            <v>1898.32214355469</v>
          </cell>
          <cell r="G273">
            <v>171.28562927246099</v>
          </cell>
          <cell r="H273">
            <v>42518.77734375</v>
          </cell>
          <cell r="I273">
            <v>0</v>
          </cell>
          <cell r="J273">
            <v>154.00947570800801</v>
          </cell>
          <cell r="K273">
            <v>155.80039978027301</v>
          </cell>
          <cell r="L273">
            <v>54509.125</v>
          </cell>
          <cell r="M273">
            <v>0</v>
          </cell>
          <cell r="N273">
            <v>34161.22265625</v>
          </cell>
          <cell r="O273">
            <v>0</v>
          </cell>
          <cell r="P273">
            <v>0</v>
          </cell>
          <cell r="Q273">
            <v>0</v>
          </cell>
          <cell r="R273">
            <v>42518.77734375</v>
          </cell>
          <cell r="S273">
            <v>0</v>
          </cell>
          <cell r="T273">
            <v>0</v>
          </cell>
          <cell r="U273">
            <v>0</v>
          </cell>
        </row>
        <row r="274">
          <cell r="C274">
            <v>23.541217803955099</v>
          </cell>
          <cell r="D274">
            <v>36267.875</v>
          </cell>
          <cell r="E274">
            <v>88.229393959045396</v>
          </cell>
          <cell r="F274">
            <v>1926.95959472656</v>
          </cell>
          <cell r="G274">
            <v>176.45878601074199</v>
          </cell>
          <cell r="H274">
            <v>56972.125</v>
          </cell>
          <cell r="I274">
            <v>0</v>
          </cell>
          <cell r="J274">
            <v>152.85086059570301</v>
          </cell>
          <cell r="K274">
            <v>154.53552246093801</v>
          </cell>
          <cell r="L274">
            <v>45362.9765625</v>
          </cell>
          <cell r="M274">
            <v>0</v>
          </cell>
          <cell r="N274">
            <v>36267.875</v>
          </cell>
          <cell r="O274">
            <v>0</v>
          </cell>
          <cell r="P274">
            <v>0</v>
          </cell>
          <cell r="Q274">
            <v>0</v>
          </cell>
          <cell r="R274">
            <v>56972.125</v>
          </cell>
          <cell r="S274">
            <v>0</v>
          </cell>
          <cell r="T274">
            <v>0</v>
          </cell>
          <cell r="U274">
            <v>0</v>
          </cell>
        </row>
        <row r="275">
          <cell r="C275">
            <v>20.2528781890869</v>
          </cell>
          <cell r="D275">
            <v>38020.92578125</v>
          </cell>
          <cell r="E275">
            <v>89.873558282852201</v>
          </cell>
          <cell r="F275">
            <v>1886.73266601563</v>
          </cell>
          <cell r="G275">
            <v>179.74711608886699</v>
          </cell>
          <cell r="H275">
            <v>71599.0703125</v>
          </cell>
          <cell r="I275">
            <v>0</v>
          </cell>
          <cell r="J275">
            <v>151.72024536132801</v>
          </cell>
          <cell r="K275">
            <v>153.33311462402301</v>
          </cell>
          <cell r="L275">
            <v>38211.765625</v>
          </cell>
          <cell r="M275">
            <v>0</v>
          </cell>
          <cell r="N275">
            <v>38020.92578125</v>
          </cell>
          <cell r="O275">
            <v>0</v>
          </cell>
          <cell r="P275">
            <v>0</v>
          </cell>
          <cell r="Q275">
            <v>0</v>
          </cell>
          <cell r="R275">
            <v>71599.0703125</v>
          </cell>
          <cell r="S275">
            <v>0</v>
          </cell>
          <cell r="T275">
            <v>0</v>
          </cell>
          <cell r="U275">
            <v>0</v>
          </cell>
        </row>
        <row r="276">
          <cell r="C276">
            <v>17.354429244995099</v>
          </cell>
          <cell r="D276">
            <v>39535.2109375</v>
          </cell>
          <cell r="E276">
            <v>91.322785615920992</v>
          </cell>
          <cell r="F276">
            <v>1658.86547851563</v>
          </cell>
          <cell r="G276">
            <v>182.64556884765599</v>
          </cell>
          <cell r="H276">
            <v>86464.7890625</v>
          </cell>
          <cell r="I276">
            <v>0</v>
          </cell>
          <cell r="J276">
            <v>150.71723937988301</v>
          </cell>
          <cell r="K276">
            <v>152.26121520996099</v>
          </cell>
          <cell r="L276">
            <v>28788.6640625</v>
          </cell>
          <cell r="M276">
            <v>0</v>
          </cell>
          <cell r="N276">
            <v>39535.2109375</v>
          </cell>
          <cell r="O276">
            <v>0</v>
          </cell>
          <cell r="P276">
            <v>0</v>
          </cell>
          <cell r="Q276">
            <v>0</v>
          </cell>
          <cell r="R276">
            <v>86464.7890625</v>
          </cell>
          <cell r="S276">
            <v>0</v>
          </cell>
          <cell r="T276">
            <v>0</v>
          </cell>
          <cell r="U276">
            <v>0</v>
          </cell>
        </row>
        <row r="277">
          <cell r="C277">
            <v>15.429612159729</v>
          </cell>
          <cell r="D277">
            <v>40865.5078125</v>
          </cell>
          <cell r="E277">
            <v>92.285192012786894</v>
          </cell>
          <cell r="F277">
            <v>1444.07934570313</v>
          </cell>
          <cell r="G277">
            <v>184.570388793945</v>
          </cell>
          <cell r="H277">
            <v>101694.4921875</v>
          </cell>
          <cell r="I277">
            <v>0</v>
          </cell>
          <cell r="J277">
            <v>149.85122680664099</v>
          </cell>
          <cell r="K277">
            <v>151.34770202636699</v>
          </cell>
          <cell r="L277">
            <v>22281.5859375</v>
          </cell>
          <cell r="M277">
            <v>0</v>
          </cell>
          <cell r="N277">
            <v>40865.5078125</v>
          </cell>
          <cell r="O277">
            <v>0</v>
          </cell>
          <cell r="P277">
            <v>0</v>
          </cell>
          <cell r="Q277">
            <v>0</v>
          </cell>
          <cell r="R277">
            <v>101694.4921875</v>
          </cell>
          <cell r="S277">
            <v>0</v>
          </cell>
          <cell r="T277">
            <v>0</v>
          </cell>
          <cell r="U277">
            <v>0</v>
          </cell>
        </row>
        <row r="278">
          <cell r="C278">
            <v>13.8513031005859</v>
          </cell>
          <cell r="D278">
            <v>42039.77734375</v>
          </cell>
          <cell r="E278">
            <v>93.07434558868411</v>
          </cell>
          <cell r="F278">
            <v>1156.12756347656</v>
          </cell>
          <cell r="G278">
            <v>186.14869689941401</v>
          </cell>
          <cell r="H278">
            <v>117080.21875</v>
          </cell>
          <cell r="I278">
            <v>0</v>
          </cell>
          <cell r="J278">
            <v>149.12973022460901</v>
          </cell>
          <cell r="K278">
            <v>150.58367919921901</v>
          </cell>
          <cell r="L278">
            <v>16013.873046875</v>
          </cell>
          <cell r="M278">
            <v>0</v>
          </cell>
          <cell r="N278">
            <v>42039.77734375</v>
          </cell>
          <cell r="O278">
            <v>0</v>
          </cell>
          <cell r="P278">
            <v>0</v>
          </cell>
          <cell r="Q278">
            <v>0</v>
          </cell>
          <cell r="R278">
            <v>117080.21875</v>
          </cell>
          <cell r="S278">
            <v>0</v>
          </cell>
          <cell r="T278">
            <v>0</v>
          </cell>
          <cell r="U278">
            <v>0</v>
          </cell>
        </row>
        <row r="279">
          <cell r="C279">
            <v>12.547961235046399</v>
          </cell>
          <cell r="D279">
            <v>43093.5859375</v>
          </cell>
          <cell r="E279">
            <v>93.726021051406903</v>
          </cell>
          <cell r="F279">
            <v>1016.09655761719</v>
          </cell>
          <cell r="G279">
            <v>187.45204162597699</v>
          </cell>
          <cell r="H279">
            <v>132226.40625</v>
          </cell>
          <cell r="I279">
            <v>0</v>
          </cell>
          <cell r="J279">
            <v>148.48815917968801</v>
          </cell>
          <cell r="K279">
            <v>149.90635681152301</v>
          </cell>
          <cell r="L279">
            <v>12749.9404296875</v>
          </cell>
          <cell r="M279">
            <v>0</v>
          </cell>
          <cell r="N279">
            <v>43093.5859375</v>
          </cell>
          <cell r="O279">
            <v>0</v>
          </cell>
          <cell r="P279">
            <v>0</v>
          </cell>
          <cell r="Q279">
            <v>0</v>
          </cell>
          <cell r="R279">
            <v>132226.40625</v>
          </cell>
          <cell r="S279">
            <v>0</v>
          </cell>
          <cell r="T279">
            <v>0</v>
          </cell>
          <cell r="U279">
            <v>0</v>
          </cell>
        </row>
        <row r="280">
          <cell r="C280">
            <v>11.7036275863647</v>
          </cell>
          <cell r="D280">
            <v>44052.11328125</v>
          </cell>
          <cell r="E280">
            <v>94.148188829421997</v>
          </cell>
          <cell r="F280">
            <v>906.970703125</v>
          </cell>
          <cell r="G280">
            <v>188.29637145996099</v>
          </cell>
          <cell r="H280">
            <v>147647.875</v>
          </cell>
          <cell r="I280">
            <v>0</v>
          </cell>
          <cell r="J280">
            <v>147.88246154785199</v>
          </cell>
          <cell r="K280">
            <v>149.275955200195</v>
          </cell>
          <cell r="L280">
            <v>10614.84765625</v>
          </cell>
          <cell r="M280">
            <v>0</v>
          </cell>
          <cell r="N280">
            <v>44052.11328125</v>
          </cell>
          <cell r="O280">
            <v>0</v>
          </cell>
          <cell r="P280">
            <v>0</v>
          </cell>
          <cell r="Q280">
            <v>0</v>
          </cell>
          <cell r="R280">
            <v>147647.875</v>
          </cell>
          <cell r="S280">
            <v>0</v>
          </cell>
          <cell r="T280">
            <v>0</v>
          </cell>
          <cell r="U280">
            <v>0</v>
          </cell>
        </row>
        <row r="281">
          <cell r="C281">
            <v>11.247956275939901</v>
          </cell>
          <cell r="D281">
            <v>44983.4453125</v>
          </cell>
          <cell r="E281">
            <v>94.376021623611493</v>
          </cell>
          <cell r="F281">
            <v>963.20812988281295</v>
          </cell>
          <cell r="G281">
            <v>188.75204467773401</v>
          </cell>
          <cell r="H281">
            <v>163276.546875</v>
          </cell>
          <cell r="I281">
            <v>0</v>
          </cell>
          <cell r="J281">
            <v>147.21838378906301</v>
          </cell>
          <cell r="K281">
            <v>148.60276794433599</v>
          </cell>
          <cell r="L281">
            <v>10834.123046875</v>
          </cell>
          <cell r="M281">
            <v>0</v>
          </cell>
          <cell r="N281">
            <v>44983.4453125</v>
          </cell>
          <cell r="O281">
            <v>0</v>
          </cell>
          <cell r="P281">
            <v>0</v>
          </cell>
          <cell r="Q281">
            <v>0</v>
          </cell>
          <cell r="R281">
            <v>163276.546875</v>
          </cell>
          <cell r="S281">
            <v>0</v>
          </cell>
          <cell r="T281">
            <v>0</v>
          </cell>
          <cell r="U281">
            <v>0</v>
          </cell>
        </row>
        <row r="282">
          <cell r="C282">
            <v>10.466773986816399</v>
          </cell>
          <cell r="D282">
            <v>45852.19140625</v>
          </cell>
          <cell r="E282">
            <v>94.766610860824599</v>
          </cell>
          <cell r="F282">
            <v>684.4716796875</v>
          </cell>
          <cell r="G282">
            <v>189.53323364257801</v>
          </cell>
          <cell r="H282">
            <v>178967.796875</v>
          </cell>
          <cell r="I282">
            <v>0</v>
          </cell>
          <cell r="J282">
            <v>146.66453552246099</v>
          </cell>
          <cell r="K282">
            <v>148.01989746093801</v>
          </cell>
          <cell r="L282">
            <v>7164.2099609375</v>
          </cell>
          <cell r="M282">
            <v>0</v>
          </cell>
          <cell r="N282">
            <v>45852.19140625</v>
          </cell>
          <cell r="O282">
            <v>0</v>
          </cell>
          <cell r="P282">
            <v>0</v>
          </cell>
          <cell r="Q282">
            <v>0</v>
          </cell>
          <cell r="R282">
            <v>178967.796875</v>
          </cell>
          <cell r="S282">
            <v>0</v>
          </cell>
          <cell r="T282">
            <v>0</v>
          </cell>
          <cell r="U282">
            <v>0</v>
          </cell>
        </row>
        <row r="283">
          <cell r="C283">
            <v>10.5316486358643</v>
          </cell>
          <cell r="D283">
            <v>46705.2578125</v>
          </cell>
          <cell r="E283">
            <v>94.734174013137789</v>
          </cell>
          <cell r="F283">
            <v>663.89849853515602</v>
          </cell>
          <cell r="G283">
            <v>189.46835327148401</v>
          </cell>
          <cell r="H283">
            <v>194314.734375</v>
          </cell>
          <cell r="I283">
            <v>0</v>
          </cell>
          <cell r="J283">
            <v>146.06822204589801</v>
          </cell>
          <cell r="K283">
            <v>147.427658081055</v>
          </cell>
          <cell r="L283">
            <v>6991.94580078125</v>
          </cell>
          <cell r="M283">
            <v>0</v>
          </cell>
          <cell r="N283">
            <v>46705.2578125</v>
          </cell>
          <cell r="O283">
            <v>0</v>
          </cell>
          <cell r="P283">
            <v>0</v>
          </cell>
          <cell r="Q283">
            <v>0</v>
          </cell>
          <cell r="R283">
            <v>194314.734375</v>
          </cell>
          <cell r="S283">
            <v>0</v>
          </cell>
          <cell r="T283">
            <v>0</v>
          </cell>
          <cell r="U283">
            <v>0</v>
          </cell>
        </row>
        <row r="284">
          <cell r="C284">
            <v>10.4608516693115</v>
          </cell>
          <cell r="D284">
            <v>47567.75</v>
          </cell>
          <cell r="E284">
            <v>94.769573211669893</v>
          </cell>
          <cell r="F284">
            <v>752.2314453125</v>
          </cell>
          <cell r="G284">
            <v>189.53915405273401</v>
          </cell>
          <cell r="H284">
            <v>209832.25</v>
          </cell>
          <cell r="I284">
            <v>0</v>
          </cell>
          <cell r="J284">
            <v>145.454345703125</v>
          </cell>
          <cell r="K284">
            <v>146.81463623046901</v>
          </cell>
          <cell r="L284">
            <v>7868.9814453125</v>
          </cell>
          <cell r="M284">
            <v>0</v>
          </cell>
          <cell r="N284">
            <v>47567.75</v>
          </cell>
          <cell r="O284">
            <v>0</v>
          </cell>
          <cell r="P284">
            <v>0</v>
          </cell>
          <cell r="Q284">
            <v>0</v>
          </cell>
          <cell r="R284">
            <v>209832.25</v>
          </cell>
          <cell r="S284">
            <v>0</v>
          </cell>
          <cell r="T284">
            <v>0</v>
          </cell>
          <cell r="U284">
            <v>0</v>
          </cell>
        </row>
        <row r="285">
          <cell r="C285">
            <v>10.118332862854</v>
          </cell>
          <cell r="D285">
            <v>48412.140625</v>
          </cell>
          <cell r="E285">
            <v>94.940835237503094</v>
          </cell>
          <cell r="F285">
            <v>692.24200439453102</v>
          </cell>
          <cell r="G285">
            <v>189.88166809082</v>
          </cell>
          <cell r="H285">
            <v>225547.84375</v>
          </cell>
          <cell r="I285">
            <v>0</v>
          </cell>
          <cell r="J285">
            <v>144.88192749023401</v>
          </cell>
          <cell r="K285">
            <v>146.22639465332</v>
          </cell>
          <cell r="L285">
            <v>7004.33447265625</v>
          </cell>
          <cell r="M285">
            <v>0</v>
          </cell>
          <cell r="N285">
            <v>48412.140625</v>
          </cell>
          <cell r="O285">
            <v>0</v>
          </cell>
          <cell r="P285">
            <v>0</v>
          </cell>
          <cell r="Q285">
            <v>0</v>
          </cell>
          <cell r="R285">
            <v>225547.84375</v>
          </cell>
          <cell r="S285">
            <v>0</v>
          </cell>
          <cell r="T285">
            <v>0</v>
          </cell>
          <cell r="U285">
            <v>0</v>
          </cell>
        </row>
        <row r="286">
          <cell r="C286">
            <v>9.8482589721679705</v>
          </cell>
          <cell r="D286">
            <v>49227.578125</v>
          </cell>
          <cell r="E286">
            <v>95.075869560241699</v>
          </cell>
          <cell r="F286">
            <v>623.70080566406295</v>
          </cell>
          <cell r="G286">
            <v>190.15174865722699</v>
          </cell>
          <cell r="H286">
            <v>241292.421875</v>
          </cell>
          <cell r="I286">
            <v>0</v>
          </cell>
          <cell r="J286">
            <v>144.330078125</v>
          </cell>
          <cell r="K286">
            <v>145.66183471679699</v>
          </cell>
          <cell r="L286">
            <v>6142.36669921875</v>
          </cell>
          <cell r="M286">
            <v>0</v>
          </cell>
          <cell r="N286">
            <v>49227.578125</v>
          </cell>
          <cell r="O286">
            <v>0</v>
          </cell>
          <cell r="P286">
            <v>0</v>
          </cell>
          <cell r="Q286">
            <v>0</v>
          </cell>
          <cell r="R286">
            <v>241292.421875</v>
          </cell>
          <cell r="S286">
            <v>0</v>
          </cell>
          <cell r="T286">
            <v>0</v>
          </cell>
          <cell r="U286">
            <v>0</v>
          </cell>
        </row>
        <row r="287">
          <cell r="C287">
            <v>9.6330480575561506</v>
          </cell>
          <cell r="D287">
            <v>50007.85546875</v>
          </cell>
          <cell r="E287">
            <v>95.183473825454698</v>
          </cell>
          <cell r="F287">
            <v>618.77734375</v>
          </cell>
          <cell r="G287">
            <v>190.36695861816401</v>
          </cell>
          <cell r="H287">
            <v>256712.140625</v>
          </cell>
          <cell r="I287">
            <v>0</v>
          </cell>
          <cell r="J287">
            <v>143.76094055175801</v>
          </cell>
          <cell r="K287">
            <v>145.08326721191401</v>
          </cell>
          <cell r="L287">
            <v>5960.7119140625</v>
          </cell>
          <cell r="M287">
            <v>0</v>
          </cell>
          <cell r="N287">
            <v>50007.85546875</v>
          </cell>
          <cell r="O287">
            <v>0</v>
          </cell>
          <cell r="P287">
            <v>0</v>
          </cell>
          <cell r="Q287">
            <v>0</v>
          </cell>
          <cell r="R287">
            <v>256712.140625</v>
          </cell>
          <cell r="S287">
            <v>0</v>
          </cell>
          <cell r="T287">
            <v>0</v>
          </cell>
          <cell r="U287">
            <v>0</v>
          </cell>
        </row>
        <row r="288">
          <cell r="C288">
            <v>9.3986454010009801</v>
          </cell>
          <cell r="D288">
            <v>50783.22265625</v>
          </cell>
          <cell r="E288">
            <v>95.300680398940997</v>
          </cell>
          <cell r="F288">
            <v>597.59967041015602</v>
          </cell>
          <cell r="G288">
            <v>190.60134887695301</v>
          </cell>
          <cell r="H288">
            <v>272316.78125</v>
          </cell>
          <cell r="I288">
            <v>0</v>
          </cell>
          <cell r="J288">
            <v>143.19833374023401</v>
          </cell>
          <cell r="K288">
            <v>144.51010131835901</v>
          </cell>
          <cell r="L288">
            <v>5616.626953125</v>
          </cell>
          <cell r="M288">
            <v>0</v>
          </cell>
          <cell r="N288">
            <v>50783.22265625</v>
          </cell>
          <cell r="O288">
            <v>0</v>
          </cell>
          <cell r="P288">
            <v>0</v>
          </cell>
          <cell r="Q288">
            <v>0</v>
          </cell>
          <cell r="R288">
            <v>272316.78125</v>
          </cell>
          <cell r="S288">
            <v>0</v>
          </cell>
          <cell r="T288">
            <v>0</v>
          </cell>
          <cell r="U288">
            <v>0</v>
          </cell>
        </row>
        <row r="289">
          <cell r="C289">
            <v>9.2164802551269496</v>
          </cell>
          <cell r="D289">
            <v>51551.6171875</v>
          </cell>
          <cell r="E289">
            <v>95.3917622566223</v>
          </cell>
          <cell r="F289">
            <v>575.23968505859398</v>
          </cell>
          <cell r="G289">
            <v>190.78352355957</v>
          </cell>
          <cell r="H289">
            <v>288108.375</v>
          </cell>
          <cell r="I289">
            <v>0</v>
          </cell>
          <cell r="J289">
            <v>142.63298034668</v>
          </cell>
          <cell r="K289">
            <v>143.936279296875</v>
          </cell>
          <cell r="L289">
            <v>5301.68505859375</v>
          </cell>
          <cell r="M289">
            <v>0</v>
          </cell>
          <cell r="N289">
            <v>51551.6171875</v>
          </cell>
          <cell r="O289">
            <v>0</v>
          </cell>
          <cell r="P289">
            <v>0</v>
          </cell>
          <cell r="Q289">
            <v>0</v>
          </cell>
          <cell r="R289">
            <v>288108.375</v>
          </cell>
          <cell r="S289">
            <v>0</v>
          </cell>
          <cell r="T289">
            <v>0</v>
          </cell>
          <cell r="U289">
            <v>0</v>
          </cell>
        </row>
        <row r="290">
          <cell r="C290">
            <v>9.1628599166870099</v>
          </cell>
          <cell r="D290">
            <v>52310.3046875</v>
          </cell>
          <cell r="E290">
            <v>95.418572425842299</v>
          </cell>
          <cell r="F290">
            <v>685.92004394531295</v>
          </cell>
          <cell r="G290">
            <v>190.83714294433599</v>
          </cell>
          <cell r="H290">
            <v>303909.6875</v>
          </cell>
          <cell r="I290">
            <v>0</v>
          </cell>
          <cell r="J290">
            <v>142.05439758300801</v>
          </cell>
          <cell r="K290">
            <v>143.35755920410199</v>
          </cell>
          <cell r="L290">
            <v>6284.9892578125</v>
          </cell>
          <cell r="M290">
            <v>0</v>
          </cell>
          <cell r="N290">
            <v>52310.3046875</v>
          </cell>
          <cell r="O290">
            <v>0</v>
          </cell>
          <cell r="P290">
            <v>0</v>
          </cell>
          <cell r="Q290">
            <v>0</v>
          </cell>
          <cell r="R290">
            <v>303909.6875</v>
          </cell>
          <cell r="S290">
            <v>0</v>
          </cell>
          <cell r="T290">
            <v>0</v>
          </cell>
          <cell r="U290">
            <v>0</v>
          </cell>
        </row>
        <row r="291">
          <cell r="C291">
            <v>8.7581377029418892</v>
          </cell>
          <cell r="D291">
            <v>53027.08984375</v>
          </cell>
          <cell r="E291">
            <v>95.620930194854708</v>
          </cell>
          <cell r="F291">
            <v>423.76458740234398</v>
          </cell>
          <cell r="G291">
            <v>191.24186706543</v>
          </cell>
          <cell r="H291">
            <v>319572.90625</v>
          </cell>
          <cell r="I291">
            <v>0</v>
          </cell>
          <cell r="J291">
            <v>141.52320861816401</v>
          </cell>
          <cell r="K291">
            <v>142.803955078125</v>
          </cell>
          <cell r="L291">
            <v>3711.38842773438</v>
          </cell>
          <cell r="M291">
            <v>0</v>
          </cell>
          <cell r="N291">
            <v>53027.08984375</v>
          </cell>
          <cell r="O291">
            <v>0</v>
          </cell>
          <cell r="P291">
            <v>0</v>
          </cell>
          <cell r="Q291">
            <v>0</v>
          </cell>
          <cell r="R291">
            <v>319572.90625</v>
          </cell>
          <cell r="S291">
            <v>0</v>
          </cell>
          <cell r="T291">
            <v>0</v>
          </cell>
          <cell r="U291">
            <v>0</v>
          </cell>
        </row>
        <row r="292">
          <cell r="C292">
            <v>8.6825904846191406</v>
          </cell>
          <cell r="D292">
            <v>53738.1953125</v>
          </cell>
          <cell r="E292">
            <v>95.658701658248901</v>
          </cell>
          <cell r="F292">
            <v>437.12954711914102</v>
          </cell>
          <cell r="G292">
            <v>191.31741333007801</v>
          </cell>
          <cell r="H292">
            <v>335241.78125</v>
          </cell>
          <cell r="I292">
            <v>0</v>
          </cell>
          <cell r="J292">
            <v>140.99258422851599</v>
          </cell>
          <cell r="K292">
            <v>142.27005004882801</v>
          </cell>
          <cell r="L292">
            <v>3795.4169921875</v>
          </cell>
          <cell r="M292">
            <v>0</v>
          </cell>
          <cell r="N292">
            <v>53738.1953125</v>
          </cell>
          <cell r="O292">
            <v>0</v>
          </cell>
          <cell r="P292">
            <v>0</v>
          </cell>
          <cell r="Q292">
            <v>0</v>
          </cell>
          <cell r="R292">
            <v>335241.78125</v>
          </cell>
          <cell r="S292">
            <v>0</v>
          </cell>
          <cell r="T292">
            <v>0</v>
          </cell>
          <cell r="U292">
            <v>0</v>
          </cell>
        </row>
        <row r="293">
          <cell r="C293">
            <v>8.6149120330810494</v>
          </cell>
          <cell r="D293">
            <v>54460.16015625</v>
          </cell>
          <cell r="E293">
            <v>95.692545175552397</v>
          </cell>
          <cell r="F293">
            <v>503.47961425781301</v>
          </cell>
          <cell r="G293">
            <v>191.38508605957</v>
          </cell>
          <cell r="H293">
            <v>351079.84375</v>
          </cell>
          <cell r="I293">
            <v>0</v>
          </cell>
          <cell r="J293">
            <v>140.41061401367199</v>
          </cell>
          <cell r="K293">
            <v>141.68615722656301</v>
          </cell>
          <cell r="L293">
            <v>4337.4326171875</v>
          </cell>
          <cell r="M293">
            <v>0</v>
          </cell>
          <cell r="N293">
            <v>54460.16015625</v>
          </cell>
          <cell r="O293">
            <v>0</v>
          </cell>
          <cell r="P293">
            <v>0</v>
          </cell>
          <cell r="Q293">
            <v>0</v>
          </cell>
          <cell r="R293">
            <v>351079.84375</v>
          </cell>
          <cell r="S293">
            <v>0</v>
          </cell>
          <cell r="T293">
            <v>0</v>
          </cell>
          <cell r="U293">
            <v>0</v>
          </cell>
        </row>
        <row r="294">
          <cell r="C294">
            <v>8.3545827865600604</v>
          </cell>
          <cell r="D294">
            <v>55155.94921875</v>
          </cell>
          <cell r="E294">
            <v>95.822709798812895</v>
          </cell>
          <cell r="F294">
            <v>387.39645385742199</v>
          </cell>
          <cell r="G294">
            <v>191.64541625976599</v>
          </cell>
          <cell r="H294">
            <v>366944.03125</v>
          </cell>
          <cell r="I294">
            <v>0</v>
          </cell>
          <cell r="J294">
            <v>139.88261413574199</v>
          </cell>
          <cell r="K294">
            <v>141.14442443847699</v>
          </cell>
          <cell r="L294">
            <v>3236.53564453125</v>
          </cell>
          <cell r="M294">
            <v>0</v>
          </cell>
          <cell r="N294">
            <v>55155.94921875</v>
          </cell>
          <cell r="O294">
            <v>0</v>
          </cell>
          <cell r="P294">
            <v>0</v>
          </cell>
          <cell r="Q294">
            <v>0</v>
          </cell>
          <cell r="R294">
            <v>366944.03125</v>
          </cell>
          <cell r="S294">
            <v>0</v>
          </cell>
          <cell r="T294">
            <v>0</v>
          </cell>
          <cell r="U294">
            <v>0</v>
          </cell>
        </row>
        <row r="295">
          <cell r="C295">
            <v>8.2852649688720703</v>
          </cell>
          <cell r="D295">
            <v>55827.83984375</v>
          </cell>
          <cell r="E295">
            <v>95.857369899749798</v>
          </cell>
          <cell r="F295">
            <v>368.12094116210898</v>
          </cell>
          <cell r="G295">
            <v>191.71473693847699</v>
          </cell>
          <cell r="H295">
            <v>382472.15625</v>
          </cell>
          <cell r="I295">
            <v>0</v>
          </cell>
          <cell r="J295">
            <v>139.34925842285199</v>
          </cell>
          <cell r="K295">
            <v>140.60791015625</v>
          </cell>
          <cell r="L295">
            <v>3049.97973632813</v>
          </cell>
          <cell r="M295">
            <v>0</v>
          </cell>
          <cell r="N295">
            <v>55827.83984375</v>
          </cell>
          <cell r="O295">
            <v>0</v>
          </cell>
          <cell r="P295">
            <v>0</v>
          </cell>
          <cell r="Q295">
            <v>0</v>
          </cell>
          <cell r="R295">
            <v>382472.15625</v>
          </cell>
          <cell r="S295">
            <v>0</v>
          </cell>
          <cell r="T295">
            <v>0</v>
          </cell>
          <cell r="U295">
            <v>0</v>
          </cell>
        </row>
        <row r="296">
          <cell r="C296">
            <v>8.1709613800048793</v>
          </cell>
          <cell r="D296">
            <v>56497.93359375</v>
          </cell>
          <cell r="E296">
            <v>95.9145188331604</v>
          </cell>
          <cell r="F296">
            <v>331.03533935546898</v>
          </cell>
          <cell r="G296">
            <v>191.82904052734401</v>
          </cell>
          <cell r="H296">
            <v>398182.0625</v>
          </cell>
          <cell r="I296">
            <v>0</v>
          </cell>
          <cell r="J296">
            <v>138.82069396972699</v>
          </cell>
          <cell r="K296">
            <v>140.073974609375</v>
          </cell>
          <cell r="L296">
            <v>2704.876953125</v>
          </cell>
          <cell r="M296">
            <v>0</v>
          </cell>
          <cell r="N296">
            <v>56497.93359375</v>
          </cell>
          <cell r="O296">
            <v>0</v>
          </cell>
          <cell r="P296">
            <v>0</v>
          </cell>
          <cell r="Q296">
            <v>0</v>
          </cell>
          <cell r="R296">
            <v>398182.0625</v>
          </cell>
          <cell r="S296">
            <v>0</v>
          </cell>
          <cell r="T296">
            <v>0</v>
          </cell>
          <cell r="U296">
            <v>0</v>
          </cell>
        </row>
        <row r="297">
          <cell r="C297">
            <v>8.0591831207275408</v>
          </cell>
          <cell r="D297">
            <v>57168.06640625</v>
          </cell>
          <cell r="E297">
            <v>95.970410108566298</v>
          </cell>
          <cell r="F297">
            <v>303.71145629882801</v>
          </cell>
          <cell r="G297">
            <v>191.94081115722699</v>
          </cell>
          <cell r="H297">
            <v>414071.90625</v>
          </cell>
          <cell r="I297">
            <v>0</v>
          </cell>
          <cell r="J297">
            <v>138.28248596191401</v>
          </cell>
          <cell r="K297">
            <v>139.53053283691401</v>
          </cell>
          <cell r="L297">
            <v>2447.66625976563</v>
          </cell>
          <cell r="M297">
            <v>0</v>
          </cell>
          <cell r="N297">
            <v>57168.06640625</v>
          </cell>
          <cell r="O297">
            <v>0</v>
          </cell>
          <cell r="P297">
            <v>0</v>
          </cell>
          <cell r="Q297">
            <v>0</v>
          </cell>
          <cell r="R297">
            <v>414071.90625</v>
          </cell>
          <cell r="S297">
            <v>0</v>
          </cell>
          <cell r="T297">
            <v>0</v>
          </cell>
          <cell r="U297">
            <v>0</v>
          </cell>
        </row>
        <row r="298">
          <cell r="C298">
            <v>7.9227881431579599</v>
          </cell>
          <cell r="D298">
            <v>57826.46875</v>
          </cell>
          <cell r="E298">
            <v>96.038603782653794</v>
          </cell>
          <cell r="F298">
            <v>242.70335388183599</v>
          </cell>
          <cell r="G298">
            <v>192.07720947265599</v>
          </cell>
          <cell r="H298">
            <v>429973.53125</v>
          </cell>
          <cell r="I298">
            <v>0</v>
          </cell>
          <cell r="J298">
            <v>137.75410461425801</v>
          </cell>
          <cell r="K298">
            <v>138.995361328125</v>
          </cell>
          <cell r="L298">
            <v>1922.88720703125</v>
          </cell>
          <cell r="M298">
            <v>0</v>
          </cell>
          <cell r="N298">
            <v>57826.46875</v>
          </cell>
          <cell r="O298">
            <v>0</v>
          </cell>
          <cell r="P298">
            <v>0</v>
          </cell>
          <cell r="Q298">
            <v>0</v>
          </cell>
          <cell r="R298">
            <v>429973.53125</v>
          </cell>
          <cell r="S298">
            <v>0</v>
          </cell>
          <cell r="T298">
            <v>0</v>
          </cell>
          <cell r="U298">
            <v>0</v>
          </cell>
        </row>
        <row r="299">
          <cell r="C299">
            <v>7.8173699378967303</v>
          </cell>
          <cell r="D299">
            <v>58459.67578125</v>
          </cell>
          <cell r="E299">
            <v>96.091312170028701</v>
          </cell>
          <cell r="F299">
            <v>192.57579040527301</v>
          </cell>
          <cell r="G299">
            <v>192.18263244628901</v>
          </cell>
          <cell r="H299">
            <v>445540.3125</v>
          </cell>
          <cell r="I299">
            <v>0</v>
          </cell>
          <cell r="J299">
            <v>137.24374389648401</v>
          </cell>
          <cell r="K299">
            <v>138.47969055175801</v>
          </cell>
          <cell r="L299">
            <v>1505.43615722656</v>
          </cell>
          <cell r="M299">
            <v>0</v>
          </cell>
          <cell r="N299">
            <v>58459.67578125</v>
          </cell>
          <cell r="O299">
            <v>0</v>
          </cell>
          <cell r="P299">
            <v>0</v>
          </cell>
          <cell r="Q299">
            <v>0</v>
          </cell>
          <cell r="R299">
            <v>445540.3125</v>
          </cell>
          <cell r="S299">
            <v>0</v>
          </cell>
          <cell r="T299">
            <v>0</v>
          </cell>
          <cell r="U299">
            <v>0</v>
          </cell>
        </row>
        <row r="300">
          <cell r="C300">
            <v>7.7315673828125</v>
          </cell>
          <cell r="D300">
            <v>59092.890625</v>
          </cell>
          <cell r="E300">
            <v>96.134215593337998</v>
          </cell>
          <cell r="F300">
            <v>155.60696411132801</v>
          </cell>
          <cell r="G300">
            <v>192.26843261718801</v>
          </cell>
          <cell r="H300">
            <v>461287.09375</v>
          </cell>
          <cell r="I300">
            <v>0</v>
          </cell>
          <cell r="J300">
            <v>136.72554016113301</v>
          </cell>
          <cell r="K300">
            <v>137.95732116699199</v>
          </cell>
          <cell r="L300">
            <v>1203.08569335938</v>
          </cell>
          <cell r="M300">
            <v>0</v>
          </cell>
          <cell r="N300">
            <v>59092.890625</v>
          </cell>
          <cell r="O300">
            <v>0</v>
          </cell>
          <cell r="P300">
            <v>0</v>
          </cell>
          <cell r="Q300">
            <v>0</v>
          </cell>
          <cell r="R300">
            <v>461287.09375</v>
          </cell>
          <cell r="S300">
            <v>0</v>
          </cell>
          <cell r="T300">
            <v>0</v>
          </cell>
          <cell r="U300">
            <v>0</v>
          </cell>
        </row>
        <row r="301">
          <cell r="C301">
            <v>7.7388849258422896</v>
          </cell>
          <cell r="D301">
            <v>59735.5546875</v>
          </cell>
          <cell r="E301">
            <v>96.130555868148804</v>
          </cell>
          <cell r="F301">
            <v>209.99769592285199</v>
          </cell>
          <cell r="G301">
            <v>192.26110839843801</v>
          </cell>
          <cell r="H301">
            <v>477204.4375</v>
          </cell>
          <cell r="I301">
            <v>0</v>
          </cell>
          <cell r="J301">
            <v>136.18629455566401</v>
          </cell>
          <cell r="K301">
            <v>137.41925048828099</v>
          </cell>
          <cell r="L301">
            <v>1625.14794921875</v>
          </cell>
          <cell r="M301">
            <v>0</v>
          </cell>
          <cell r="N301">
            <v>59735.5546875</v>
          </cell>
          <cell r="O301">
            <v>0</v>
          </cell>
          <cell r="P301">
            <v>0</v>
          </cell>
          <cell r="Q301">
            <v>0</v>
          </cell>
          <cell r="R301">
            <v>477204.4375</v>
          </cell>
          <cell r="S301">
            <v>0</v>
          </cell>
          <cell r="T301">
            <v>0</v>
          </cell>
          <cell r="U301">
            <v>0</v>
          </cell>
        </row>
        <row r="302">
          <cell r="C302">
            <v>7.5938959121704102</v>
          </cell>
          <cell r="D302">
            <v>60364.328125</v>
          </cell>
          <cell r="E302">
            <v>96.203052997589097</v>
          </cell>
          <cell r="F302">
            <v>138.46469116210901</v>
          </cell>
          <cell r="G302">
            <v>192.40609741210901</v>
          </cell>
          <cell r="H302">
            <v>493135.65625</v>
          </cell>
          <cell r="I302">
            <v>0</v>
          </cell>
          <cell r="J302">
            <v>135.68620300293</v>
          </cell>
          <cell r="K302">
            <v>136.911697387695</v>
          </cell>
          <cell r="L302">
            <v>1051.48645019531</v>
          </cell>
          <cell r="M302">
            <v>0</v>
          </cell>
          <cell r="N302">
            <v>60364.328125</v>
          </cell>
          <cell r="O302">
            <v>0</v>
          </cell>
          <cell r="P302">
            <v>0</v>
          </cell>
          <cell r="Q302">
            <v>0</v>
          </cell>
          <cell r="R302">
            <v>493135.65625</v>
          </cell>
          <cell r="S302">
            <v>0</v>
          </cell>
          <cell r="T302">
            <v>0</v>
          </cell>
          <cell r="U302">
            <v>0</v>
          </cell>
        </row>
        <row r="303">
          <cell r="C303">
            <v>7.50557661056519</v>
          </cell>
          <cell r="D303">
            <v>60977.5234375</v>
          </cell>
          <cell r="E303">
            <v>96.247214078903198</v>
          </cell>
          <cell r="F303">
            <v>110.13124847412099</v>
          </cell>
          <cell r="G303">
            <v>192.49443054199199</v>
          </cell>
          <cell r="H303">
            <v>508722.46875</v>
          </cell>
          <cell r="I303">
            <v>0</v>
          </cell>
          <cell r="J303">
            <v>135.16233825683599</v>
          </cell>
          <cell r="K303">
            <v>136.38388061523401</v>
          </cell>
          <cell r="L303">
            <v>826.59851074218795</v>
          </cell>
          <cell r="M303">
            <v>0</v>
          </cell>
          <cell r="N303">
            <v>60977.5234375</v>
          </cell>
          <cell r="O303">
            <v>0</v>
          </cell>
          <cell r="P303">
            <v>0</v>
          </cell>
          <cell r="Q303">
            <v>0</v>
          </cell>
          <cell r="R303">
            <v>508722.46875</v>
          </cell>
          <cell r="S303">
            <v>0</v>
          </cell>
          <cell r="T303">
            <v>0</v>
          </cell>
          <cell r="U303">
            <v>0</v>
          </cell>
        </row>
        <row r="304">
          <cell r="C304">
            <v>7.4194855690002397</v>
          </cell>
          <cell r="D304">
            <v>61585.1796875</v>
          </cell>
          <cell r="E304">
            <v>96.290254592895494</v>
          </cell>
          <cell r="F304">
            <v>64.742904663085895</v>
          </cell>
          <cell r="G304">
            <v>192.58052062988301</v>
          </cell>
          <cell r="H304">
            <v>524494.8125</v>
          </cell>
          <cell r="I304">
            <v>0</v>
          </cell>
          <cell r="J304">
            <v>134.66183471679699</v>
          </cell>
          <cell r="K304">
            <v>135.87908935546901</v>
          </cell>
          <cell r="L304">
            <v>480.35906982421898</v>
          </cell>
          <cell r="M304">
            <v>0</v>
          </cell>
          <cell r="N304">
            <v>61585.1796875</v>
          </cell>
          <cell r="O304">
            <v>0</v>
          </cell>
          <cell r="P304">
            <v>0</v>
          </cell>
          <cell r="Q304">
            <v>0</v>
          </cell>
          <cell r="R304">
            <v>524494.8125</v>
          </cell>
          <cell r="S304">
            <v>0</v>
          </cell>
          <cell r="T304">
            <v>0</v>
          </cell>
          <cell r="U304">
            <v>0</v>
          </cell>
        </row>
        <row r="305">
          <cell r="C305">
            <v>7.4017901420593297</v>
          </cell>
          <cell r="D305">
            <v>62199.30859375</v>
          </cell>
          <cell r="E305">
            <v>96.299105882644696</v>
          </cell>
          <cell r="F305">
            <v>91.398124694824205</v>
          </cell>
          <cell r="G305">
            <v>192.59820556640599</v>
          </cell>
          <cell r="H305">
            <v>540440.6875</v>
          </cell>
          <cell r="I305">
            <v>0</v>
          </cell>
          <cell r="J305">
            <v>134.13436889648401</v>
          </cell>
          <cell r="K305">
            <v>135.35122680664099</v>
          </cell>
          <cell r="L305">
            <v>676.50970458984398</v>
          </cell>
          <cell r="M305">
            <v>0</v>
          </cell>
          <cell r="N305">
            <v>62199.30859375</v>
          </cell>
          <cell r="O305">
            <v>0</v>
          </cell>
          <cell r="P305">
            <v>0</v>
          </cell>
          <cell r="Q305">
            <v>0</v>
          </cell>
          <cell r="R305">
            <v>540440.6875</v>
          </cell>
          <cell r="S305">
            <v>0</v>
          </cell>
          <cell r="T305">
            <v>0</v>
          </cell>
          <cell r="U305">
            <v>0</v>
          </cell>
        </row>
        <row r="306">
          <cell r="C306">
            <v>7.3119254112243697</v>
          </cell>
          <cell r="D306">
            <v>62809.75390625</v>
          </cell>
          <cell r="E306">
            <v>96.3440358638763</v>
          </cell>
          <cell r="F306">
            <v>74.711334228515597</v>
          </cell>
          <cell r="G306">
            <v>192.68807983398401</v>
          </cell>
          <cell r="H306">
            <v>556390.25</v>
          </cell>
          <cell r="I306">
            <v>0</v>
          </cell>
          <cell r="J306">
            <v>133.61915588378901</v>
          </cell>
          <cell r="K306">
            <v>134.83201599121099</v>
          </cell>
          <cell r="L306">
            <v>546.28369140625</v>
          </cell>
          <cell r="M306">
            <v>0</v>
          </cell>
          <cell r="N306">
            <v>62809.75390625</v>
          </cell>
          <cell r="O306">
            <v>0</v>
          </cell>
          <cell r="P306">
            <v>0</v>
          </cell>
          <cell r="Q306">
            <v>0</v>
          </cell>
          <cell r="R306">
            <v>556390.25</v>
          </cell>
          <cell r="S306">
            <v>0</v>
          </cell>
          <cell r="T306">
            <v>0</v>
          </cell>
          <cell r="U306">
            <v>0</v>
          </cell>
        </row>
        <row r="307">
          <cell r="C307">
            <v>7.2262897491455096</v>
          </cell>
          <cell r="D307">
            <v>63402.16796875</v>
          </cell>
          <cell r="E307">
            <v>96.386855840682998</v>
          </cell>
          <cell r="F307">
            <v>46.754005432128899</v>
          </cell>
          <cell r="G307">
            <v>192.77371215820301</v>
          </cell>
          <cell r="H307">
            <v>572177.8125</v>
          </cell>
          <cell r="I307">
            <v>0</v>
          </cell>
          <cell r="J307">
            <v>133.118728637695</v>
          </cell>
          <cell r="K307">
            <v>134.32748413085901</v>
          </cell>
          <cell r="L307">
            <v>337.85800170898398</v>
          </cell>
          <cell r="M307">
            <v>0</v>
          </cell>
          <cell r="N307">
            <v>63402.16796875</v>
          </cell>
          <cell r="O307">
            <v>0</v>
          </cell>
          <cell r="P307">
            <v>0</v>
          </cell>
          <cell r="Q307">
            <v>0</v>
          </cell>
          <cell r="R307">
            <v>572177.8125</v>
          </cell>
          <cell r="S307">
            <v>0</v>
          </cell>
          <cell r="T307">
            <v>0</v>
          </cell>
          <cell r="U307">
            <v>0</v>
          </cell>
        </row>
        <row r="308">
          <cell r="C308">
            <v>7.1565113067626998</v>
          </cell>
          <cell r="D308">
            <v>63990.09375</v>
          </cell>
          <cell r="E308">
            <v>96.421742439269991</v>
          </cell>
          <cell r="F308">
            <v>46.538230895996101</v>
          </cell>
          <cell r="G308">
            <v>192.84349060058599</v>
          </cell>
          <cell r="H308">
            <v>587969.875</v>
          </cell>
          <cell r="I308">
            <v>0</v>
          </cell>
          <cell r="J308">
            <v>132.61408996582</v>
          </cell>
          <cell r="K308">
            <v>133.81982421875</v>
          </cell>
          <cell r="L308">
            <v>333.05136108398398</v>
          </cell>
          <cell r="M308">
            <v>0</v>
          </cell>
          <cell r="N308">
            <v>63990.09375</v>
          </cell>
          <cell r="O308">
            <v>0</v>
          </cell>
          <cell r="P308">
            <v>0</v>
          </cell>
          <cell r="Q308">
            <v>0</v>
          </cell>
          <cell r="R308">
            <v>587969.875</v>
          </cell>
          <cell r="S308">
            <v>0</v>
          </cell>
          <cell r="T308">
            <v>0</v>
          </cell>
          <cell r="U308">
            <v>0</v>
          </cell>
        </row>
        <row r="309">
          <cell r="C309">
            <v>7.0845665931701696</v>
          </cell>
          <cell r="D309">
            <v>64579.359375</v>
          </cell>
          <cell r="E309">
            <v>96.457713842391996</v>
          </cell>
          <cell r="F309">
            <v>46.398277282714801</v>
          </cell>
          <cell r="G309">
            <v>192.91543579101599</v>
          </cell>
          <cell r="H309">
            <v>603940.625</v>
          </cell>
          <cell r="I309">
            <v>0</v>
          </cell>
          <cell r="J309">
            <v>132.10690307617199</v>
          </cell>
          <cell r="K309">
            <v>133.30947875976599</v>
          </cell>
          <cell r="L309">
            <v>328.71170043945301</v>
          </cell>
          <cell r="M309">
            <v>0</v>
          </cell>
          <cell r="N309">
            <v>64579.359375</v>
          </cell>
          <cell r="O309">
            <v>0</v>
          </cell>
          <cell r="P309">
            <v>0</v>
          </cell>
          <cell r="Q309">
            <v>0</v>
          </cell>
          <cell r="R309">
            <v>603940.625</v>
          </cell>
          <cell r="S309">
            <v>0</v>
          </cell>
          <cell r="T309">
            <v>0</v>
          </cell>
          <cell r="U309">
            <v>0</v>
          </cell>
        </row>
        <row r="310">
          <cell r="C310">
            <v>6.9289088249206499</v>
          </cell>
          <cell r="D310">
            <v>65153.07421875</v>
          </cell>
          <cell r="E310">
            <v>96.535545587539701</v>
          </cell>
          <cell r="F310">
            <v>45.012241363525398</v>
          </cell>
          <cell r="G310">
            <v>193.07109069824199</v>
          </cell>
          <cell r="H310">
            <v>619926.9375</v>
          </cell>
          <cell r="I310">
            <v>0</v>
          </cell>
          <cell r="J310">
            <v>131.63909912109401</v>
          </cell>
          <cell r="K310">
            <v>132.83430480957</v>
          </cell>
          <cell r="L310">
            <v>311.88571166992199</v>
          </cell>
          <cell r="M310">
            <v>0</v>
          </cell>
          <cell r="N310">
            <v>65153.07421875</v>
          </cell>
          <cell r="O310">
            <v>0</v>
          </cell>
          <cell r="P310">
            <v>0</v>
          </cell>
          <cell r="Q310">
            <v>0</v>
          </cell>
          <cell r="R310">
            <v>619926.9375</v>
          </cell>
          <cell r="S310">
            <v>0</v>
          </cell>
          <cell r="T310">
            <v>0</v>
          </cell>
          <cell r="U310">
            <v>0</v>
          </cell>
        </row>
        <row r="311">
          <cell r="C311">
            <v>7.0065670013427699</v>
          </cell>
          <cell r="D311">
            <v>65726.8984375</v>
          </cell>
          <cell r="E311">
            <v>96.496719121932998</v>
          </cell>
          <cell r="F311">
            <v>47.317085266113303</v>
          </cell>
          <cell r="G311">
            <v>192.99343872070301</v>
          </cell>
          <cell r="H311">
            <v>635553.0625</v>
          </cell>
          <cell r="I311">
            <v>0</v>
          </cell>
          <cell r="J311">
            <v>131.10438537597699</v>
          </cell>
          <cell r="K311">
            <v>132.303634643555</v>
          </cell>
          <cell r="L311">
            <v>331.53033447265602</v>
          </cell>
          <cell r="M311">
            <v>0</v>
          </cell>
          <cell r="N311">
            <v>65726.8984375</v>
          </cell>
          <cell r="O311">
            <v>0</v>
          </cell>
          <cell r="P311">
            <v>0</v>
          </cell>
          <cell r="Q311">
            <v>0</v>
          </cell>
          <cell r="R311">
            <v>635553.0625</v>
          </cell>
          <cell r="S311">
            <v>0</v>
          </cell>
          <cell r="T311">
            <v>0</v>
          </cell>
          <cell r="U311">
            <v>0</v>
          </cell>
        </row>
        <row r="312">
          <cell r="C312">
            <v>6.8391141891479501</v>
          </cell>
          <cell r="D312">
            <v>66290.1015625</v>
          </cell>
          <cell r="E312">
            <v>96.580445766449003</v>
          </cell>
          <cell r="F312">
            <v>45.927978515625</v>
          </cell>
          <cell r="G312">
            <v>193.160888671875</v>
          </cell>
          <cell r="H312">
            <v>651369.875</v>
          </cell>
          <cell r="I312">
            <v>0</v>
          </cell>
          <cell r="J312">
            <v>130.61373901367199</v>
          </cell>
          <cell r="K312">
            <v>131.80528259277301</v>
          </cell>
          <cell r="L312">
            <v>314.106689453125</v>
          </cell>
          <cell r="M312">
            <v>0</v>
          </cell>
          <cell r="N312">
            <v>66290.1015625</v>
          </cell>
          <cell r="O312">
            <v>0</v>
          </cell>
          <cell r="P312">
            <v>0</v>
          </cell>
          <cell r="Q312">
            <v>0</v>
          </cell>
          <cell r="R312">
            <v>651369.875</v>
          </cell>
          <cell r="S312">
            <v>0</v>
          </cell>
          <cell r="T312">
            <v>0</v>
          </cell>
          <cell r="U312">
            <v>0</v>
          </cell>
        </row>
        <row r="313">
          <cell r="C313">
            <v>6.7917642593383798</v>
          </cell>
          <cell r="D313">
            <v>66854.8515625</v>
          </cell>
          <cell r="E313">
            <v>96.604120731353802</v>
          </cell>
          <cell r="F313">
            <v>45.797920227050803</v>
          </cell>
          <cell r="G313">
            <v>193.20823669433599</v>
          </cell>
          <cell r="H313">
            <v>667365.125</v>
          </cell>
          <cell r="I313">
            <v>0</v>
          </cell>
          <cell r="J313">
            <v>130.114334106445</v>
          </cell>
          <cell r="K313">
            <v>131.30372619628901</v>
          </cell>
          <cell r="L313">
            <v>311.04867553710898</v>
          </cell>
          <cell r="M313">
            <v>0</v>
          </cell>
          <cell r="N313">
            <v>66854.8515625</v>
          </cell>
          <cell r="O313">
            <v>0</v>
          </cell>
          <cell r="P313">
            <v>0</v>
          </cell>
          <cell r="Q313">
            <v>0</v>
          </cell>
          <cell r="R313">
            <v>667365.125</v>
          </cell>
          <cell r="S313">
            <v>0</v>
          </cell>
          <cell r="T313">
            <v>0</v>
          </cell>
          <cell r="U313">
            <v>0</v>
          </cell>
        </row>
        <row r="314">
          <cell r="C314">
            <v>6.7384552955627397</v>
          </cell>
          <cell r="D314">
            <v>67413.0234375</v>
          </cell>
          <cell r="E314">
            <v>96.630769968032808</v>
          </cell>
          <cell r="F314">
            <v>45.688220977783203</v>
          </cell>
          <cell r="G314">
            <v>193.26155090332</v>
          </cell>
          <cell r="H314">
            <v>683366.9375</v>
          </cell>
          <cell r="I314">
            <v>0</v>
          </cell>
          <cell r="J314">
            <v>129.61560058593801</v>
          </cell>
          <cell r="K314">
            <v>130.80282592773401</v>
          </cell>
          <cell r="L314">
            <v>307.86804199218801</v>
          </cell>
          <cell r="M314">
            <v>0</v>
          </cell>
          <cell r="N314">
            <v>67413.0234375</v>
          </cell>
          <cell r="O314">
            <v>0</v>
          </cell>
          <cell r="P314">
            <v>0</v>
          </cell>
          <cell r="Q314">
            <v>0</v>
          </cell>
          <cell r="R314">
            <v>683366.9375</v>
          </cell>
          <cell r="S314">
            <v>0</v>
          </cell>
          <cell r="T314">
            <v>0</v>
          </cell>
          <cell r="U314">
            <v>0</v>
          </cell>
        </row>
        <row r="315">
          <cell r="C315">
            <v>6.6521449089050302</v>
          </cell>
          <cell r="D315">
            <v>67951.84375</v>
          </cell>
          <cell r="E315">
            <v>96.673929691314697</v>
          </cell>
          <cell r="F315">
            <v>45.471508026122997</v>
          </cell>
          <cell r="G315">
            <v>193.34785461425801</v>
          </cell>
          <cell r="H315">
            <v>699028.125</v>
          </cell>
          <cell r="I315">
            <v>0</v>
          </cell>
          <cell r="J315">
            <v>129.13743591308599</v>
          </cell>
          <cell r="K315">
            <v>130.32070922851599</v>
          </cell>
          <cell r="L315">
            <v>302.48306274414102</v>
          </cell>
          <cell r="M315">
            <v>0</v>
          </cell>
          <cell r="N315">
            <v>67951.84375</v>
          </cell>
          <cell r="O315">
            <v>0</v>
          </cell>
          <cell r="P315">
            <v>0</v>
          </cell>
          <cell r="Q315">
            <v>0</v>
          </cell>
          <cell r="R315">
            <v>699028.125</v>
          </cell>
          <cell r="S315">
            <v>0</v>
          </cell>
          <cell r="T315">
            <v>0</v>
          </cell>
          <cell r="U315">
            <v>0</v>
          </cell>
        </row>
        <row r="316">
          <cell r="C316">
            <v>6.5667314529418901</v>
          </cell>
          <cell r="D316">
            <v>68492.8046875</v>
          </cell>
          <cell r="E316">
            <v>96.716636419296293</v>
          </cell>
          <cell r="F316">
            <v>45.3592720031738</v>
          </cell>
          <cell r="G316">
            <v>193.43327331543</v>
          </cell>
          <cell r="H316">
            <v>714867.1875</v>
          </cell>
          <cell r="I316">
            <v>0</v>
          </cell>
          <cell r="J316">
            <v>128.64653015136699</v>
          </cell>
          <cell r="K316">
            <v>129.82565307617199</v>
          </cell>
          <cell r="L316">
            <v>297.86215209960898</v>
          </cell>
          <cell r="M316">
            <v>0</v>
          </cell>
          <cell r="N316">
            <v>68492.8046875</v>
          </cell>
          <cell r="O316">
            <v>0</v>
          </cell>
          <cell r="P316">
            <v>0</v>
          </cell>
          <cell r="Q316">
            <v>0</v>
          </cell>
          <cell r="R316">
            <v>714867.1875</v>
          </cell>
          <cell r="S316">
            <v>0</v>
          </cell>
          <cell r="T316">
            <v>0</v>
          </cell>
          <cell r="U316">
            <v>0</v>
          </cell>
        </row>
        <row r="317">
          <cell r="C317">
            <v>6.5631475448608398</v>
          </cell>
          <cell r="D317">
            <v>69036.875</v>
          </cell>
          <cell r="E317">
            <v>96.718424558639498</v>
          </cell>
          <cell r="F317">
            <v>45.306842803955099</v>
          </cell>
          <cell r="G317">
            <v>193.43685913085901</v>
          </cell>
          <cell r="H317">
            <v>730883.125</v>
          </cell>
          <cell r="I317">
            <v>0</v>
          </cell>
          <cell r="J317">
            <v>128.14599609375</v>
          </cell>
          <cell r="K317">
            <v>129.32533264160199</v>
          </cell>
          <cell r="L317">
            <v>297.35546875</v>
          </cell>
          <cell r="M317">
            <v>0</v>
          </cell>
          <cell r="N317">
            <v>69036.875</v>
          </cell>
          <cell r="O317">
            <v>0</v>
          </cell>
          <cell r="P317">
            <v>0</v>
          </cell>
          <cell r="Q317">
            <v>0</v>
          </cell>
          <cell r="R317">
            <v>730883.125</v>
          </cell>
          <cell r="S317">
            <v>0</v>
          </cell>
          <cell r="T317">
            <v>0</v>
          </cell>
          <cell r="U317">
            <v>0</v>
          </cell>
        </row>
        <row r="318">
          <cell r="C318">
            <v>6.4464483261108398</v>
          </cell>
          <cell r="D318">
            <v>69569.6953125</v>
          </cell>
          <cell r="E318">
            <v>96.776777505874605</v>
          </cell>
          <cell r="F318">
            <v>45.136871337890597</v>
          </cell>
          <cell r="G318">
            <v>193.55355834960901</v>
          </cell>
          <cell r="H318">
            <v>746910.25</v>
          </cell>
          <cell r="I318">
            <v>0</v>
          </cell>
          <cell r="J318">
            <v>127.661582946777</v>
          </cell>
          <cell r="K318">
            <v>128.835525512695</v>
          </cell>
          <cell r="L318">
            <v>290.97250366210898</v>
          </cell>
          <cell r="M318">
            <v>0</v>
          </cell>
          <cell r="N318">
            <v>69569.6953125</v>
          </cell>
          <cell r="O318">
            <v>0</v>
          </cell>
          <cell r="P318">
            <v>0</v>
          </cell>
          <cell r="Q318">
            <v>0</v>
          </cell>
          <cell r="R318">
            <v>746910.25</v>
          </cell>
          <cell r="S318">
            <v>0</v>
          </cell>
          <cell r="T318">
            <v>0</v>
          </cell>
          <cell r="U318">
            <v>0</v>
          </cell>
        </row>
        <row r="319">
          <cell r="C319">
            <v>6.4948759078979501</v>
          </cell>
          <cell r="D319">
            <v>70093.1953125</v>
          </cell>
          <cell r="E319">
            <v>96.752560138702407</v>
          </cell>
          <cell r="F319">
            <v>45.066379547119098</v>
          </cell>
          <cell r="G319">
            <v>193.505126953125</v>
          </cell>
          <cell r="H319">
            <v>762586.8125</v>
          </cell>
          <cell r="I319">
            <v>0</v>
          </cell>
          <cell r="J319">
            <v>127.17251586914099</v>
          </cell>
          <cell r="K319">
            <v>128.34902954101599</v>
          </cell>
          <cell r="L319">
            <v>292.70056152343801</v>
          </cell>
          <cell r="M319">
            <v>0</v>
          </cell>
          <cell r="N319">
            <v>70093.1953125</v>
          </cell>
          <cell r="O319">
            <v>0</v>
          </cell>
          <cell r="P319">
            <v>0</v>
          </cell>
          <cell r="Q319">
            <v>0</v>
          </cell>
          <cell r="R319">
            <v>762586.8125</v>
          </cell>
          <cell r="S319">
            <v>0</v>
          </cell>
          <cell r="T319">
            <v>0</v>
          </cell>
          <cell r="U319">
            <v>0</v>
          </cell>
        </row>
        <row r="320">
          <cell r="C320">
            <v>6.2847237586975098</v>
          </cell>
          <cell r="D320">
            <v>70610.71875</v>
          </cell>
          <cell r="E320">
            <v>96.8576371669769</v>
          </cell>
          <cell r="F320">
            <v>44.752536773681598</v>
          </cell>
          <cell r="G320">
            <v>193.71527099609401</v>
          </cell>
          <cell r="H320">
            <v>778449.25</v>
          </cell>
          <cell r="I320">
            <v>0</v>
          </cell>
          <cell r="J320">
            <v>126.704315185547</v>
          </cell>
          <cell r="K320">
            <v>127.87075042724599</v>
          </cell>
          <cell r="L320">
            <v>281.25732421875</v>
          </cell>
          <cell r="M320">
            <v>0</v>
          </cell>
          <cell r="N320">
            <v>70610.71875</v>
          </cell>
          <cell r="O320">
            <v>0</v>
          </cell>
          <cell r="P320">
            <v>0</v>
          </cell>
          <cell r="Q320">
            <v>0</v>
          </cell>
          <cell r="R320">
            <v>778449.25</v>
          </cell>
          <cell r="S320">
            <v>0</v>
          </cell>
          <cell r="T320">
            <v>0</v>
          </cell>
          <cell r="U320">
            <v>0</v>
          </cell>
        </row>
        <row r="321">
          <cell r="C321">
            <v>6.2117967605590803</v>
          </cell>
          <cell r="D321">
            <v>71125.0546875</v>
          </cell>
          <cell r="E321">
            <v>96.894103288650498</v>
          </cell>
          <cell r="F321">
            <v>44.5526123046875</v>
          </cell>
          <cell r="G321">
            <v>193.78820800781301</v>
          </cell>
          <cell r="H321">
            <v>794494.9375</v>
          </cell>
          <cell r="I321">
            <v>0</v>
          </cell>
          <cell r="J321">
            <v>126.232475280762</v>
          </cell>
          <cell r="K321">
            <v>127.395668029785</v>
          </cell>
          <cell r="L321">
            <v>276.75177001953102</v>
          </cell>
          <cell r="M321">
            <v>0</v>
          </cell>
          <cell r="N321">
            <v>71125.0546875</v>
          </cell>
          <cell r="O321">
            <v>0</v>
          </cell>
          <cell r="P321">
            <v>0</v>
          </cell>
          <cell r="Q321">
            <v>0</v>
          </cell>
          <cell r="R321">
            <v>794494.9375</v>
          </cell>
          <cell r="S321">
            <v>0</v>
          </cell>
          <cell r="T321">
            <v>0</v>
          </cell>
          <cell r="U321">
            <v>0</v>
          </cell>
        </row>
        <row r="322">
          <cell r="C322">
            <v>6.2549157142639196</v>
          </cell>
          <cell r="D322">
            <v>71644.9921875</v>
          </cell>
          <cell r="E322">
            <v>96.872544288635297</v>
          </cell>
          <cell r="F322">
            <v>44.526802062988303</v>
          </cell>
          <cell r="G322">
            <v>193.74508666992199</v>
          </cell>
          <cell r="H322">
            <v>810535</v>
          </cell>
          <cell r="I322">
            <v>0</v>
          </cell>
          <cell r="J322">
            <v>125.727485656738</v>
          </cell>
          <cell r="K322">
            <v>126.892852783203</v>
          </cell>
          <cell r="L322">
            <v>278.51138305664102</v>
          </cell>
          <cell r="M322">
            <v>0</v>
          </cell>
          <cell r="N322">
            <v>71644.9921875</v>
          </cell>
          <cell r="O322">
            <v>0</v>
          </cell>
          <cell r="P322">
            <v>0</v>
          </cell>
          <cell r="Q322">
            <v>0</v>
          </cell>
          <cell r="R322">
            <v>810535</v>
          </cell>
          <cell r="S322">
            <v>0</v>
          </cell>
          <cell r="T322">
            <v>0</v>
          </cell>
          <cell r="U322">
            <v>0</v>
          </cell>
        </row>
        <row r="323">
          <cell r="C323">
            <v>6.1658339500427202</v>
          </cell>
          <cell r="D323">
            <v>72149.9765625</v>
          </cell>
          <cell r="E323">
            <v>96.917080879211397</v>
          </cell>
          <cell r="F323">
            <v>44.363784790039098</v>
          </cell>
          <cell r="G323">
            <v>193.83416748046901</v>
          </cell>
          <cell r="H323">
            <v>826410</v>
          </cell>
          <cell r="I323">
            <v>0</v>
          </cell>
          <cell r="J323">
            <v>125.251960754395</v>
          </cell>
          <cell r="K323">
            <v>126.41326904296901</v>
          </cell>
          <cell r="L323">
            <v>273.53973388671898</v>
          </cell>
          <cell r="M323">
            <v>0</v>
          </cell>
          <cell r="N323">
            <v>72149.9765625</v>
          </cell>
          <cell r="O323">
            <v>0</v>
          </cell>
          <cell r="P323">
            <v>0</v>
          </cell>
          <cell r="Q323">
            <v>0</v>
          </cell>
          <cell r="R323">
            <v>826410</v>
          </cell>
          <cell r="S323">
            <v>0</v>
          </cell>
          <cell r="T323">
            <v>0</v>
          </cell>
          <cell r="U323">
            <v>0</v>
          </cell>
        </row>
        <row r="324">
          <cell r="C324">
            <v>6.0871043205261204</v>
          </cell>
          <cell r="D324">
            <v>72649.234375</v>
          </cell>
          <cell r="E324">
            <v>96.9564497470856</v>
          </cell>
          <cell r="F324">
            <v>44.250656127929702</v>
          </cell>
          <cell r="G324">
            <v>193.91290283203099</v>
          </cell>
          <cell r="H324">
            <v>842290.75</v>
          </cell>
          <cell r="I324">
            <v>0</v>
          </cell>
          <cell r="J324">
            <v>124.77605438232401</v>
          </cell>
          <cell r="K324">
            <v>125.93374633789099</v>
          </cell>
          <cell r="L324">
            <v>269.35836791992199</v>
          </cell>
          <cell r="M324">
            <v>0</v>
          </cell>
          <cell r="N324">
            <v>72649.234375</v>
          </cell>
          <cell r="O324">
            <v>0</v>
          </cell>
          <cell r="P324">
            <v>0</v>
          </cell>
          <cell r="Q324">
            <v>0</v>
          </cell>
          <cell r="R324">
            <v>842290.75</v>
          </cell>
          <cell r="S324">
            <v>0</v>
          </cell>
          <cell r="T324">
            <v>0</v>
          </cell>
          <cell r="U324">
            <v>0</v>
          </cell>
        </row>
        <row r="325">
          <cell r="C325">
            <v>6.0448369979858398</v>
          </cell>
          <cell r="D325">
            <v>73150.625</v>
          </cell>
          <cell r="E325">
            <v>96.977579593658405</v>
          </cell>
          <cell r="F325">
            <v>44.111057281494098</v>
          </cell>
          <cell r="G325">
            <v>193.95516967773401</v>
          </cell>
          <cell r="H325">
            <v>858349.375</v>
          </cell>
          <cell r="I325">
            <v>0</v>
          </cell>
          <cell r="J325">
            <v>124.295051574707</v>
          </cell>
          <cell r="K325">
            <v>125.45082855224599</v>
          </cell>
          <cell r="L325">
            <v>266.64416503906301</v>
          </cell>
          <cell r="M325">
            <v>0</v>
          </cell>
          <cell r="N325">
            <v>73150.625</v>
          </cell>
          <cell r="O325">
            <v>0</v>
          </cell>
          <cell r="P325">
            <v>0</v>
          </cell>
          <cell r="Q325">
            <v>0</v>
          </cell>
          <cell r="R325">
            <v>858349.375</v>
          </cell>
          <cell r="S325">
            <v>0</v>
          </cell>
          <cell r="T325">
            <v>0</v>
          </cell>
          <cell r="U325">
            <v>0</v>
          </cell>
        </row>
        <row r="326">
          <cell r="C326">
            <v>6.0137758255004901</v>
          </cell>
          <cell r="D326">
            <v>73648.5625</v>
          </cell>
          <cell r="E326">
            <v>96.9931125640869</v>
          </cell>
          <cell r="F326">
            <v>43.953037261962898</v>
          </cell>
          <cell r="G326">
            <v>193.98622131347699</v>
          </cell>
          <cell r="H326">
            <v>874411.4375</v>
          </cell>
          <cell r="I326">
            <v>0</v>
          </cell>
          <cell r="J326">
            <v>123.817733764648</v>
          </cell>
          <cell r="K326">
            <v>124.97226715087901</v>
          </cell>
          <cell r="L326">
            <v>264.32373046875</v>
          </cell>
          <cell r="M326">
            <v>0</v>
          </cell>
          <cell r="N326">
            <v>73648.5625</v>
          </cell>
          <cell r="O326">
            <v>0</v>
          </cell>
          <cell r="P326">
            <v>0</v>
          </cell>
          <cell r="Q326">
            <v>0</v>
          </cell>
          <cell r="R326">
            <v>874411.4375</v>
          </cell>
          <cell r="S326">
            <v>0</v>
          </cell>
          <cell r="T326">
            <v>0</v>
          </cell>
          <cell r="U326">
            <v>0</v>
          </cell>
        </row>
        <row r="327">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row>
        <row r="328">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row>
        <row r="329">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row>
        <row r="330">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row>
        <row r="331">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row>
        <row r="334">
          <cell r="C334">
            <v>171.071212768555</v>
          </cell>
          <cell r="D334">
            <v>9319.345703125</v>
          </cell>
          <cell r="E334">
            <v>14.464393258094798</v>
          </cell>
          <cell r="F334">
            <v>53.2547416687012</v>
          </cell>
          <cell r="G334">
            <v>28.928787231445298</v>
          </cell>
          <cell r="H334">
            <v>1660.65368652344</v>
          </cell>
          <cell r="I334">
            <v>0</v>
          </cell>
          <cell r="J334">
            <v>159.28887939453099</v>
          </cell>
          <cell r="K334">
            <v>161.21113586425801</v>
          </cell>
          <cell r="L334">
            <v>9110.353515625</v>
          </cell>
          <cell r="M334">
            <v>0</v>
          </cell>
          <cell r="N334">
            <v>9319.345703125</v>
          </cell>
          <cell r="O334">
            <v>0</v>
          </cell>
          <cell r="P334">
            <v>0</v>
          </cell>
          <cell r="Q334">
            <v>0</v>
          </cell>
          <cell r="R334">
            <v>1660.65368652344</v>
          </cell>
          <cell r="S334">
            <v>0</v>
          </cell>
          <cell r="T334">
            <v>0</v>
          </cell>
          <cell r="U334">
            <v>0</v>
          </cell>
        </row>
        <row r="335">
          <cell r="C335">
            <v>113.919639587402</v>
          </cell>
          <cell r="D335">
            <v>21085.39453125</v>
          </cell>
          <cell r="E335">
            <v>43.0401802062988</v>
          </cell>
          <cell r="F335">
            <v>132.84394836425801</v>
          </cell>
          <cell r="G335">
            <v>86.080360412597699</v>
          </cell>
          <cell r="H335">
            <v>6454.60400390625</v>
          </cell>
          <cell r="I335">
            <v>0</v>
          </cell>
          <cell r="J335">
            <v>157.81848144531301</v>
          </cell>
          <cell r="K335">
            <v>160.01158142089801</v>
          </cell>
          <cell r="L335">
            <v>15133.53515625</v>
          </cell>
          <cell r="M335">
            <v>0</v>
          </cell>
          <cell r="N335">
            <v>21085.39453125</v>
          </cell>
          <cell r="O335">
            <v>0</v>
          </cell>
          <cell r="P335">
            <v>0</v>
          </cell>
          <cell r="Q335">
            <v>0</v>
          </cell>
          <cell r="R335">
            <v>6454.60400390625</v>
          </cell>
          <cell r="S335">
            <v>0</v>
          </cell>
          <cell r="T335">
            <v>0</v>
          </cell>
          <cell r="U335">
            <v>0</v>
          </cell>
        </row>
        <row r="336">
          <cell r="C336">
            <v>62.5901069641113</v>
          </cell>
          <cell r="D336">
            <v>27399.1328125</v>
          </cell>
          <cell r="E336">
            <v>68.704944849014311</v>
          </cell>
          <cell r="F336">
            <v>286.27001953125</v>
          </cell>
          <cell r="G336">
            <v>137.40989685058599</v>
          </cell>
          <cell r="H336">
            <v>16340.8662109375</v>
          </cell>
          <cell r="I336">
            <v>0</v>
          </cell>
          <cell r="J336">
            <v>156.41537475585901</v>
          </cell>
          <cell r="K336">
            <v>158.44856262207</v>
          </cell>
          <cell r="L336">
            <v>17917.669921875</v>
          </cell>
          <cell r="M336">
            <v>0</v>
          </cell>
          <cell r="N336">
            <v>27399.1328125</v>
          </cell>
          <cell r="O336">
            <v>0</v>
          </cell>
          <cell r="P336">
            <v>0</v>
          </cell>
          <cell r="Q336">
            <v>0</v>
          </cell>
          <cell r="R336">
            <v>16340.8662109375</v>
          </cell>
          <cell r="S336">
            <v>0</v>
          </cell>
          <cell r="T336">
            <v>0</v>
          </cell>
          <cell r="U336">
            <v>0</v>
          </cell>
        </row>
        <row r="337">
          <cell r="C337">
            <v>40.708816528320298</v>
          </cell>
          <cell r="D337">
            <v>31352.71875</v>
          </cell>
          <cell r="E337">
            <v>79.645591974258394</v>
          </cell>
          <cell r="F337">
            <v>395.53591918945301</v>
          </cell>
          <cell r="G337">
            <v>159.29118347168</v>
          </cell>
          <cell r="H337">
            <v>28767.279296875</v>
          </cell>
          <cell r="I337">
            <v>0</v>
          </cell>
          <cell r="J337">
            <v>155.21659851074199</v>
          </cell>
          <cell r="K337">
            <v>157.05906677246099</v>
          </cell>
          <cell r="L337">
            <v>16101.798828125</v>
          </cell>
          <cell r="M337">
            <v>0</v>
          </cell>
          <cell r="N337">
            <v>31352.71875</v>
          </cell>
          <cell r="O337">
            <v>0</v>
          </cell>
          <cell r="P337">
            <v>0</v>
          </cell>
          <cell r="Q337">
            <v>0</v>
          </cell>
          <cell r="R337">
            <v>28767.279296875</v>
          </cell>
          <cell r="S337">
            <v>0</v>
          </cell>
          <cell r="T337">
            <v>0</v>
          </cell>
          <cell r="U337">
            <v>0</v>
          </cell>
        </row>
        <row r="338">
          <cell r="C338">
            <v>30.970710754394499</v>
          </cell>
          <cell r="D338">
            <v>34205.765625</v>
          </cell>
          <cell r="E338">
            <v>84.514647722244291</v>
          </cell>
          <cell r="F338">
            <v>444.03366088867199</v>
          </cell>
          <cell r="G338">
            <v>169.029296875</v>
          </cell>
          <cell r="H338">
            <v>42474.234375</v>
          </cell>
          <cell r="I338">
            <v>0</v>
          </cell>
          <cell r="J338">
            <v>153.97613525390599</v>
          </cell>
          <cell r="K338">
            <v>155.70474243164099</v>
          </cell>
          <cell r="L338">
            <v>13752.0380859375</v>
          </cell>
          <cell r="M338">
            <v>0</v>
          </cell>
          <cell r="N338">
            <v>34205.765625</v>
          </cell>
          <cell r="O338">
            <v>0</v>
          </cell>
          <cell r="P338">
            <v>0</v>
          </cell>
          <cell r="Q338">
            <v>0</v>
          </cell>
          <cell r="R338">
            <v>42474.234375</v>
          </cell>
          <cell r="S338">
            <v>0</v>
          </cell>
          <cell r="T338">
            <v>0</v>
          </cell>
          <cell r="U338">
            <v>0</v>
          </cell>
        </row>
        <row r="339">
          <cell r="C339">
            <v>25.4714870452881</v>
          </cell>
          <cell r="D339">
            <v>36483.09375</v>
          </cell>
          <cell r="E339">
            <v>87.264257669448895</v>
          </cell>
          <cell r="F339">
            <v>458.83163452148398</v>
          </cell>
          <cell r="G339">
            <v>174.52851867675801</v>
          </cell>
          <cell r="H339">
            <v>56756.90234375</v>
          </cell>
          <cell r="I339">
            <v>0</v>
          </cell>
          <cell r="J339">
            <v>152.80169677734401</v>
          </cell>
          <cell r="K339">
            <v>154.437911987305</v>
          </cell>
          <cell r="L339">
            <v>11687.123046875</v>
          </cell>
          <cell r="M339">
            <v>0</v>
          </cell>
          <cell r="N339">
            <v>36483.09375</v>
          </cell>
          <cell r="O339">
            <v>0</v>
          </cell>
          <cell r="P339">
            <v>0</v>
          </cell>
          <cell r="Q339">
            <v>0</v>
          </cell>
          <cell r="R339">
            <v>56756.90234375</v>
          </cell>
          <cell r="S339">
            <v>0</v>
          </cell>
          <cell r="T339">
            <v>0</v>
          </cell>
          <cell r="U339">
            <v>0</v>
          </cell>
        </row>
        <row r="340">
          <cell r="C340">
            <v>21.899429321289102</v>
          </cell>
          <cell r="D340">
            <v>38384.57421875</v>
          </cell>
          <cell r="E340">
            <v>89.050287008285494</v>
          </cell>
          <cell r="F340">
            <v>478.38171386718801</v>
          </cell>
          <cell r="G340">
            <v>178.10057067871099</v>
          </cell>
          <cell r="H340">
            <v>71235.421875</v>
          </cell>
          <cell r="I340">
            <v>0</v>
          </cell>
          <cell r="J340">
            <v>151.66156005859401</v>
          </cell>
          <cell r="K340">
            <v>153.23274230957</v>
          </cell>
          <cell r="L340">
            <v>10476.2861328125</v>
          </cell>
          <cell r="M340">
            <v>0</v>
          </cell>
          <cell r="N340">
            <v>38384.57421875</v>
          </cell>
          <cell r="O340">
            <v>0</v>
          </cell>
          <cell r="P340">
            <v>0</v>
          </cell>
          <cell r="Q340">
            <v>0</v>
          </cell>
          <cell r="R340">
            <v>71235.421875</v>
          </cell>
          <cell r="S340">
            <v>0</v>
          </cell>
          <cell r="T340">
            <v>0</v>
          </cell>
          <cell r="U340">
            <v>0</v>
          </cell>
        </row>
        <row r="341">
          <cell r="C341">
            <v>19.156042098998999</v>
          </cell>
          <cell r="D341">
            <v>40034.18359375</v>
          </cell>
          <cell r="E341">
            <v>90.421980619430499</v>
          </cell>
          <cell r="F341">
            <v>442.05187988281301</v>
          </cell>
          <cell r="G341">
            <v>180.84396362304699</v>
          </cell>
          <cell r="H341">
            <v>85965.8125</v>
          </cell>
          <cell r="I341">
            <v>0</v>
          </cell>
          <cell r="J341">
            <v>150.64271545410199</v>
          </cell>
          <cell r="K341">
            <v>152.16156005859401</v>
          </cell>
          <cell r="L341">
            <v>8467.96484375</v>
          </cell>
          <cell r="M341">
            <v>0</v>
          </cell>
          <cell r="N341">
            <v>40034.18359375</v>
          </cell>
          <cell r="O341">
            <v>0</v>
          </cell>
          <cell r="P341">
            <v>0</v>
          </cell>
          <cell r="Q341">
            <v>0</v>
          </cell>
          <cell r="R341">
            <v>85965.8125</v>
          </cell>
          <cell r="S341">
            <v>0</v>
          </cell>
          <cell r="T341">
            <v>0</v>
          </cell>
          <cell r="U341">
            <v>0</v>
          </cell>
        </row>
        <row r="342">
          <cell r="C342">
            <v>17.5179042816162</v>
          </cell>
          <cell r="D342">
            <v>41531.890625</v>
          </cell>
          <cell r="E342">
            <v>91.241049766540499</v>
          </cell>
          <cell r="F342">
            <v>401.87191772460898</v>
          </cell>
          <cell r="G342">
            <v>182.48210144043</v>
          </cell>
          <cell r="H342">
            <v>101028.109375</v>
          </cell>
          <cell r="I342">
            <v>0</v>
          </cell>
          <cell r="J342">
            <v>149.76777648925801</v>
          </cell>
          <cell r="K342">
            <v>151.25361633300801</v>
          </cell>
          <cell r="L342">
            <v>7039.95361328125</v>
          </cell>
          <cell r="M342">
            <v>0</v>
          </cell>
          <cell r="N342">
            <v>41531.890625</v>
          </cell>
          <cell r="O342">
            <v>0</v>
          </cell>
          <cell r="P342">
            <v>0</v>
          </cell>
          <cell r="Q342">
            <v>0</v>
          </cell>
          <cell r="R342">
            <v>101028.109375</v>
          </cell>
          <cell r="S342">
            <v>0</v>
          </cell>
          <cell r="T342">
            <v>0</v>
          </cell>
          <cell r="U342">
            <v>0</v>
          </cell>
        </row>
        <row r="343">
          <cell r="C343">
            <v>16.210624694824201</v>
          </cell>
          <cell r="D343">
            <v>42899.56640625</v>
          </cell>
          <cell r="E343">
            <v>91.894686222076402</v>
          </cell>
          <cell r="F343">
            <v>378.72067260742199</v>
          </cell>
          <cell r="G343">
            <v>183.78936767578099</v>
          </cell>
          <cell r="H343">
            <v>116220.4296875</v>
          </cell>
          <cell r="I343">
            <v>0</v>
          </cell>
          <cell r="J343">
            <v>149.02719116210901</v>
          </cell>
          <cell r="K343">
            <v>150.48777770996099</v>
          </cell>
          <cell r="L343">
            <v>6139.298828125</v>
          </cell>
          <cell r="M343">
            <v>0</v>
          </cell>
          <cell r="N343">
            <v>42899.56640625</v>
          </cell>
          <cell r="O343">
            <v>0</v>
          </cell>
          <cell r="P343">
            <v>0</v>
          </cell>
          <cell r="Q343">
            <v>0</v>
          </cell>
          <cell r="R343">
            <v>116220.4296875</v>
          </cell>
          <cell r="S343">
            <v>0</v>
          </cell>
          <cell r="T343">
            <v>0</v>
          </cell>
          <cell r="U343">
            <v>0</v>
          </cell>
        </row>
        <row r="344">
          <cell r="C344">
            <v>15.087994575500501</v>
          </cell>
          <cell r="D344">
            <v>44150.85546875</v>
          </cell>
          <cell r="E344">
            <v>92.456001043319702</v>
          </cell>
          <cell r="F344">
            <v>305.31555175781301</v>
          </cell>
          <cell r="G344">
            <v>184.91200256347699</v>
          </cell>
          <cell r="H344">
            <v>131169.140625</v>
          </cell>
          <cell r="I344">
            <v>0</v>
          </cell>
          <cell r="J344">
            <v>148.37611389160199</v>
          </cell>
          <cell r="K344">
            <v>149.81346130371099</v>
          </cell>
          <cell r="L344">
            <v>4606.599609375</v>
          </cell>
          <cell r="M344">
            <v>0</v>
          </cell>
          <cell r="N344">
            <v>44150.85546875</v>
          </cell>
          <cell r="O344">
            <v>0</v>
          </cell>
          <cell r="P344">
            <v>0</v>
          </cell>
          <cell r="Q344">
            <v>0</v>
          </cell>
          <cell r="R344">
            <v>131169.140625</v>
          </cell>
          <cell r="S344">
            <v>0</v>
          </cell>
          <cell r="T344">
            <v>0</v>
          </cell>
          <cell r="U344">
            <v>0</v>
          </cell>
        </row>
        <row r="345">
          <cell r="C345">
            <v>14.2983999252319</v>
          </cell>
          <cell r="D345">
            <v>45321.89453125</v>
          </cell>
          <cell r="E345">
            <v>92.850798368454008</v>
          </cell>
          <cell r="F345">
            <v>260.989990234375</v>
          </cell>
          <cell r="G345">
            <v>185.70159912109401</v>
          </cell>
          <cell r="H345">
            <v>146378.09375</v>
          </cell>
          <cell r="I345">
            <v>0</v>
          </cell>
          <cell r="J345">
            <v>147.762130737305</v>
          </cell>
          <cell r="K345">
            <v>149.18338012695301</v>
          </cell>
          <cell r="L345">
            <v>3731.73901367188</v>
          </cell>
          <cell r="M345">
            <v>0</v>
          </cell>
          <cell r="N345">
            <v>45321.89453125</v>
          </cell>
          <cell r="O345">
            <v>0</v>
          </cell>
          <cell r="P345">
            <v>0</v>
          </cell>
          <cell r="Q345">
            <v>0</v>
          </cell>
          <cell r="R345">
            <v>146378.09375</v>
          </cell>
          <cell r="S345">
            <v>0</v>
          </cell>
          <cell r="T345">
            <v>0</v>
          </cell>
          <cell r="U345">
            <v>0</v>
          </cell>
        </row>
        <row r="346">
          <cell r="C346">
            <v>13.638836860656699</v>
          </cell>
          <cell r="D346">
            <v>46451.1875</v>
          </cell>
          <cell r="E346">
            <v>93.180578947067303</v>
          </cell>
          <cell r="F346">
            <v>230.69053649902301</v>
          </cell>
          <cell r="G346">
            <v>186.36116027832</v>
          </cell>
          <cell r="H346">
            <v>161808.8125</v>
          </cell>
          <cell r="I346">
            <v>0</v>
          </cell>
          <cell r="J346">
            <v>147.10705566406301</v>
          </cell>
          <cell r="K346">
            <v>148.51557922363301</v>
          </cell>
          <cell r="L346">
            <v>3146.3505859375</v>
          </cell>
          <cell r="M346">
            <v>0</v>
          </cell>
          <cell r="N346">
            <v>46451.1875</v>
          </cell>
          <cell r="O346">
            <v>0</v>
          </cell>
          <cell r="P346">
            <v>0</v>
          </cell>
          <cell r="Q346">
            <v>0</v>
          </cell>
          <cell r="R346">
            <v>161808.8125</v>
          </cell>
          <cell r="S346">
            <v>0</v>
          </cell>
          <cell r="T346">
            <v>0</v>
          </cell>
          <cell r="U346">
            <v>0</v>
          </cell>
        </row>
        <row r="347">
          <cell r="C347">
            <v>13.075757026672401</v>
          </cell>
          <cell r="D347">
            <v>47541.48828125</v>
          </cell>
          <cell r="E347">
            <v>93.46212148666379</v>
          </cell>
          <cell r="F347">
            <v>191.74362182617199</v>
          </cell>
          <cell r="G347">
            <v>186.924240112305</v>
          </cell>
          <cell r="H347">
            <v>177278.5</v>
          </cell>
          <cell r="I347">
            <v>0</v>
          </cell>
          <cell r="J347">
            <v>146.53016662597699</v>
          </cell>
          <cell r="K347">
            <v>147.92535400390599</v>
          </cell>
          <cell r="L347">
            <v>2507.19311523438</v>
          </cell>
          <cell r="M347">
            <v>0</v>
          </cell>
          <cell r="N347">
            <v>47541.48828125</v>
          </cell>
          <cell r="O347">
            <v>0</v>
          </cell>
          <cell r="P347">
            <v>0</v>
          </cell>
          <cell r="Q347">
            <v>0</v>
          </cell>
          <cell r="R347">
            <v>177278.5</v>
          </cell>
          <cell r="S347">
            <v>0</v>
          </cell>
          <cell r="T347">
            <v>0</v>
          </cell>
          <cell r="U347">
            <v>0</v>
          </cell>
        </row>
        <row r="348">
          <cell r="C348">
            <v>12.6230564117432</v>
          </cell>
          <cell r="D348">
            <v>48563.95703125</v>
          </cell>
          <cell r="E348">
            <v>93.688470125198393</v>
          </cell>
          <cell r="F348">
            <v>164.14198303222699</v>
          </cell>
          <cell r="G348">
            <v>187.37693786621099</v>
          </cell>
          <cell r="H348">
            <v>192456.03125</v>
          </cell>
          <cell r="I348">
            <v>0</v>
          </cell>
          <cell r="J348">
            <v>145.94998168945301</v>
          </cell>
          <cell r="K348">
            <v>147.33448791503901</v>
          </cell>
          <cell r="L348">
            <v>2071.9736328125</v>
          </cell>
          <cell r="M348">
            <v>0</v>
          </cell>
          <cell r="N348">
            <v>48563.95703125</v>
          </cell>
          <cell r="O348">
            <v>0</v>
          </cell>
          <cell r="P348">
            <v>0</v>
          </cell>
          <cell r="Q348">
            <v>0</v>
          </cell>
          <cell r="R348">
            <v>192456.03125</v>
          </cell>
          <cell r="S348">
            <v>0</v>
          </cell>
          <cell r="T348">
            <v>0</v>
          </cell>
          <cell r="U348">
            <v>0</v>
          </cell>
        </row>
        <row r="349">
          <cell r="C349">
            <v>12.1181735992432</v>
          </cell>
          <cell r="D349">
            <v>49570.02734375</v>
          </cell>
          <cell r="E349">
            <v>93.940913677215605</v>
          </cell>
          <cell r="F349">
            <v>87.200782775878906</v>
          </cell>
          <cell r="G349">
            <v>187.88182067871099</v>
          </cell>
          <cell r="H349">
            <v>207829.96875</v>
          </cell>
          <cell r="I349">
            <v>0</v>
          </cell>
          <cell r="J349">
            <v>145.35656738281301</v>
          </cell>
          <cell r="K349">
            <v>146.726486206055</v>
          </cell>
          <cell r="L349">
            <v>1056.71423339844</v>
          </cell>
          <cell r="M349">
            <v>0</v>
          </cell>
          <cell r="N349">
            <v>49570.02734375</v>
          </cell>
          <cell r="O349">
            <v>0</v>
          </cell>
          <cell r="P349">
            <v>0</v>
          </cell>
          <cell r="Q349">
            <v>0</v>
          </cell>
          <cell r="R349">
            <v>207829.96875</v>
          </cell>
          <cell r="S349">
            <v>0</v>
          </cell>
          <cell r="T349">
            <v>0</v>
          </cell>
          <cell r="U349">
            <v>0</v>
          </cell>
        </row>
        <row r="350">
          <cell r="C350">
            <v>11.808048248291</v>
          </cell>
          <cell r="D350">
            <v>50553.8828125</v>
          </cell>
          <cell r="E350">
            <v>94.095975160598798</v>
          </cell>
          <cell r="F350">
            <v>56.977394104003899</v>
          </cell>
          <cell r="G350">
            <v>188.19195556640599</v>
          </cell>
          <cell r="H350">
            <v>223406.109375</v>
          </cell>
          <cell r="I350">
            <v>0</v>
          </cell>
          <cell r="J350">
            <v>144.77551269531301</v>
          </cell>
          <cell r="K350">
            <v>146.13645935058599</v>
          </cell>
          <cell r="L350">
            <v>672.79180908203102</v>
          </cell>
          <cell r="M350">
            <v>0</v>
          </cell>
          <cell r="N350">
            <v>50553.8828125</v>
          </cell>
          <cell r="O350">
            <v>0</v>
          </cell>
          <cell r="P350">
            <v>0</v>
          </cell>
          <cell r="Q350">
            <v>0</v>
          </cell>
          <cell r="R350">
            <v>223406.109375</v>
          </cell>
          <cell r="S350">
            <v>0</v>
          </cell>
          <cell r="T350">
            <v>0</v>
          </cell>
          <cell r="U350">
            <v>0</v>
          </cell>
        </row>
        <row r="351">
          <cell r="C351">
            <v>11.492488861084</v>
          </cell>
          <cell r="D351">
            <v>51505.4609375</v>
          </cell>
          <cell r="E351">
            <v>94.253754615783706</v>
          </cell>
          <cell r="F351">
            <v>49.006141662597699</v>
          </cell>
          <cell r="G351">
            <v>188.50750732421901</v>
          </cell>
          <cell r="H351">
            <v>239014.53125</v>
          </cell>
          <cell r="I351">
            <v>0</v>
          </cell>
          <cell r="J351">
            <v>144.21936035156301</v>
          </cell>
          <cell r="K351">
            <v>145.57125854492199</v>
          </cell>
          <cell r="L351">
            <v>563.20257568359398</v>
          </cell>
          <cell r="M351">
            <v>0</v>
          </cell>
          <cell r="N351">
            <v>51505.4609375</v>
          </cell>
          <cell r="O351">
            <v>0</v>
          </cell>
          <cell r="P351">
            <v>0</v>
          </cell>
          <cell r="Q351">
            <v>0</v>
          </cell>
          <cell r="R351">
            <v>239014.53125</v>
          </cell>
          <cell r="S351">
            <v>0</v>
          </cell>
          <cell r="T351">
            <v>0</v>
          </cell>
          <cell r="U351">
            <v>0</v>
          </cell>
        </row>
        <row r="352">
          <cell r="C352">
            <v>11.2674703598022</v>
          </cell>
          <cell r="D352">
            <v>52418.125</v>
          </cell>
          <cell r="E352">
            <v>94.36626434326169</v>
          </cell>
          <cell r="F352">
            <v>48.887542724609403</v>
          </cell>
          <cell r="G352">
            <v>188.73252868652301</v>
          </cell>
          <cell r="H352">
            <v>254301.875</v>
          </cell>
          <cell r="I352">
            <v>0</v>
          </cell>
          <cell r="J352">
            <v>143.64778137207</v>
          </cell>
          <cell r="K352">
            <v>144.99223327636699</v>
          </cell>
          <cell r="L352">
            <v>550.83892822265602</v>
          </cell>
          <cell r="M352">
            <v>0</v>
          </cell>
          <cell r="N352">
            <v>52418.125</v>
          </cell>
          <cell r="O352">
            <v>0</v>
          </cell>
          <cell r="P352">
            <v>0</v>
          </cell>
          <cell r="Q352">
            <v>0</v>
          </cell>
          <cell r="R352">
            <v>254301.875</v>
          </cell>
          <cell r="S352">
            <v>0</v>
          </cell>
          <cell r="T352">
            <v>0</v>
          </cell>
          <cell r="U352">
            <v>0</v>
          </cell>
        </row>
        <row r="353">
          <cell r="C353">
            <v>10.9065895080566</v>
          </cell>
          <cell r="D353">
            <v>53317.2578125</v>
          </cell>
          <cell r="E353">
            <v>94.546705484390301</v>
          </cell>
          <cell r="F353">
            <v>48.618854522705099</v>
          </cell>
          <cell r="G353">
            <v>189.09341430664099</v>
          </cell>
          <cell r="H353">
            <v>269782.71875</v>
          </cell>
          <cell r="I353">
            <v>0</v>
          </cell>
          <cell r="J353">
            <v>143.08837890625</v>
          </cell>
          <cell r="K353">
            <v>144.42106628418</v>
          </cell>
          <cell r="L353">
            <v>530.265869140625</v>
          </cell>
          <cell r="M353">
            <v>0</v>
          </cell>
          <cell r="N353">
            <v>53317.2578125</v>
          </cell>
          <cell r="O353">
            <v>0</v>
          </cell>
          <cell r="P353">
            <v>0</v>
          </cell>
          <cell r="Q353">
            <v>0</v>
          </cell>
          <cell r="R353">
            <v>269782.71875</v>
          </cell>
          <cell r="S353">
            <v>0</v>
          </cell>
          <cell r="T353">
            <v>0</v>
          </cell>
          <cell r="U353">
            <v>0</v>
          </cell>
        </row>
        <row r="354">
          <cell r="C354">
            <v>10.6815099716187</v>
          </cell>
          <cell r="D354">
            <v>54206.6953125</v>
          </cell>
          <cell r="E354">
            <v>94.659245014190702</v>
          </cell>
          <cell r="F354">
            <v>48.460670471191399</v>
          </cell>
          <cell r="G354">
            <v>189.31849670410199</v>
          </cell>
          <cell r="H354">
            <v>285453.28125</v>
          </cell>
          <cell r="I354">
            <v>0</v>
          </cell>
          <cell r="J354">
            <v>142.52272033691401</v>
          </cell>
          <cell r="K354">
            <v>143.84738159179699</v>
          </cell>
          <cell r="L354">
            <v>517.63311767578102</v>
          </cell>
          <cell r="M354">
            <v>0</v>
          </cell>
          <cell r="N354">
            <v>54206.6953125</v>
          </cell>
          <cell r="O354">
            <v>0</v>
          </cell>
          <cell r="P354">
            <v>0</v>
          </cell>
          <cell r="Q354">
            <v>0</v>
          </cell>
          <cell r="R354">
            <v>285453.28125</v>
          </cell>
          <cell r="S354">
            <v>0</v>
          </cell>
          <cell r="T354">
            <v>0</v>
          </cell>
          <cell r="U354">
            <v>0</v>
          </cell>
        </row>
        <row r="355">
          <cell r="C355">
            <v>10.468487739563001</v>
          </cell>
          <cell r="D355">
            <v>55073.484375</v>
          </cell>
          <cell r="E355">
            <v>94.765758514404297</v>
          </cell>
          <cell r="F355">
            <v>48.3773002624512</v>
          </cell>
          <cell r="G355">
            <v>189.53150939941401</v>
          </cell>
          <cell r="H355">
            <v>301146.5</v>
          </cell>
          <cell r="I355">
            <v>0</v>
          </cell>
          <cell r="J355">
            <v>141.95623779296901</v>
          </cell>
          <cell r="K355">
            <v>143.27369689941401</v>
          </cell>
          <cell r="L355">
            <v>506.43716430664102</v>
          </cell>
          <cell r="M355">
            <v>0</v>
          </cell>
          <cell r="N355">
            <v>55073.484375</v>
          </cell>
          <cell r="O355">
            <v>0</v>
          </cell>
          <cell r="P355">
            <v>0</v>
          </cell>
          <cell r="Q355">
            <v>0</v>
          </cell>
          <cell r="R355">
            <v>301146.5</v>
          </cell>
          <cell r="S355">
            <v>0</v>
          </cell>
          <cell r="T355">
            <v>0</v>
          </cell>
          <cell r="U355">
            <v>0</v>
          </cell>
        </row>
        <row r="356">
          <cell r="C356">
            <v>10.357872009277299</v>
          </cell>
          <cell r="D356">
            <v>55924.15234375</v>
          </cell>
          <cell r="E356">
            <v>94.82106566429141</v>
          </cell>
          <cell r="F356">
            <v>48.2571830749512</v>
          </cell>
          <cell r="G356">
            <v>189.64213562011699</v>
          </cell>
          <cell r="H356">
            <v>316675.84375</v>
          </cell>
          <cell r="I356">
            <v>0</v>
          </cell>
          <cell r="J356">
            <v>141.39970397949199</v>
          </cell>
          <cell r="K356">
            <v>142.71325683593801</v>
          </cell>
          <cell r="L356">
            <v>499.84170532226602</v>
          </cell>
          <cell r="M356">
            <v>0</v>
          </cell>
          <cell r="N356">
            <v>55924.15234375</v>
          </cell>
          <cell r="O356">
            <v>0</v>
          </cell>
          <cell r="P356">
            <v>0</v>
          </cell>
          <cell r="Q356">
            <v>0</v>
          </cell>
          <cell r="R356">
            <v>316675.84375</v>
          </cell>
          <cell r="S356">
            <v>0</v>
          </cell>
          <cell r="T356">
            <v>0</v>
          </cell>
          <cell r="U356">
            <v>0</v>
          </cell>
        </row>
        <row r="357">
          <cell r="C357">
            <v>10.131976127624499</v>
          </cell>
          <cell r="D357">
            <v>56753.9609375</v>
          </cell>
          <cell r="E357">
            <v>94.934010505676298</v>
          </cell>
          <cell r="F357">
            <v>47.961654663085902</v>
          </cell>
          <cell r="G357">
            <v>189.86802673339801</v>
          </cell>
          <cell r="H357">
            <v>332226.03125</v>
          </cell>
          <cell r="I357">
            <v>0</v>
          </cell>
          <cell r="J357">
            <v>140.875244140625</v>
          </cell>
          <cell r="K357">
            <v>142.18113708496099</v>
          </cell>
          <cell r="L357">
            <v>485.94631958007801</v>
          </cell>
          <cell r="M357">
            <v>0</v>
          </cell>
          <cell r="N357">
            <v>56753.9609375</v>
          </cell>
          <cell r="O357">
            <v>0</v>
          </cell>
          <cell r="P357">
            <v>0</v>
          </cell>
          <cell r="Q357">
            <v>0</v>
          </cell>
          <cell r="R357">
            <v>332226.03125</v>
          </cell>
          <cell r="S357">
            <v>0</v>
          </cell>
          <cell r="T357">
            <v>0</v>
          </cell>
          <cell r="U357">
            <v>0</v>
          </cell>
        </row>
        <row r="358">
          <cell r="C358">
            <v>9.9059305191040004</v>
          </cell>
          <cell r="D358">
            <v>57582.53125</v>
          </cell>
          <cell r="E358">
            <v>95.047032833099394</v>
          </cell>
          <cell r="F358">
            <v>47.9270210266113</v>
          </cell>
          <cell r="G358">
            <v>190.09407043457</v>
          </cell>
          <cell r="H358">
            <v>347957.46875</v>
          </cell>
          <cell r="I358">
            <v>0</v>
          </cell>
          <cell r="J358">
            <v>140.30061340332</v>
          </cell>
          <cell r="K358">
            <v>141.59907531738301</v>
          </cell>
          <cell r="L358">
            <v>474.76171875</v>
          </cell>
          <cell r="M358">
            <v>0</v>
          </cell>
          <cell r="N358">
            <v>57582.53125</v>
          </cell>
          <cell r="O358">
            <v>0</v>
          </cell>
          <cell r="P358">
            <v>0</v>
          </cell>
          <cell r="Q358">
            <v>0</v>
          </cell>
          <cell r="R358">
            <v>347957.46875</v>
          </cell>
          <cell r="S358">
            <v>0</v>
          </cell>
          <cell r="T358">
            <v>0</v>
          </cell>
          <cell r="U358">
            <v>0</v>
          </cell>
        </row>
        <row r="359">
          <cell r="C359">
            <v>9.8182411193847692</v>
          </cell>
          <cell r="D359">
            <v>58396.63671875</v>
          </cell>
          <cell r="E359">
            <v>95.0908780097961</v>
          </cell>
          <cell r="F359">
            <v>47.730831146240199</v>
          </cell>
          <cell r="G359">
            <v>190.18176269531301</v>
          </cell>
          <cell r="H359">
            <v>363703.34375</v>
          </cell>
          <cell r="I359">
            <v>0</v>
          </cell>
          <cell r="J359">
            <v>139.759201049805</v>
          </cell>
          <cell r="K359">
            <v>141.05432128906301</v>
          </cell>
          <cell r="L359">
            <v>468.63278198242199</v>
          </cell>
          <cell r="M359">
            <v>0</v>
          </cell>
          <cell r="N359">
            <v>58396.63671875</v>
          </cell>
          <cell r="O359">
            <v>0</v>
          </cell>
          <cell r="P359">
            <v>0</v>
          </cell>
          <cell r="Q359">
            <v>0</v>
          </cell>
          <cell r="R359">
            <v>363703.34375</v>
          </cell>
          <cell r="S359">
            <v>0</v>
          </cell>
          <cell r="T359">
            <v>0</v>
          </cell>
          <cell r="U359">
            <v>0</v>
          </cell>
        </row>
        <row r="360">
          <cell r="C360">
            <v>9.6911878585815394</v>
          </cell>
          <cell r="D360">
            <v>59185.66015625</v>
          </cell>
          <cell r="E360">
            <v>95.154404640197797</v>
          </cell>
          <cell r="F360">
            <v>47.584774017333999</v>
          </cell>
          <cell r="G360">
            <v>190.30880737304699</v>
          </cell>
          <cell r="H360">
            <v>379114.3125</v>
          </cell>
          <cell r="I360">
            <v>0</v>
          </cell>
          <cell r="J360">
            <v>139.22882080078099</v>
          </cell>
          <cell r="K360">
            <v>140.51959228515599</v>
          </cell>
          <cell r="L360">
            <v>461.15298461914102</v>
          </cell>
          <cell r="M360">
            <v>0</v>
          </cell>
          <cell r="N360">
            <v>59185.66015625</v>
          </cell>
          <cell r="O360">
            <v>0</v>
          </cell>
          <cell r="P360">
            <v>0</v>
          </cell>
          <cell r="Q360">
            <v>0</v>
          </cell>
          <cell r="R360">
            <v>379114.3125</v>
          </cell>
          <cell r="S360">
            <v>0</v>
          </cell>
          <cell r="T360">
            <v>0</v>
          </cell>
          <cell r="U360">
            <v>0</v>
          </cell>
        </row>
        <row r="361">
          <cell r="C361">
            <v>9.5532884597778303</v>
          </cell>
          <cell r="D361">
            <v>59970.8359375</v>
          </cell>
          <cell r="E361">
            <v>95.223355293273897</v>
          </cell>
          <cell r="F361">
            <v>47.407985687255902</v>
          </cell>
          <cell r="G361">
            <v>190.44671630859401</v>
          </cell>
          <cell r="H361">
            <v>394709.15625</v>
          </cell>
          <cell r="I361">
            <v>0</v>
          </cell>
          <cell r="J361">
            <v>138.69920349121099</v>
          </cell>
          <cell r="K361">
            <v>139.98538208007801</v>
          </cell>
          <cell r="L361">
            <v>452.90216064453102</v>
          </cell>
          <cell r="M361">
            <v>0</v>
          </cell>
          <cell r="N361">
            <v>59970.8359375</v>
          </cell>
          <cell r="O361">
            <v>0</v>
          </cell>
          <cell r="P361">
            <v>0</v>
          </cell>
          <cell r="Q361">
            <v>0</v>
          </cell>
          <cell r="R361">
            <v>394709.15625</v>
          </cell>
          <cell r="S361">
            <v>0</v>
          </cell>
          <cell r="T361">
            <v>0</v>
          </cell>
          <cell r="U361">
            <v>0</v>
          </cell>
        </row>
        <row r="362">
          <cell r="C362">
            <v>9.4034299850463903</v>
          </cell>
          <cell r="D362">
            <v>60752.2109375</v>
          </cell>
          <cell r="E362">
            <v>95.298284292221098</v>
          </cell>
          <cell r="F362">
            <v>47.242988586425803</v>
          </cell>
          <cell r="G362">
            <v>190.59657287597699</v>
          </cell>
          <cell r="H362">
            <v>410487.78125</v>
          </cell>
          <cell r="I362">
            <v>0</v>
          </cell>
          <cell r="J362">
            <v>138.16110229492199</v>
          </cell>
          <cell r="K362">
            <v>139.44223022460901</v>
          </cell>
          <cell r="L362">
            <v>444.24612426757801</v>
          </cell>
          <cell r="M362">
            <v>0</v>
          </cell>
          <cell r="N362">
            <v>60752.2109375</v>
          </cell>
          <cell r="O362">
            <v>0</v>
          </cell>
          <cell r="P362">
            <v>0</v>
          </cell>
          <cell r="Q362">
            <v>0</v>
          </cell>
          <cell r="R362">
            <v>410487.78125</v>
          </cell>
          <cell r="S362">
            <v>0</v>
          </cell>
          <cell r="T362">
            <v>0</v>
          </cell>
          <cell r="U362">
            <v>0</v>
          </cell>
        </row>
        <row r="363">
          <cell r="C363">
            <v>9.2858428955078107</v>
          </cell>
          <cell r="D363">
            <v>61523.1796875</v>
          </cell>
          <cell r="E363">
            <v>95.3570783138275</v>
          </cell>
          <cell r="F363">
            <v>47.090221405029297</v>
          </cell>
          <cell r="G363">
            <v>190.71415710449199</v>
          </cell>
          <cell r="H363">
            <v>426276.8125</v>
          </cell>
          <cell r="I363">
            <v>0</v>
          </cell>
          <cell r="J363">
            <v>137.62925720214801</v>
          </cell>
          <cell r="K363">
            <v>138.90626525878901</v>
          </cell>
          <cell r="L363">
            <v>437.27239990234398</v>
          </cell>
          <cell r="M363">
            <v>0</v>
          </cell>
          <cell r="N363">
            <v>61523.1796875</v>
          </cell>
          <cell r="O363">
            <v>0</v>
          </cell>
          <cell r="P363">
            <v>0</v>
          </cell>
          <cell r="Q363">
            <v>0</v>
          </cell>
          <cell r="R363">
            <v>426276.8125</v>
          </cell>
          <cell r="S363">
            <v>0</v>
          </cell>
          <cell r="T363">
            <v>0</v>
          </cell>
          <cell r="U363">
            <v>0</v>
          </cell>
        </row>
        <row r="364">
          <cell r="C364">
            <v>9.2099666595459002</v>
          </cell>
          <cell r="D364">
            <v>62269.1875</v>
          </cell>
          <cell r="E364">
            <v>95.395016670227093</v>
          </cell>
          <cell r="F364">
            <v>46.926303863525398</v>
          </cell>
          <cell r="G364">
            <v>190.7900390625</v>
          </cell>
          <cell r="H364">
            <v>441730.8125</v>
          </cell>
          <cell r="I364">
            <v>0</v>
          </cell>
          <cell r="J364">
            <v>137.11503601074199</v>
          </cell>
          <cell r="K364">
            <v>138.38943481445301</v>
          </cell>
          <cell r="L364">
            <v>432.189697265625</v>
          </cell>
          <cell r="M364">
            <v>0</v>
          </cell>
          <cell r="N364">
            <v>62269.1875</v>
          </cell>
          <cell r="O364">
            <v>0</v>
          </cell>
          <cell r="P364">
            <v>0</v>
          </cell>
          <cell r="Q364">
            <v>0</v>
          </cell>
          <cell r="R364">
            <v>441730.8125</v>
          </cell>
          <cell r="S364">
            <v>0</v>
          </cell>
          <cell r="T364">
            <v>0</v>
          </cell>
          <cell r="U364">
            <v>0</v>
          </cell>
        </row>
        <row r="365">
          <cell r="C365">
            <v>9.1123628616333008</v>
          </cell>
          <cell r="D365">
            <v>63015.4921875</v>
          </cell>
          <cell r="E365">
            <v>95.443820953369098</v>
          </cell>
          <cell r="F365">
            <v>46.781944274902301</v>
          </cell>
          <cell r="G365">
            <v>190.88763427734401</v>
          </cell>
          <cell r="H365">
            <v>457364.5</v>
          </cell>
          <cell r="I365">
            <v>0</v>
          </cell>
          <cell r="J365">
            <v>136.59600830078099</v>
          </cell>
          <cell r="K365">
            <v>137.86698913574199</v>
          </cell>
          <cell r="L365">
            <v>426.29406738281301</v>
          </cell>
          <cell r="M365">
            <v>0</v>
          </cell>
          <cell r="N365">
            <v>63015.4921875</v>
          </cell>
          <cell r="O365">
            <v>0</v>
          </cell>
          <cell r="P365">
            <v>0</v>
          </cell>
          <cell r="Q365">
            <v>0</v>
          </cell>
          <cell r="R365">
            <v>457364.5</v>
          </cell>
          <cell r="S365">
            <v>0</v>
          </cell>
          <cell r="T365">
            <v>0</v>
          </cell>
          <cell r="U365">
            <v>0</v>
          </cell>
        </row>
        <row r="366">
          <cell r="C366">
            <v>8.8635034561157209</v>
          </cell>
          <cell r="D366">
            <v>63755.74609375</v>
          </cell>
          <cell r="E366">
            <v>95.568245649337797</v>
          </cell>
          <cell r="F366">
            <v>46.683216094970703</v>
          </cell>
          <cell r="G366">
            <v>191.13648986816401</v>
          </cell>
          <cell r="H366">
            <v>473184.25</v>
          </cell>
          <cell r="I366">
            <v>0</v>
          </cell>
          <cell r="J366">
            <v>136.07002258300801</v>
          </cell>
          <cell r="K366">
            <v>137.33322143554699</v>
          </cell>
          <cell r="L366">
            <v>413.77685546875</v>
          </cell>
          <cell r="M366">
            <v>0</v>
          </cell>
          <cell r="N366">
            <v>63755.74609375</v>
          </cell>
          <cell r="O366">
            <v>0</v>
          </cell>
          <cell r="P366">
            <v>0</v>
          </cell>
          <cell r="Q366">
            <v>0</v>
          </cell>
          <cell r="R366">
            <v>473184.25</v>
          </cell>
          <cell r="S366">
            <v>0</v>
          </cell>
          <cell r="T366">
            <v>0</v>
          </cell>
          <cell r="U366">
            <v>0</v>
          </cell>
        </row>
        <row r="367">
          <cell r="C367">
            <v>8.7879476547241193</v>
          </cell>
          <cell r="D367">
            <v>64483.38671875</v>
          </cell>
          <cell r="E367">
            <v>95.606029033660903</v>
          </cell>
          <cell r="F367">
            <v>46.431793212890597</v>
          </cell>
          <cell r="G367">
            <v>191.21205139160199</v>
          </cell>
          <cell r="H367">
            <v>489016.59375</v>
          </cell>
          <cell r="I367">
            <v>0</v>
          </cell>
          <cell r="J367">
            <v>135.56338500976599</v>
          </cell>
          <cell r="K367">
            <v>136.82382202148401</v>
          </cell>
          <cell r="L367">
            <v>408.04016113281301</v>
          </cell>
          <cell r="M367">
            <v>0</v>
          </cell>
          <cell r="N367">
            <v>64483.38671875</v>
          </cell>
          <cell r="O367">
            <v>0</v>
          </cell>
          <cell r="P367">
            <v>0</v>
          </cell>
          <cell r="Q367">
            <v>0</v>
          </cell>
          <cell r="R367">
            <v>489016.59375</v>
          </cell>
          <cell r="S367">
            <v>0</v>
          </cell>
          <cell r="T367">
            <v>0</v>
          </cell>
          <cell r="U367">
            <v>0</v>
          </cell>
        </row>
        <row r="368">
          <cell r="C368">
            <v>8.8450517654418892</v>
          </cell>
          <cell r="D368">
            <v>65203.4296875</v>
          </cell>
          <cell r="E368">
            <v>95.577472448348999</v>
          </cell>
          <cell r="F368">
            <v>46.355289459228501</v>
          </cell>
          <cell r="G368">
            <v>191.15495300293</v>
          </cell>
          <cell r="H368">
            <v>504496.5625</v>
          </cell>
          <cell r="I368">
            <v>0</v>
          </cell>
          <cell r="J368">
            <v>135.03167724609401</v>
          </cell>
          <cell r="K368">
            <v>136.29357910156301</v>
          </cell>
          <cell r="L368">
            <v>410.014892578125</v>
          </cell>
          <cell r="M368">
            <v>0</v>
          </cell>
          <cell r="N368">
            <v>65203.4296875</v>
          </cell>
          <cell r="O368">
            <v>0</v>
          </cell>
          <cell r="P368">
            <v>0</v>
          </cell>
          <cell r="Q368">
            <v>0</v>
          </cell>
          <cell r="R368">
            <v>504496.5625</v>
          </cell>
          <cell r="S368">
            <v>0</v>
          </cell>
          <cell r="T368">
            <v>0</v>
          </cell>
          <cell r="U368">
            <v>0</v>
          </cell>
        </row>
        <row r="369">
          <cell r="C369">
            <v>8.7087745666503906</v>
          </cell>
          <cell r="D369">
            <v>65916.6796875</v>
          </cell>
          <cell r="E369">
            <v>95.645612478256197</v>
          </cell>
          <cell r="F369">
            <v>46.159061431884801</v>
          </cell>
          <cell r="G369">
            <v>191.29122924804699</v>
          </cell>
          <cell r="H369">
            <v>520163.3125</v>
          </cell>
          <cell r="I369">
            <v>0</v>
          </cell>
          <cell r="J369">
            <v>134.53189086914099</v>
          </cell>
          <cell r="K369">
            <v>135.78944396972699</v>
          </cell>
          <cell r="L369">
            <v>401.98889160156301</v>
          </cell>
          <cell r="M369">
            <v>0</v>
          </cell>
          <cell r="N369">
            <v>65916.6796875</v>
          </cell>
          <cell r="O369">
            <v>0</v>
          </cell>
          <cell r="P369">
            <v>0</v>
          </cell>
          <cell r="Q369">
            <v>0</v>
          </cell>
          <cell r="R369">
            <v>520163.3125</v>
          </cell>
          <cell r="S369">
            <v>0</v>
          </cell>
          <cell r="T369">
            <v>0</v>
          </cell>
          <cell r="U369">
            <v>0</v>
          </cell>
        </row>
        <row r="370">
          <cell r="C370">
            <v>8.5613527297973597</v>
          </cell>
          <cell r="D370">
            <v>66629.078125</v>
          </cell>
          <cell r="E370">
            <v>95.719325542449994</v>
          </cell>
          <cell r="F370">
            <v>46.056835174560497</v>
          </cell>
          <cell r="G370">
            <v>191.43864440918</v>
          </cell>
          <cell r="H370">
            <v>536010.9375</v>
          </cell>
          <cell r="I370">
            <v>0</v>
          </cell>
          <cell r="J370">
            <v>134.01156616210901</v>
          </cell>
          <cell r="K370">
            <v>135.26370239257801</v>
          </cell>
          <cell r="L370">
            <v>394.308837890625</v>
          </cell>
          <cell r="M370">
            <v>0</v>
          </cell>
          <cell r="N370">
            <v>66629.078125</v>
          </cell>
          <cell r="O370">
            <v>0</v>
          </cell>
          <cell r="P370">
            <v>0</v>
          </cell>
          <cell r="Q370">
            <v>0</v>
          </cell>
          <cell r="R370">
            <v>536010.9375</v>
          </cell>
          <cell r="S370">
            <v>0</v>
          </cell>
          <cell r="T370">
            <v>0</v>
          </cell>
          <cell r="U370">
            <v>0</v>
          </cell>
        </row>
        <row r="371">
          <cell r="C371">
            <v>8.4914960861206108</v>
          </cell>
          <cell r="D371">
            <v>67332.78125</v>
          </cell>
          <cell r="E371">
            <v>95.754253864288302</v>
          </cell>
          <cell r="F371">
            <v>45.935447692871101</v>
          </cell>
          <cell r="G371">
            <v>191.50849914550801</v>
          </cell>
          <cell r="H371">
            <v>551867.1875</v>
          </cell>
          <cell r="I371">
            <v>0</v>
          </cell>
          <cell r="J371">
            <v>133.49346923828099</v>
          </cell>
          <cell r="K371">
            <v>134.74314880371099</v>
          </cell>
          <cell r="L371">
            <v>390.06066894531301</v>
          </cell>
          <cell r="M371">
            <v>0</v>
          </cell>
          <cell r="N371">
            <v>67332.78125</v>
          </cell>
          <cell r="O371">
            <v>0</v>
          </cell>
          <cell r="P371">
            <v>0</v>
          </cell>
          <cell r="Q371">
            <v>0</v>
          </cell>
          <cell r="R371">
            <v>551867.1875</v>
          </cell>
          <cell r="S371">
            <v>0</v>
          </cell>
          <cell r="T371">
            <v>0</v>
          </cell>
          <cell r="U371">
            <v>0</v>
          </cell>
        </row>
        <row r="372">
          <cell r="C372">
            <v>8.4128284454345703</v>
          </cell>
          <cell r="D372">
            <v>68022.8359375</v>
          </cell>
          <cell r="E372">
            <v>95.793586969375596</v>
          </cell>
          <cell r="F372">
            <v>45.7914428710938</v>
          </cell>
          <cell r="G372">
            <v>191.58717346191401</v>
          </cell>
          <cell r="H372">
            <v>567557.125</v>
          </cell>
          <cell r="I372">
            <v>0</v>
          </cell>
          <cell r="J372">
            <v>132.991943359375</v>
          </cell>
          <cell r="K372">
            <v>134.238693237305</v>
          </cell>
          <cell r="L372">
            <v>385.23556518554699</v>
          </cell>
          <cell r="M372">
            <v>0</v>
          </cell>
          <cell r="N372">
            <v>68022.8359375</v>
          </cell>
          <cell r="O372">
            <v>0</v>
          </cell>
          <cell r="P372">
            <v>0</v>
          </cell>
          <cell r="Q372">
            <v>0</v>
          </cell>
          <cell r="R372">
            <v>567557.125</v>
          </cell>
          <cell r="S372">
            <v>0</v>
          </cell>
          <cell r="T372">
            <v>0</v>
          </cell>
          <cell r="U372">
            <v>0</v>
          </cell>
        </row>
        <row r="373">
          <cell r="C373">
            <v>8.3107204437255895</v>
          </cell>
          <cell r="D373">
            <v>68705.6328125</v>
          </cell>
          <cell r="E373">
            <v>95.844638347625704</v>
          </cell>
          <cell r="F373">
            <v>45.618812561035199</v>
          </cell>
          <cell r="G373">
            <v>191.68928527832</v>
          </cell>
          <cell r="H373">
            <v>583254.375</v>
          </cell>
          <cell r="I373">
            <v>0</v>
          </cell>
          <cell r="J373">
            <v>132.48867797851599</v>
          </cell>
          <cell r="K373">
            <v>133.73133850097699</v>
          </cell>
          <cell r="L373">
            <v>379.12518310546898</v>
          </cell>
          <cell r="M373">
            <v>0</v>
          </cell>
          <cell r="N373">
            <v>68705.6328125</v>
          </cell>
          <cell r="O373">
            <v>0</v>
          </cell>
          <cell r="P373">
            <v>0</v>
          </cell>
          <cell r="Q373">
            <v>0</v>
          </cell>
          <cell r="R373">
            <v>583254.375</v>
          </cell>
          <cell r="S373">
            <v>0</v>
          </cell>
          <cell r="T373">
            <v>0</v>
          </cell>
          <cell r="U373">
            <v>0</v>
          </cell>
        </row>
        <row r="374">
          <cell r="C374">
            <v>8.2283601760864293</v>
          </cell>
          <cell r="D374">
            <v>69389.921875</v>
          </cell>
          <cell r="E374">
            <v>95.885819196701007</v>
          </cell>
          <cell r="F374">
            <v>45.479515075683601</v>
          </cell>
          <cell r="G374">
            <v>191.77163696289099</v>
          </cell>
          <cell r="H374">
            <v>599130.0625</v>
          </cell>
          <cell r="I374">
            <v>0</v>
          </cell>
          <cell r="J374">
            <v>131.98187255859401</v>
          </cell>
          <cell r="K374">
            <v>133.22091674804699</v>
          </cell>
          <cell r="L374">
            <v>374.22186279296898</v>
          </cell>
          <cell r="M374">
            <v>0</v>
          </cell>
          <cell r="N374">
            <v>69389.921875</v>
          </cell>
          <cell r="O374">
            <v>0</v>
          </cell>
          <cell r="P374">
            <v>0</v>
          </cell>
          <cell r="Q374">
            <v>0</v>
          </cell>
          <cell r="R374">
            <v>599130.0625</v>
          </cell>
          <cell r="S374">
            <v>0</v>
          </cell>
          <cell r="T374">
            <v>0</v>
          </cell>
          <cell r="U374">
            <v>0</v>
          </cell>
        </row>
        <row r="375">
          <cell r="C375">
            <v>8.1341638565063494</v>
          </cell>
          <cell r="D375">
            <v>70063.4296875</v>
          </cell>
          <cell r="E375">
            <v>95.932918787002592</v>
          </cell>
          <cell r="F375">
            <v>45.216510772705099</v>
          </cell>
          <cell r="G375">
            <v>191.86582946777301</v>
          </cell>
          <cell r="H375">
            <v>615016.5625</v>
          </cell>
          <cell r="I375">
            <v>0</v>
          </cell>
          <cell r="J375">
            <v>131.509033203125</v>
          </cell>
          <cell r="K375">
            <v>132.743896484375</v>
          </cell>
          <cell r="L375">
            <v>367.79849243164102</v>
          </cell>
          <cell r="M375">
            <v>0</v>
          </cell>
          <cell r="N375">
            <v>70063.4296875</v>
          </cell>
          <cell r="O375">
            <v>0</v>
          </cell>
          <cell r="P375">
            <v>0</v>
          </cell>
          <cell r="Q375">
            <v>0</v>
          </cell>
          <cell r="R375">
            <v>615016.5625</v>
          </cell>
          <cell r="S375">
            <v>0</v>
          </cell>
          <cell r="T375">
            <v>0</v>
          </cell>
          <cell r="U375">
            <v>0</v>
          </cell>
        </row>
        <row r="376">
          <cell r="C376">
            <v>8.0216045379638707</v>
          </cell>
          <cell r="D376">
            <v>70719.0390625</v>
          </cell>
          <cell r="E376">
            <v>95.989197492599502</v>
          </cell>
          <cell r="F376">
            <v>45.208034515380902</v>
          </cell>
          <cell r="G376">
            <v>191.97839355468801</v>
          </cell>
          <cell r="H376">
            <v>630560.9375</v>
          </cell>
          <cell r="I376">
            <v>0</v>
          </cell>
          <cell r="J376">
            <v>130.98687744140599</v>
          </cell>
          <cell r="K376">
            <v>132.21667480468801</v>
          </cell>
          <cell r="L376">
            <v>362.64096069335898</v>
          </cell>
          <cell r="M376">
            <v>0</v>
          </cell>
          <cell r="N376">
            <v>70719.0390625</v>
          </cell>
          <cell r="O376">
            <v>0</v>
          </cell>
          <cell r="P376">
            <v>0</v>
          </cell>
          <cell r="Q376">
            <v>0</v>
          </cell>
          <cell r="R376">
            <v>630560.9375</v>
          </cell>
          <cell r="S376">
            <v>0</v>
          </cell>
          <cell r="T376">
            <v>0</v>
          </cell>
          <cell r="U376">
            <v>0</v>
          </cell>
        </row>
        <row r="377">
          <cell r="C377">
            <v>7.98840427398682</v>
          </cell>
          <cell r="D377">
            <v>71377.359375</v>
          </cell>
          <cell r="E377">
            <v>96.005797386169405</v>
          </cell>
          <cell r="F377">
            <v>45.0195503234863</v>
          </cell>
          <cell r="G377">
            <v>192.01159667968801</v>
          </cell>
          <cell r="H377">
            <v>646282.625</v>
          </cell>
          <cell r="I377">
            <v>0</v>
          </cell>
          <cell r="J377">
            <v>130.48826599121099</v>
          </cell>
          <cell r="K377">
            <v>131.71678161621099</v>
          </cell>
          <cell r="L377">
            <v>359.63436889648398</v>
          </cell>
          <cell r="M377">
            <v>0</v>
          </cell>
          <cell r="N377">
            <v>71377.359375</v>
          </cell>
          <cell r="O377">
            <v>0</v>
          </cell>
          <cell r="P377">
            <v>0</v>
          </cell>
          <cell r="Q377">
            <v>0</v>
          </cell>
          <cell r="R377">
            <v>646282.625</v>
          </cell>
          <cell r="S377">
            <v>0</v>
          </cell>
          <cell r="T377">
            <v>0</v>
          </cell>
          <cell r="U377">
            <v>0</v>
          </cell>
        </row>
        <row r="378">
          <cell r="C378">
            <v>7.87923383712769</v>
          </cell>
          <cell r="D378">
            <v>72030.96875</v>
          </cell>
          <cell r="E378">
            <v>96.060383319854708</v>
          </cell>
          <cell r="F378">
            <v>44.925033569335902</v>
          </cell>
          <cell r="G378">
            <v>192.12077331543</v>
          </cell>
          <cell r="H378">
            <v>662189</v>
          </cell>
          <cell r="I378">
            <v>0</v>
          </cell>
          <cell r="J378">
            <v>129.99148559570301</v>
          </cell>
          <cell r="K378">
            <v>131.21516418457</v>
          </cell>
          <cell r="L378">
            <v>353.97482299804699</v>
          </cell>
          <cell r="M378">
            <v>0</v>
          </cell>
          <cell r="N378">
            <v>72030.96875</v>
          </cell>
          <cell r="O378">
            <v>0</v>
          </cell>
          <cell r="P378">
            <v>0</v>
          </cell>
          <cell r="Q378">
            <v>0</v>
          </cell>
          <cell r="R378">
            <v>662189</v>
          </cell>
          <cell r="S378">
            <v>0</v>
          </cell>
          <cell r="T378">
            <v>0</v>
          </cell>
          <cell r="U378">
            <v>0</v>
          </cell>
        </row>
        <row r="379">
          <cell r="C379">
            <v>7.8732256889343297</v>
          </cell>
          <cell r="D379">
            <v>72681.703125</v>
          </cell>
          <cell r="E379">
            <v>96.063387393951402</v>
          </cell>
          <cell r="F379">
            <v>44.794261932372997</v>
          </cell>
          <cell r="G379">
            <v>192.12677001953099</v>
          </cell>
          <cell r="H379">
            <v>678098.25</v>
          </cell>
          <cell r="I379">
            <v>0</v>
          </cell>
          <cell r="J379">
            <v>129.489669799805</v>
          </cell>
          <cell r="K379">
            <v>130.71351623535199</v>
          </cell>
          <cell r="L379">
            <v>352.67532348632801</v>
          </cell>
          <cell r="M379">
            <v>0</v>
          </cell>
          <cell r="N379">
            <v>72681.703125</v>
          </cell>
          <cell r="O379">
            <v>0</v>
          </cell>
          <cell r="P379">
            <v>0</v>
          </cell>
          <cell r="Q379">
            <v>0</v>
          </cell>
          <cell r="R379">
            <v>678098.25</v>
          </cell>
          <cell r="S379">
            <v>0</v>
          </cell>
          <cell r="T379">
            <v>0</v>
          </cell>
          <cell r="U379">
            <v>0</v>
          </cell>
        </row>
        <row r="380">
          <cell r="C380">
            <v>7.7499794960021999</v>
          </cell>
          <cell r="D380">
            <v>73309.4453125</v>
          </cell>
          <cell r="E380">
            <v>96.125012636184707</v>
          </cell>
          <cell r="F380">
            <v>44.602699279785199</v>
          </cell>
          <cell r="G380">
            <v>192.25001525878901</v>
          </cell>
          <cell r="H380">
            <v>693670.5</v>
          </cell>
          <cell r="I380">
            <v>0</v>
          </cell>
          <cell r="J380">
            <v>129.01420593261699</v>
          </cell>
          <cell r="K380">
            <v>130.23219299316401</v>
          </cell>
          <cell r="L380">
            <v>345.67001342773398</v>
          </cell>
          <cell r="M380">
            <v>0</v>
          </cell>
          <cell r="N380">
            <v>73309.4453125</v>
          </cell>
          <cell r="O380">
            <v>0</v>
          </cell>
          <cell r="P380">
            <v>0</v>
          </cell>
          <cell r="Q380">
            <v>0</v>
          </cell>
          <cell r="R380">
            <v>693670.5</v>
          </cell>
          <cell r="S380">
            <v>0</v>
          </cell>
          <cell r="T380">
            <v>0</v>
          </cell>
          <cell r="U380">
            <v>0</v>
          </cell>
        </row>
        <row r="381">
          <cell r="C381">
            <v>7.5981726646423304</v>
          </cell>
          <cell r="D381">
            <v>73933.8515625</v>
          </cell>
          <cell r="E381">
            <v>96.200913190841703</v>
          </cell>
          <cell r="F381">
            <v>44.518436431884801</v>
          </cell>
          <cell r="G381">
            <v>192.40182495117199</v>
          </cell>
          <cell r="H381">
            <v>709426.125</v>
          </cell>
          <cell r="I381">
            <v>0</v>
          </cell>
          <cell r="J381">
            <v>128.52674865722699</v>
          </cell>
          <cell r="K381">
            <v>129.73768615722699</v>
          </cell>
          <cell r="L381">
            <v>338.25875854492199</v>
          </cell>
          <cell r="M381">
            <v>0</v>
          </cell>
          <cell r="N381">
            <v>73933.8515625</v>
          </cell>
          <cell r="O381">
            <v>0</v>
          </cell>
          <cell r="P381">
            <v>0</v>
          </cell>
          <cell r="Q381">
            <v>0</v>
          </cell>
          <cell r="R381">
            <v>709426.125</v>
          </cell>
          <cell r="S381">
            <v>0</v>
          </cell>
          <cell r="T381">
            <v>0</v>
          </cell>
          <cell r="U381">
            <v>0</v>
          </cell>
        </row>
        <row r="382">
          <cell r="C382">
            <v>7.6060338020324698</v>
          </cell>
          <cell r="D382">
            <v>74564.4453125</v>
          </cell>
          <cell r="E382">
            <v>96.196985244751005</v>
          </cell>
          <cell r="F382">
            <v>44.390697479247997</v>
          </cell>
          <cell r="G382">
            <v>192.393966674805</v>
          </cell>
          <cell r="H382">
            <v>725355.5625</v>
          </cell>
          <cell r="I382">
            <v>0</v>
          </cell>
          <cell r="J382">
            <v>128.02592468261699</v>
          </cell>
          <cell r="K382">
            <v>129.23759460449199</v>
          </cell>
          <cell r="L382">
            <v>337.63714599609398</v>
          </cell>
          <cell r="M382">
            <v>0</v>
          </cell>
          <cell r="N382">
            <v>74564.4453125</v>
          </cell>
          <cell r="O382">
            <v>0</v>
          </cell>
          <cell r="P382">
            <v>0</v>
          </cell>
          <cell r="Q382">
            <v>0</v>
          </cell>
          <cell r="R382">
            <v>725355.5625</v>
          </cell>
          <cell r="S382">
            <v>0</v>
          </cell>
          <cell r="T382">
            <v>0</v>
          </cell>
          <cell r="U382">
            <v>0</v>
          </cell>
        </row>
        <row r="383">
          <cell r="C383">
            <v>7.5181241035461399</v>
          </cell>
          <cell r="D383">
            <v>75187.78125</v>
          </cell>
          <cell r="E383">
            <v>96.240937709808307</v>
          </cell>
          <cell r="F383">
            <v>44.233665466308601</v>
          </cell>
          <cell r="G383">
            <v>192.48187255859401</v>
          </cell>
          <cell r="H383">
            <v>741292.1875</v>
          </cell>
          <cell r="I383">
            <v>0</v>
          </cell>
          <cell r="J383">
            <v>127.53977203369099</v>
          </cell>
          <cell r="K383">
            <v>128.74743652343801</v>
          </cell>
          <cell r="L383">
            <v>332.55419921875</v>
          </cell>
          <cell r="M383">
            <v>0</v>
          </cell>
          <cell r="N383">
            <v>75187.78125</v>
          </cell>
          <cell r="O383">
            <v>0</v>
          </cell>
          <cell r="P383">
            <v>0</v>
          </cell>
          <cell r="Q383">
            <v>0</v>
          </cell>
          <cell r="R383">
            <v>741292.1875</v>
          </cell>
          <cell r="S383">
            <v>0</v>
          </cell>
          <cell r="T383">
            <v>0</v>
          </cell>
          <cell r="U383">
            <v>0</v>
          </cell>
        </row>
        <row r="384">
          <cell r="C384">
            <v>7.4563570022582999</v>
          </cell>
          <cell r="D384">
            <v>75792.421875</v>
          </cell>
          <cell r="E384">
            <v>96.271818876266508</v>
          </cell>
          <cell r="F384">
            <v>44.109828948974602</v>
          </cell>
          <cell r="G384">
            <v>192.54364013671901</v>
          </cell>
          <cell r="H384">
            <v>756887.5625</v>
          </cell>
          <cell r="I384">
            <v>0</v>
          </cell>
          <cell r="J384">
            <v>127.05771636962901</v>
          </cell>
          <cell r="K384">
            <v>128.26275634765599</v>
          </cell>
          <cell r="L384">
            <v>328.89862060546898</v>
          </cell>
          <cell r="M384">
            <v>0</v>
          </cell>
          <cell r="N384">
            <v>75792.421875</v>
          </cell>
          <cell r="O384">
            <v>0</v>
          </cell>
          <cell r="P384">
            <v>0</v>
          </cell>
          <cell r="Q384">
            <v>0</v>
          </cell>
          <cell r="R384">
            <v>756887.5625</v>
          </cell>
          <cell r="S384">
            <v>0</v>
          </cell>
          <cell r="T384">
            <v>0</v>
          </cell>
          <cell r="U384">
            <v>0</v>
          </cell>
        </row>
        <row r="385">
          <cell r="C385">
            <v>7.3435335159301802</v>
          </cell>
          <cell r="D385">
            <v>76395.0625</v>
          </cell>
          <cell r="E385">
            <v>96.328234672546401</v>
          </cell>
          <cell r="F385">
            <v>43.936622619628899</v>
          </cell>
          <cell r="G385">
            <v>192.65646362304699</v>
          </cell>
          <cell r="H385">
            <v>772664.9375</v>
          </cell>
          <cell r="I385">
            <v>0</v>
          </cell>
          <cell r="J385">
            <v>126.582191467285</v>
          </cell>
          <cell r="K385">
            <v>127.78192138671901</v>
          </cell>
          <cell r="L385">
            <v>322.65005493164102</v>
          </cell>
          <cell r="M385">
            <v>0</v>
          </cell>
          <cell r="N385">
            <v>76395.0625</v>
          </cell>
          <cell r="O385">
            <v>0</v>
          </cell>
          <cell r="P385">
            <v>0</v>
          </cell>
          <cell r="Q385">
            <v>0</v>
          </cell>
          <cell r="R385">
            <v>772664.9375</v>
          </cell>
          <cell r="S385">
            <v>0</v>
          </cell>
          <cell r="T385">
            <v>0</v>
          </cell>
          <cell r="U385">
            <v>0</v>
          </cell>
        </row>
        <row r="386">
          <cell r="C386">
            <v>7.2628769874572798</v>
          </cell>
          <cell r="D386">
            <v>76996.4296875</v>
          </cell>
          <cell r="E386">
            <v>96.368563175201402</v>
          </cell>
          <cell r="F386">
            <v>43.755115509033203</v>
          </cell>
          <cell r="G386">
            <v>192.73712158203099</v>
          </cell>
          <cell r="H386">
            <v>788623.5625</v>
          </cell>
          <cell r="I386">
            <v>0</v>
          </cell>
          <cell r="J386">
            <v>126.110679626465</v>
          </cell>
          <cell r="K386">
            <v>127.306762695313</v>
          </cell>
          <cell r="L386">
            <v>317.78802490234398</v>
          </cell>
          <cell r="M386">
            <v>0</v>
          </cell>
          <cell r="N386">
            <v>76996.4296875</v>
          </cell>
          <cell r="O386">
            <v>0</v>
          </cell>
          <cell r="P386">
            <v>0</v>
          </cell>
          <cell r="Q386">
            <v>0</v>
          </cell>
          <cell r="R386">
            <v>788623.5625</v>
          </cell>
          <cell r="S386">
            <v>0</v>
          </cell>
          <cell r="T386">
            <v>0</v>
          </cell>
          <cell r="U386">
            <v>0</v>
          </cell>
        </row>
        <row r="387">
          <cell r="C387">
            <v>7.2546153068542498</v>
          </cell>
          <cell r="D387">
            <v>77599.859375</v>
          </cell>
          <cell r="E387">
            <v>96.372693777084393</v>
          </cell>
          <cell r="F387">
            <v>43.672561645507798</v>
          </cell>
          <cell r="G387">
            <v>192.74539184570301</v>
          </cell>
          <cell r="H387">
            <v>804580.125</v>
          </cell>
          <cell r="I387">
            <v>0</v>
          </cell>
          <cell r="J387">
            <v>125.609336853027</v>
          </cell>
          <cell r="K387">
            <v>126.805374145508</v>
          </cell>
          <cell r="L387">
            <v>316.82763671875</v>
          </cell>
          <cell r="M387">
            <v>0</v>
          </cell>
          <cell r="N387">
            <v>77599.859375</v>
          </cell>
          <cell r="O387">
            <v>0</v>
          </cell>
          <cell r="P387">
            <v>0</v>
          </cell>
          <cell r="Q387">
            <v>0</v>
          </cell>
          <cell r="R387">
            <v>804580.125</v>
          </cell>
          <cell r="S387">
            <v>0</v>
          </cell>
          <cell r="T387">
            <v>0</v>
          </cell>
          <cell r="U387">
            <v>0</v>
          </cell>
        </row>
        <row r="388">
          <cell r="C388">
            <v>7.1593766212463397</v>
          </cell>
          <cell r="D388">
            <v>78186.2109375</v>
          </cell>
          <cell r="E388">
            <v>96.420311927795396</v>
          </cell>
          <cell r="F388">
            <v>43.535285949707003</v>
          </cell>
          <cell r="G388">
            <v>192.84062194824199</v>
          </cell>
          <cell r="H388">
            <v>820373.75</v>
          </cell>
          <cell r="I388">
            <v>0</v>
          </cell>
          <cell r="J388">
            <v>125.133750915527</v>
          </cell>
          <cell r="K388">
            <v>126.32537078857401</v>
          </cell>
          <cell r="L388">
            <v>311.68548583984398</v>
          </cell>
          <cell r="M388">
            <v>0</v>
          </cell>
          <cell r="N388">
            <v>78186.2109375</v>
          </cell>
          <cell r="O388">
            <v>0</v>
          </cell>
          <cell r="P388">
            <v>0</v>
          </cell>
          <cell r="Q388">
            <v>0</v>
          </cell>
          <cell r="R388">
            <v>820373.75</v>
          </cell>
          <cell r="S388">
            <v>0</v>
          </cell>
          <cell r="T388">
            <v>0</v>
          </cell>
          <cell r="U388">
            <v>0</v>
          </cell>
        </row>
        <row r="389">
          <cell r="C389">
            <v>7.1029610633850098</v>
          </cell>
          <cell r="D389">
            <v>78769.8671875</v>
          </cell>
          <cell r="E389">
            <v>96.448516845703097</v>
          </cell>
          <cell r="F389">
            <v>43.404136657714801</v>
          </cell>
          <cell r="G389">
            <v>192.89703369140599</v>
          </cell>
          <cell r="H389">
            <v>836170.125</v>
          </cell>
          <cell r="I389">
            <v>0</v>
          </cell>
          <cell r="J389">
            <v>124.65650939941401</v>
          </cell>
          <cell r="K389">
            <v>125.845664978027</v>
          </cell>
          <cell r="L389">
            <v>308.29788208007801</v>
          </cell>
          <cell r="M389">
            <v>0</v>
          </cell>
          <cell r="N389">
            <v>78769.8671875</v>
          </cell>
          <cell r="O389">
            <v>0</v>
          </cell>
          <cell r="P389">
            <v>0</v>
          </cell>
          <cell r="Q389">
            <v>0</v>
          </cell>
          <cell r="R389">
            <v>836170.125</v>
          </cell>
          <cell r="S389">
            <v>0</v>
          </cell>
          <cell r="T389">
            <v>0</v>
          </cell>
          <cell r="U389">
            <v>0</v>
          </cell>
        </row>
        <row r="390">
          <cell r="C390">
            <v>7.0264911651611301</v>
          </cell>
          <cell r="D390">
            <v>79353.125</v>
          </cell>
          <cell r="E390">
            <v>96.48675322532651</v>
          </cell>
          <cell r="F390">
            <v>43.280605316162102</v>
          </cell>
          <cell r="G390">
            <v>192.97351074218801</v>
          </cell>
          <cell r="H390">
            <v>852146.875</v>
          </cell>
          <cell r="I390">
            <v>0</v>
          </cell>
          <cell r="J390">
            <v>124.177207946777</v>
          </cell>
          <cell r="K390">
            <v>125.36288452148401</v>
          </cell>
          <cell r="L390">
            <v>304.11080932617199</v>
          </cell>
          <cell r="M390">
            <v>0</v>
          </cell>
          <cell r="N390">
            <v>79353.125</v>
          </cell>
          <cell r="O390">
            <v>0</v>
          </cell>
          <cell r="P390">
            <v>0</v>
          </cell>
          <cell r="Q390">
            <v>0</v>
          </cell>
          <cell r="R390">
            <v>852146.875</v>
          </cell>
          <cell r="S390">
            <v>0</v>
          </cell>
          <cell r="T390">
            <v>0</v>
          </cell>
          <cell r="U390">
            <v>0</v>
          </cell>
        </row>
        <row r="391">
          <cell r="C391">
            <v>6.9635524749755904</v>
          </cell>
          <cell r="D391">
            <v>79929.7109375</v>
          </cell>
          <cell r="E391">
            <v>96.518224477767902</v>
          </cell>
          <cell r="F391">
            <v>43.125652313232401</v>
          </cell>
          <cell r="G391">
            <v>193.03645324707</v>
          </cell>
          <cell r="H391">
            <v>868130.25</v>
          </cell>
          <cell r="I391">
            <v>0</v>
          </cell>
          <cell r="J391">
            <v>123.70180511474599</v>
          </cell>
          <cell r="K391">
            <v>124.884727478027</v>
          </cell>
          <cell r="L391">
            <v>300.30773925781301</v>
          </cell>
          <cell r="M391">
            <v>0</v>
          </cell>
          <cell r="N391">
            <v>79929.7109375</v>
          </cell>
          <cell r="O391">
            <v>0</v>
          </cell>
          <cell r="P391">
            <v>0</v>
          </cell>
          <cell r="Q391">
            <v>0</v>
          </cell>
          <cell r="R391">
            <v>868130.25</v>
          </cell>
          <cell r="S391">
            <v>0</v>
          </cell>
          <cell r="T391">
            <v>0</v>
          </cell>
          <cell r="U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C393">
            <v>68.139999389648395</v>
          </cell>
          <cell r="D393">
            <v>678.69482421875</v>
          </cell>
          <cell r="E393">
            <v>53.155618906021097</v>
          </cell>
          <cell r="F393">
            <v>20126.919921875</v>
          </cell>
          <cell r="G393">
            <v>77.320358276367202</v>
          </cell>
          <cell r="H393">
            <v>392.69934082031301</v>
          </cell>
          <cell r="I393">
            <v>0</v>
          </cell>
          <cell r="J393">
            <v>142.09886169433599</v>
          </cell>
          <cell r="K393">
            <v>160.77972412109401</v>
          </cell>
          <cell r="L393">
            <v>1371448.375</v>
          </cell>
          <cell r="M393">
            <v>68.139999389648395</v>
          </cell>
          <cell r="N393">
            <v>678.69482421875</v>
          </cell>
          <cell r="O393">
            <v>64.388000965118394</v>
          </cell>
          <cell r="P393">
            <v>0</v>
          </cell>
          <cell r="Q393">
            <v>123.199996948242</v>
          </cell>
          <cell r="R393">
            <v>1227.10888671875</v>
          </cell>
          <cell r="S393">
            <v>0</v>
          </cell>
          <cell r="T393">
            <v>0</v>
          </cell>
          <cell r="U393">
            <v>0</v>
          </cell>
        </row>
        <row r="394">
          <cell r="C394">
            <v>72.655998229980497</v>
          </cell>
          <cell r="D394">
            <v>2931.03076171875</v>
          </cell>
          <cell r="E394">
            <v>72.9163467884064</v>
          </cell>
          <cell r="F394">
            <v>6407.11376953125</v>
          </cell>
          <cell r="G394">
            <v>195.60911560058599</v>
          </cell>
          <cell r="H394">
            <v>5517.9462890625</v>
          </cell>
          <cell r="I394">
            <v>0</v>
          </cell>
          <cell r="J394">
            <v>135.02348327636699</v>
          </cell>
          <cell r="K394">
            <v>160.18360900878901</v>
          </cell>
          <cell r="L394">
            <v>465515.25</v>
          </cell>
          <cell r="M394">
            <v>72.655998229980497</v>
          </cell>
          <cell r="N394">
            <v>2931.03076171875</v>
          </cell>
          <cell r="O394">
            <v>68.930512666702299</v>
          </cell>
          <cell r="P394">
            <v>0</v>
          </cell>
          <cell r="Q394">
            <v>161.19400024414099</v>
          </cell>
          <cell r="R394">
            <v>6224.123046875</v>
          </cell>
          <cell r="S394">
            <v>0</v>
          </cell>
          <cell r="T394">
            <v>0</v>
          </cell>
          <cell r="U394">
            <v>0</v>
          </cell>
        </row>
        <row r="395">
          <cell r="C395">
            <v>59.186000823974602</v>
          </cell>
          <cell r="D395">
            <v>4706.61083984375</v>
          </cell>
          <cell r="E395">
            <v>77.016955614089994</v>
          </cell>
          <cell r="F395">
            <v>4854.3505859375</v>
          </cell>
          <cell r="G395">
            <v>198.33428955078099</v>
          </cell>
          <cell r="H395">
            <v>11063.6279296875</v>
          </cell>
          <cell r="I395">
            <v>0</v>
          </cell>
          <cell r="J395">
            <v>138.37728881835901</v>
          </cell>
          <cell r="K395">
            <v>160.69877624511699</v>
          </cell>
          <cell r="L395">
            <v>287309.625</v>
          </cell>
          <cell r="M395">
            <v>59.186000823974602</v>
          </cell>
          <cell r="N395">
            <v>4706.61083984375</v>
          </cell>
          <cell r="O395">
            <v>78.988659381866498</v>
          </cell>
          <cell r="P395">
            <v>0</v>
          </cell>
          <cell r="Q395">
            <v>222.5</v>
          </cell>
          <cell r="R395">
            <v>12899.123046875</v>
          </cell>
          <cell r="S395">
            <v>0</v>
          </cell>
          <cell r="T395">
            <v>0</v>
          </cell>
          <cell r="U395">
            <v>0</v>
          </cell>
        </row>
        <row r="396">
          <cell r="C396">
            <v>53.863998413085902</v>
          </cell>
          <cell r="D396">
            <v>6376.39453125</v>
          </cell>
          <cell r="E396">
            <v>80.163496732711806</v>
          </cell>
          <cell r="F396">
            <v>4020.072265625</v>
          </cell>
          <cell r="G396">
            <v>217.67579650878901</v>
          </cell>
          <cell r="H396">
            <v>17325.82421875</v>
          </cell>
          <cell r="I396">
            <v>0</v>
          </cell>
          <cell r="J396">
            <v>136.88464355468801</v>
          </cell>
          <cell r="K396">
            <v>160.780685424805</v>
          </cell>
          <cell r="L396">
            <v>216537.171875</v>
          </cell>
          <cell r="M396">
            <v>53.863998413085902</v>
          </cell>
          <cell r="N396">
            <v>6376.39453125</v>
          </cell>
          <cell r="O396">
            <v>81.104195117950397</v>
          </cell>
          <cell r="P396">
            <v>0</v>
          </cell>
          <cell r="Q396">
            <v>231.19400024414099</v>
          </cell>
          <cell r="R396">
            <v>20066.13671875</v>
          </cell>
          <cell r="S396">
            <v>0</v>
          </cell>
          <cell r="T396">
            <v>0</v>
          </cell>
          <cell r="U396">
            <v>0</v>
          </cell>
        </row>
        <row r="397">
          <cell r="C397">
            <v>45.574001312255902</v>
          </cell>
          <cell r="D397">
            <v>7788.73291015625</v>
          </cell>
          <cell r="E397">
            <v>82.940363883972196</v>
          </cell>
          <cell r="F397">
            <v>3705.47241210938</v>
          </cell>
          <cell r="G397">
            <v>221.571212768555</v>
          </cell>
          <cell r="H397">
            <v>23879.466796875</v>
          </cell>
          <cell r="I397">
            <v>0</v>
          </cell>
          <cell r="J397">
            <v>136.94952392578099</v>
          </cell>
          <cell r="K397">
            <v>160.79914855957</v>
          </cell>
          <cell r="L397">
            <v>168873.203125</v>
          </cell>
          <cell r="M397">
            <v>45.574001312255902</v>
          </cell>
          <cell r="N397">
            <v>7788.73291015625</v>
          </cell>
          <cell r="O397">
            <v>83.329433202743502</v>
          </cell>
          <cell r="P397">
            <v>0</v>
          </cell>
          <cell r="Q397">
            <v>227.80599975585901</v>
          </cell>
          <cell r="R397">
            <v>27125.845703125</v>
          </cell>
          <cell r="S397">
            <v>0</v>
          </cell>
          <cell r="T397">
            <v>0</v>
          </cell>
          <cell r="U397">
            <v>0</v>
          </cell>
        </row>
        <row r="398">
          <cell r="C398">
            <v>46.249000549316399</v>
          </cell>
          <cell r="D398">
            <v>9222.4521484375</v>
          </cell>
          <cell r="E398">
            <v>85.309475660324097</v>
          </cell>
          <cell r="F398">
            <v>3505.50317382813</v>
          </cell>
          <cell r="G398">
            <v>268.572998046875</v>
          </cell>
          <cell r="H398">
            <v>31858.7890625</v>
          </cell>
          <cell r="I398">
            <v>0</v>
          </cell>
          <cell r="J398">
            <v>132.57449340820301</v>
          </cell>
          <cell r="K398">
            <v>160.73643493652301</v>
          </cell>
          <cell r="L398">
            <v>162126.015625</v>
          </cell>
          <cell r="M398">
            <v>46.249000549316399</v>
          </cell>
          <cell r="N398">
            <v>9222.4521484375</v>
          </cell>
          <cell r="O398">
            <v>83.817535638809204</v>
          </cell>
          <cell r="P398">
            <v>0</v>
          </cell>
          <cell r="Q398">
            <v>239.54800415039099</v>
          </cell>
          <cell r="R398">
            <v>34551.83203125</v>
          </cell>
          <cell r="S398">
            <v>0</v>
          </cell>
          <cell r="T398">
            <v>0</v>
          </cell>
          <cell r="U398">
            <v>0</v>
          </cell>
        </row>
        <row r="399">
          <cell r="C399">
            <v>25.967687606811499</v>
          </cell>
          <cell r="D399">
            <v>10720.6953125</v>
          </cell>
          <cell r="E399">
            <v>87.016159296035795</v>
          </cell>
          <cell r="F399">
            <v>4029.09790039063</v>
          </cell>
          <cell r="G399">
            <v>174.03231811523401</v>
          </cell>
          <cell r="H399">
            <v>41340.54296875</v>
          </cell>
          <cell r="I399">
            <v>0</v>
          </cell>
          <cell r="J399">
            <v>142.44915771484401</v>
          </cell>
          <cell r="K399">
            <v>160.36605834960901</v>
          </cell>
          <cell r="L399">
            <v>104626.3515625</v>
          </cell>
          <cell r="M399">
            <v>0</v>
          </cell>
          <cell r="N399">
            <v>10720.6953125</v>
          </cell>
          <cell r="O399">
            <v>0</v>
          </cell>
          <cell r="P399">
            <v>0</v>
          </cell>
          <cell r="Q399">
            <v>0</v>
          </cell>
          <cell r="R399">
            <v>44033.58984375</v>
          </cell>
          <cell r="S399">
            <v>0</v>
          </cell>
          <cell r="T399">
            <v>0</v>
          </cell>
          <cell r="U399">
            <v>0</v>
          </cell>
        </row>
        <row r="400">
          <cell r="C400">
            <v>22.152250289916999</v>
          </cell>
          <cell r="D400">
            <v>12678.8525390625</v>
          </cell>
          <cell r="E400">
            <v>88.923871517181396</v>
          </cell>
          <cell r="F400">
            <v>4286.84228515625</v>
          </cell>
          <cell r="G400">
            <v>177.84774780273401</v>
          </cell>
          <cell r="H400">
            <v>55942.38671875</v>
          </cell>
          <cell r="I400">
            <v>0</v>
          </cell>
          <cell r="J400">
            <v>141.26461791992199</v>
          </cell>
          <cell r="K400">
            <v>159.19465637207</v>
          </cell>
          <cell r="L400">
            <v>94963.2109375</v>
          </cell>
          <cell r="M400">
            <v>0</v>
          </cell>
          <cell r="N400">
            <v>12678.8525390625</v>
          </cell>
          <cell r="O400">
            <v>0</v>
          </cell>
          <cell r="P400">
            <v>0</v>
          </cell>
          <cell r="Q400">
            <v>0</v>
          </cell>
          <cell r="R400">
            <v>58635.4296875</v>
          </cell>
          <cell r="S400">
            <v>0</v>
          </cell>
          <cell r="T400">
            <v>0</v>
          </cell>
          <cell r="U400">
            <v>0</v>
          </cell>
        </row>
        <row r="401">
          <cell r="C401">
            <v>19.758150100708001</v>
          </cell>
          <cell r="D401">
            <v>14343.4462890625</v>
          </cell>
          <cell r="E401">
            <v>90.120923519134493</v>
          </cell>
          <cell r="F401">
            <v>4488.509765625</v>
          </cell>
          <cell r="G401">
            <v>180.24185180664099</v>
          </cell>
          <cell r="H401">
            <v>70477.7890625</v>
          </cell>
          <cell r="I401">
            <v>0</v>
          </cell>
          <cell r="J401">
            <v>139.78007507324199</v>
          </cell>
          <cell r="K401">
            <v>157.62884521484401</v>
          </cell>
          <cell r="L401">
            <v>88684.6484375</v>
          </cell>
          <cell r="M401">
            <v>0</v>
          </cell>
          <cell r="N401">
            <v>14343.4462890625</v>
          </cell>
          <cell r="O401">
            <v>0</v>
          </cell>
          <cell r="P401">
            <v>0</v>
          </cell>
          <cell r="Q401">
            <v>0</v>
          </cell>
          <cell r="R401">
            <v>73170.8359375</v>
          </cell>
          <cell r="S401">
            <v>0</v>
          </cell>
          <cell r="T401">
            <v>0</v>
          </cell>
          <cell r="U401">
            <v>0</v>
          </cell>
        </row>
        <row r="402">
          <cell r="C402">
            <v>18.048912048339801</v>
          </cell>
          <cell r="D402">
            <v>15874.9453125</v>
          </cell>
          <cell r="E402">
            <v>90.975540876388507</v>
          </cell>
          <cell r="F402">
            <v>4719.60107421875</v>
          </cell>
          <cell r="G402">
            <v>181.95108032226599</v>
          </cell>
          <cell r="H402">
            <v>85326.296875</v>
          </cell>
          <cell r="I402">
            <v>0</v>
          </cell>
          <cell r="J402">
            <v>138.43295288085901</v>
          </cell>
          <cell r="K402">
            <v>156.22518920898401</v>
          </cell>
          <cell r="L402">
            <v>85183.6640625</v>
          </cell>
          <cell r="M402">
            <v>0</v>
          </cell>
          <cell r="N402">
            <v>15874.9453125</v>
          </cell>
          <cell r="O402">
            <v>0</v>
          </cell>
          <cell r="P402">
            <v>0</v>
          </cell>
          <cell r="Q402">
            <v>0</v>
          </cell>
          <cell r="R402">
            <v>88019.3359375</v>
          </cell>
          <cell r="S402">
            <v>0</v>
          </cell>
          <cell r="T402">
            <v>0</v>
          </cell>
          <cell r="U402">
            <v>0</v>
          </cell>
        </row>
        <row r="403">
          <cell r="C403">
            <v>16.820915222168001</v>
          </cell>
          <cell r="D403">
            <v>17307.654296875</v>
          </cell>
          <cell r="E403">
            <v>91.589540243148804</v>
          </cell>
          <cell r="F403">
            <v>4897.85693359375</v>
          </cell>
          <cell r="G403">
            <v>183.17909240722699</v>
          </cell>
          <cell r="H403">
            <v>100453.5859375</v>
          </cell>
          <cell r="I403">
            <v>0</v>
          </cell>
          <cell r="J403">
            <v>137.11097717285199</v>
          </cell>
          <cell r="K403">
            <v>154.86364746093801</v>
          </cell>
          <cell r="L403">
            <v>82386.4375</v>
          </cell>
          <cell r="M403">
            <v>0</v>
          </cell>
          <cell r="N403">
            <v>17307.654296875</v>
          </cell>
          <cell r="O403">
            <v>0</v>
          </cell>
          <cell r="P403">
            <v>0</v>
          </cell>
          <cell r="Q403">
            <v>0</v>
          </cell>
          <cell r="R403">
            <v>103146.6328125</v>
          </cell>
          <cell r="S403">
            <v>0</v>
          </cell>
          <cell r="T403">
            <v>0</v>
          </cell>
          <cell r="U403">
            <v>0</v>
          </cell>
        </row>
        <row r="404">
          <cell r="C404">
            <v>15.871763229370099</v>
          </cell>
          <cell r="D404">
            <v>18652.46875</v>
          </cell>
          <cell r="E404">
            <v>92.064118385314899</v>
          </cell>
          <cell r="F404">
            <v>5052.44873046875</v>
          </cell>
          <cell r="G404">
            <v>184.12823486328099</v>
          </cell>
          <cell r="H404">
            <v>115668.765625</v>
          </cell>
          <cell r="I404">
            <v>0</v>
          </cell>
          <cell r="J404">
            <v>135.87506103515599</v>
          </cell>
          <cell r="K404">
            <v>153.59129333496099</v>
          </cell>
          <cell r="L404">
            <v>80191.2734375</v>
          </cell>
          <cell r="M404">
            <v>0</v>
          </cell>
          <cell r="N404">
            <v>18652.46875</v>
          </cell>
          <cell r="O404">
            <v>0</v>
          </cell>
          <cell r="P404">
            <v>0</v>
          </cell>
          <cell r="Q404">
            <v>0</v>
          </cell>
          <cell r="R404">
            <v>118361.8125</v>
          </cell>
          <cell r="S404">
            <v>0</v>
          </cell>
          <cell r="T404">
            <v>0</v>
          </cell>
          <cell r="U404">
            <v>0</v>
          </cell>
        </row>
        <row r="405">
          <cell r="C405">
            <v>15.1312503814697</v>
          </cell>
          <cell r="D405">
            <v>19915.6484375</v>
          </cell>
          <cell r="E405">
            <v>92.434376478195205</v>
          </cell>
          <cell r="F405">
            <v>5203.73291015625</v>
          </cell>
          <cell r="G405">
            <v>184.86874389648401</v>
          </cell>
          <cell r="H405">
            <v>130785.59375</v>
          </cell>
          <cell r="I405">
            <v>0</v>
          </cell>
          <cell r="J405">
            <v>134.70681762695301</v>
          </cell>
          <cell r="K405">
            <v>152.382736206055</v>
          </cell>
          <cell r="L405">
            <v>78738.9921875</v>
          </cell>
          <cell r="M405">
            <v>0</v>
          </cell>
          <cell r="N405">
            <v>19915.6484375</v>
          </cell>
          <cell r="O405">
            <v>0</v>
          </cell>
          <cell r="P405">
            <v>0</v>
          </cell>
          <cell r="Q405">
            <v>0</v>
          </cell>
          <cell r="R405">
            <v>133478.640625</v>
          </cell>
          <cell r="S405">
            <v>0</v>
          </cell>
          <cell r="T405">
            <v>0</v>
          </cell>
          <cell r="U405">
            <v>0</v>
          </cell>
        </row>
        <row r="406">
          <cell r="C406">
            <v>14.5203247070313</v>
          </cell>
          <cell r="D406">
            <v>21124.82421875</v>
          </cell>
          <cell r="E406">
            <v>92.739838361740098</v>
          </cell>
          <cell r="F406">
            <v>5181.76416015625</v>
          </cell>
          <cell r="G406">
            <v>185.47967529296901</v>
          </cell>
          <cell r="H406">
            <v>145956.40625</v>
          </cell>
          <cell r="I406">
            <v>0</v>
          </cell>
          <cell r="J406">
            <v>133.71261596679699</v>
          </cell>
          <cell r="K406">
            <v>151.33203125</v>
          </cell>
          <cell r="L406">
            <v>75240.8984375</v>
          </cell>
          <cell r="M406">
            <v>0</v>
          </cell>
          <cell r="N406">
            <v>21124.82421875</v>
          </cell>
          <cell r="O406">
            <v>0</v>
          </cell>
          <cell r="P406">
            <v>0</v>
          </cell>
          <cell r="Q406">
            <v>0</v>
          </cell>
          <cell r="R406">
            <v>148649.453125</v>
          </cell>
          <cell r="S406">
            <v>0</v>
          </cell>
          <cell r="T406">
            <v>0</v>
          </cell>
          <cell r="U406">
            <v>0</v>
          </cell>
        </row>
        <row r="407">
          <cell r="C407">
            <v>14.0129537582397</v>
          </cell>
          <cell r="D407">
            <v>22298.51953125</v>
          </cell>
          <cell r="E407">
            <v>92.993521690368695</v>
          </cell>
          <cell r="F407">
            <v>5037.13525390625</v>
          </cell>
          <cell r="G407">
            <v>185.98704528808599</v>
          </cell>
          <cell r="H407">
            <v>161342.71875</v>
          </cell>
          <cell r="I407">
            <v>0</v>
          </cell>
          <cell r="J407">
            <v>132.89398193359401</v>
          </cell>
          <cell r="K407">
            <v>150.44792175293</v>
          </cell>
          <cell r="L407">
            <v>70585.140625</v>
          </cell>
          <cell r="M407">
            <v>0</v>
          </cell>
          <cell r="N407">
            <v>22298.51953125</v>
          </cell>
          <cell r="O407">
            <v>0</v>
          </cell>
          <cell r="P407">
            <v>0</v>
          </cell>
          <cell r="Q407">
            <v>0</v>
          </cell>
          <cell r="R407">
            <v>164035.765625</v>
          </cell>
          <cell r="S407">
            <v>0</v>
          </cell>
          <cell r="T407">
            <v>0</v>
          </cell>
          <cell r="U407">
            <v>0</v>
          </cell>
        </row>
        <row r="408">
          <cell r="C408">
            <v>13.5682029724121</v>
          </cell>
          <cell r="D408">
            <v>23430.98828125</v>
          </cell>
          <cell r="E408">
            <v>93.2159006595612</v>
          </cell>
          <cell r="F408">
            <v>4899.046875</v>
          </cell>
          <cell r="G408">
            <v>186.43179321289099</v>
          </cell>
          <cell r="H408">
            <v>176770.25</v>
          </cell>
          <cell r="I408">
            <v>0</v>
          </cell>
          <cell r="J408">
            <v>132.208251953125</v>
          </cell>
          <cell r="K408">
            <v>149.69760131835901</v>
          </cell>
          <cell r="L408">
            <v>66471.265625</v>
          </cell>
          <cell r="M408">
            <v>0</v>
          </cell>
          <cell r="N408">
            <v>23430.98828125</v>
          </cell>
          <cell r="O408">
            <v>0</v>
          </cell>
          <cell r="P408">
            <v>0</v>
          </cell>
          <cell r="Q408">
            <v>0</v>
          </cell>
          <cell r="R408">
            <v>179463.296875</v>
          </cell>
          <cell r="S408">
            <v>0</v>
          </cell>
          <cell r="T408">
            <v>0</v>
          </cell>
          <cell r="U408">
            <v>0</v>
          </cell>
        </row>
        <row r="409">
          <cell r="C409">
            <v>13.165307044982899</v>
          </cell>
          <cell r="D409">
            <v>24507.951171875</v>
          </cell>
          <cell r="E409">
            <v>93.417346477508502</v>
          </cell>
          <cell r="F409">
            <v>4718.6669921875</v>
          </cell>
          <cell r="G409">
            <v>186.83468627929699</v>
          </cell>
          <cell r="H409">
            <v>191893.28125</v>
          </cell>
          <cell r="I409">
            <v>0</v>
          </cell>
          <cell r="J409">
            <v>131.61552429199199</v>
          </cell>
          <cell r="K409">
            <v>149.04119873046901</v>
          </cell>
          <cell r="L409">
            <v>62122.703125</v>
          </cell>
          <cell r="M409">
            <v>0</v>
          </cell>
          <cell r="N409">
            <v>24507.951171875</v>
          </cell>
          <cell r="O409">
            <v>0</v>
          </cell>
          <cell r="P409">
            <v>0</v>
          </cell>
          <cell r="Q409">
            <v>0</v>
          </cell>
          <cell r="R409">
            <v>194586.328125</v>
          </cell>
          <cell r="S409">
            <v>0</v>
          </cell>
          <cell r="T409">
            <v>0</v>
          </cell>
          <cell r="U409">
            <v>0</v>
          </cell>
        </row>
        <row r="410">
          <cell r="C410">
            <v>12.792853355407701</v>
          </cell>
          <cell r="D410">
            <v>25555.685546875</v>
          </cell>
          <cell r="E410">
            <v>93.603575229644804</v>
          </cell>
          <cell r="F410">
            <v>4646.31201171875</v>
          </cell>
          <cell r="G410">
            <v>187.20715332031301</v>
          </cell>
          <cell r="H410">
            <v>207225.546875</v>
          </cell>
          <cell r="I410">
            <v>0</v>
          </cell>
          <cell r="J410">
            <v>131.04136657714801</v>
          </cell>
          <cell r="K410">
            <v>148.41596984863301</v>
          </cell>
          <cell r="L410">
            <v>59439.5859375</v>
          </cell>
          <cell r="M410">
            <v>0</v>
          </cell>
          <cell r="N410">
            <v>25555.685546875</v>
          </cell>
          <cell r="O410">
            <v>0</v>
          </cell>
          <cell r="P410">
            <v>0</v>
          </cell>
          <cell r="Q410">
            <v>0</v>
          </cell>
          <cell r="R410">
            <v>209918.59375</v>
          </cell>
          <cell r="S410">
            <v>0</v>
          </cell>
          <cell r="T410">
            <v>0</v>
          </cell>
          <cell r="U410">
            <v>0</v>
          </cell>
        </row>
        <row r="411">
          <cell r="C411">
            <v>12.4376134872437</v>
          </cell>
          <cell r="D411">
            <v>26585.51953125</v>
          </cell>
          <cell r="E411">
            <v>93.78119111061099</v>
          </cell>
          <cell r="F411">
            <v>4602.46630859375</v>
          </cell>
          <cell r="G411">
            <v>187.56239318847699</v>
          </cell>
          <cell r="H411">
            <v>222755.71875</v>
          </cell>
          <cell r="I411">
            <v>0</v>
          </cell>
          <cell r="J411">
            <v>130.42654418945301</v>
          </cell>
          <cell r="K411">
            <v>147.75302124023401</v>
          </cell>
          <cell r="L411">
            <v>57243.69921875</v>
          </cell>
          <cell r="M411">
            <v>0</v>
          </cell>
          <cell r="N411">
            <v>26585.51953125</v>
          </cell>
          <cell r="O411">
            <v>0</v>
          </cell>
          <cell r="P411">
            <v>0</v>
          </cell>
          <cell r="Q411">
            <v>0</v>
          </cell>
          <cell r="R411">
            <v>225448.765625</v>
          </cell>
          <cell r="S411">
            <v>0</v>
          </cell>
          <cell r="T411">
            <v>0</v>
          </cell>
          <cell r="U411">
            <v>0</v>
          </cell>
        </row>
        <row r="412">
          <cell r="C412">
            <v>12.102746009826699</v>
          </cell>
          <cell r="D412">
            <v>27594.171875</v>
          </cell>
          <cell r="E412">
            <v>93.948626518249498</v>
          </cell>
          <cell r="F412">
            <v>4597.16455078125</v>
          </cell>
          <cell r="G412">
            <v>187.89724731445301</v>
          </cell>
          <cell r="H412">
            <v>238307.0625</v>
          </cell>
          <cell r="I412">
            <v>0</v>
          </cell>
          <cell r="J412">
            <v>129.87864685058599</v>
          </cell>
          <cell r="K412">
            <v>147.16200256347699</v>
          </cell>
          <cell r="L412">
            <v>55638.31640625</v>
          </cell>
          <cell r="M412">
            <v>0</v>
          </cell>
          <cell r="N412">
            <v>27594.171875</v>
          </cell>
          <cell r="O412">
            <v>0</v>
          </cell>
          <cell r="P412">
            <v>0</v>
          </cell>
          <cell r="Q412">
            <v>0</v>
          </cell>
          <cell r="R412">
            <v>241000.109375</v>
          </cell>
          <cell r="S412">
            <v>0</v>
          </cell>
          <cell r="T412">
            <v>0</v>
          </cell>
          <cell r="U412">
            <v>0</v>
          </cell>
        </row>
        <row r="413">
          <cell r="C413">
            <v>11.7958993911743</v>
          </cell>
          <cell r="D413">
            <v>28549.638671875</v>
          </cell>
          <cell r="E413">
            <v>94.102048873901396</v>
          </cell>
          <cell r="F413">
            <v>4587.705078125</v>
          </cell>
          <cell r="G413">
            <v>188.2041015625</v>
          </cell>
          <cell r="H413">
            <v>253551.59375</v>
          </cell>
          <cell r="I413">
            <v>0</v>
          </cell>
          <cell r="J413">
            <v>129.32933044433599</v>
          </cell>
          <cell r="K413">
            <v>146.57260131835901</v>
          </cell>
          <cell r="L413">
            <v>54116.109375</v>
          </cell>
          <cell r="M413">
            <v>0</v>
          </cell>
          <cell r="N413">
            <v>28549.638671875</v>
          </cell>
          <cell r="O413">
            <v>0</v>
          </cell>
          <cell r="P413">
            <v>0</v>
          </cell>
          <cell r="Q413">
            <v>0</v>
          </cell>
          <cell r="R413">
            <v>256244.640625</v>
          </cell>
          <cell r="S413">
            <v>0</v>
          </cell>
          <cell r="T413">
            <v>0</v>
          </cell>
          <cell r="U413">
            <v>0</v>
          </cell>
        </row>
        <row r="414">
          <cell r="C414">
            <v>11.501823425293001</v>
          </cell>
          <cell r="D414">
            <v>29499.0703125</v>
          </cell>
          <cell r="E414">
            <v>94.249087572097807</v>
          </cell>
          <cell r="F414">
            <v>4601.84130859375</v>
          </cell>
          <cell r="G414">
            <v>188.49818420410199</v>
          </cell>
          <cell r="H414">
            <v>268982.15625</v>
          </cell>
          <cell r="I414">
            <v>0</v>
          </cell>
          <cell r="J414">
            <v>128.75535583496099</v>
          </cell>
          <cell r="K414">
            <v>145.96292114257801</v>
          </cell>
          <cell r="L414">
            <v>52929.56640625</v>
          </cell>
          <cell r="M414">
            <v>0</v>
          </cell>
          <cell r="N414">
            <v>29499.0703125</v>
          </cell>
          <cell r="O414">
            <v>0</v>
          </cell>
          <cell r="P414">
            <v>0</v>
          </cell>
          <cell r="Q414">
            <v>0</v>
          </cell>
          <cell r="R414">
            <v>271675.21875</v>
          </cell>
          <cell r="S414">
            <v>0</v>
          </cell>
          <cell r="T414">
            <v>0</v>
          </cell>
          <cell r="U414">
            <v>0</v>
          </cell>
        </row>
        <row r="415">
          <cell r="C415">
            <v>11.232622146606399</v>
          </cell>
          <cell r="D415">
            <v>30434.458984375</v>
          </cell>
          <cell r="E415">
            <v>94.383686780929594</v>
          </cell>
          <cell r="F415">
            <v>4579.48046875</v>
          </cell>
          <cell r="G415">
            <v>188.76737976074199</v>
          </cell>
          <cell r="H415">
            <v>284606.78125</v>
          </cell>
          <cell r="I415">
            <v>0</v>
          </cell>
          <cell r="J415">
            <v>128.20175170898401</v>
          </cell>
          <cell r="K415">
            <v>145.37362670898401</v>
          </cell>
          <cell r="L415">
            <v>51439.57421875</v>
          </cell>
          <cell r="M415">
            <v>0</v>
          </cell>
          <cell r="N415">
            <v>30434.458984375</v>
          </cell>
          <cell r="O415">
            <v>0</v>
          </cell>
          <cell r="P415">
            <v>0</v>
          </cell>
          <cell r="Q415">
            <v>0</v>
          </cell>
          <cell r="R415">
            <v>287299.8125</v>
          </cell>
          <cell r="S415">
            <v>0</v>
          </cell>
          <cell r="T415">
            <v>0</v>
          </cell>
          <cell r="U415">
            <v>0</v>
          </cell>
        </row>
        <row r="416">
          <cell r="C416">
            <v>10.9905347824097</v>
          </cell>
          <cell r="D416">
            <v>31344.474609375</v>
          </cell>
          <cell r="E416">
            <v>94.5047318935394</v>
          </cell>
          <cell r="F416">
            <v>4585.28173828125</v>
          </cell>
          <cell r="G416">
            <v>189.00946044921901</v>
          </cell>
          <cell r="H416">
            <v>300256.75</v>
          </cell>
          <cell r="I416">
            <v>0</v>
          </cell>
          <cell r="J416">
            <v>127.666297912598</v>
          </cell>
          <cell r="K416">
            <v>144.80789184570301</v>
          </cell>
          <cell r="L416">
            <v>50394.69921875</v>
          </cell>
          <cell r="M416">
            <v>0</v>
          </cell>
          <cell r="N416">
            <v>31344.474609375</v>
          </cell>
          <cell r="O416">
            <v>0</v>
          </cell>
          <cell r="P416">
            <v>0</v>
          </cell>
          <cell r="Q416">
            <v>0</v>
          </cell>
          <cell r="R416">
            <v>302949.8125</v>
          </cell>
          <cell r="S416">
            <v>0</v>
          </cell>
          <cell r="T416">
            <v>0</v>
          </cell>
          <cell r="U416">
            <v>0</v>
          </cell>
        </row>
        <row r="417">
          <cell r="C417">
            <v>10.7599382400513</v>
          </cell>
          <cell r="D417">
            <v>32216.029296875</v>
          </cell>
          <cell r="E417">
            <v>94.620031118392902</v>
          </cell>
          <cell r="F417">
            <v>4607.4951171875</v>
          </cell>
          <cell r="G417">
            <v>189.24006652832</v>
          </cell>
          <cell r="H417">
            <v>315585.1875</v>
          </cell>
          <cell r="I417">
            <v>0</v>
          </cell>
          <cell r="J417">
            <v>127.11476898193401</v>
          </cell>
          <cell r="K417">
            <v>144.22882080078099</v>
          </cell>
          <cell r="L417">
            <v>49576.36328125</v>
          </cell>
          <cell r="M417">
            <v>0</v>
          </cell>
          <cell r="N417">
            <v>32216.029296875</v>
          </cell>
          <cell r="O417">
            <v>0</v>
          </cell>
          <cell r="P417">
            <v>0</v>
          </cell>
          <cell r="Q417">
            <v>0</v>
          </cell>
          <cell r="R417">
            <v>318278.25</v>
          </cell>
          <cell r="S417">
            <v>0</v>
          </cell>
          <cell r="T417">
            <v>0</v>
          </cell>
          <cell r="U417">
            <v>0</v>
          </cell>
        </row>
        <row r="418">
          <cell r="C418">
            <v>10.532299995422401</v>
          </cell>
          <cell r="D418">
            <v>33083.01953125</v>
          </cell>
          <cell r="E418">
            <v>94.733852148056002</v>
          </cell>
          <cell r="F418">
            <v>4592.93359375</v>
          </cell>
          <cell r="G418">
            <v>189.467697143555</v>
          </cell>
          <cell r="H418">
            <v>331098.21875</v>
          </cell>
          <cell r="I418">
            <v>0</v>
          </cell>
          <cell r="J418">
            <v>126.57582855224599</v>
          </cell>
          <cell r="K418">
            <v>143.65908813476599</v>
          </cell>
          <cell r="L418">
            <v>48374.15234375</v>
          </cell>
          <cell r="M418">
            <v>0</v>
          </cell>
          <cell r="N418">
            <v>33083.01953125</v>
          </cell>
          <cell r="O418">
            <v>0</v>
          </cell>
          <cell r="P418">
            <v>0</v>
          </cell>
          <cell r="Q418">
            <v>0</v>
          </cell>
          <cell r="R418">
            <v>333791.25</v>
          </cell>
          <cell r="S418">
            <v>0</v>
          </cell>
          <cell r="T418">
            <v>0</v>
          </cell>
          <cell r="U418">
            <v>0</v>
          </cell>
        </row>
        <row r="419">
          <cell r="C419">
            <v>10.3124294281006</v>
          </cell>
          <cell r="D419">
            <v>33941.38671875</v>
          </cell>
          <cell r="E419">
            <v>94.843786954879803</v>
          </cell>
          <cell r="F419">
            <v>4614.0517578125</v>
          </cell>
          <cell r="G419">
            <v>189.687576293945</v>
          </cell>
          <cell r="H419">
            <v>346799.84375</v>
          </cell>
          <cell r="I419">
            <v>0</v>
          </cell>
          <cell r="J419">
            <v>126.027381896973</v>
          </cell>
          <cell r="K419">
            <v>143.08453369140599</v>
          </cell>
          <cell r="L419">
            <v>47582.08203125</v>
          </cell>
          <cell r="M419">
            <v>0</v>
          </cell>
          <cell r="N419">
            <v>33941.38671875</v>
          </cell>
          <cell r="O419">
            <v>0</v>
          </cell>
          <cell r="P419">
            <v>0</v>
          </cell>
          <cell r="Q419">
            <v>0</v>
          </cell>
          <cell r="R419">
            <v>349492.875</v>
          </cell>
          <cell r="S419">
            <v>0</v>
          </cell>
          <cell r="T419">
            <v>0</v>
          </cell>
          <cell r="U419">
            <v>0</v>
          </cell>
        </row>
        <row r="420">
          <cell r="C420">
            <v>10.102995872497599</v>
          </cell>
          <cell r="D420">
            <v>34777.91796875</v>
          </cell>
          <cell r="E420">
            <v>94.948500394821195</v>
          </cell>
          <cell r="F420">
            <v>4635.97802734375</v>
          </cell>
          <cell r="G420">
            <v>189.89700317382801</v>
          </cell>
          <cell r="H420">
            <v>362523.3125</v>
          </cell>
          <cell r="I420">
            <v>0</v>
          </cell>
          <cell r="J420">
            <v>125.478302001953</v>
          </cell>
          <cell r="K420">
            <v>142.51036071777301</v>
          </cell>
          <cell r="L420">
            <v>46837.26953125</v>
          </cell>
          <cell r="M420">
            <v>0</v>
          </cell>
          <cell r="N420">
            <v>34777.91796875</v>
          </cell>
          <cell r="O420">
            <v>0</v>
          </cell>
          <cell r="P420">
            <v>0</v>
          </cell>
          <cell r="Q420">
            <v>0</v>
          </cell>
          <cell r="R420">
            <v>365216.34375</v>
          </cell>
          <cell r="S420">
            <v>0</v>
          </cell>
          <cell r="T420">
            <v>0</v>
          </cell>
          <cell r="U420">
            <v>0</v>
          </cell>
        </row>
        <row r="421">
          <cell r="C421">
            <v>9.9096117019653303</v>
          </cell>
          <cell r="D421">
            <v>35595.10546875</v>
          </cell>
          <cell r="E421">
            <v>95.045197010040312</v>
          </cell>
          <cell r="F421">
            <v>4658.47509765625</v>
          </cell>
          <cell r="G421">
            <v>190.09039306640599</v>
          </cell>
          <cell r="H421">
            <v>378086.125</v>
          </cell>
          <cell r="I421">
            <v>0</v>
          </cell>
          <cell r="J421">
            <v>124.949356079102</v>
          </cell>
          <cell r="K421">
            <v>141.95191955566401</v>
          </cell>
          <cell r="L421">
            <v>46163.6796875</v>
          </cell>
          <cell r="M421">
            <v>0</v>
          </cell>
          <cell r="N421">
            <v>35595.10546875</v>
          </cell>
          <cell r="O421">
            <v>0</v>
          </cell>
          <cell r="P421">
            <v>0</v>
          </cell>
          <cell r="Q421">
            <v>0</v>
          </cell>
          <cell r="R421">
            <v>380779.15625</v>
          </cell>
          <cell r="S421">
            <v>0</v>
          </cell>
          <cell r="T421">
            <v>0</v>
          </cell>
          <cell r="U421">
            <v>0</v>
          </cell>
        </row>
        <row r="422">
          <cell r="C422">
            <v>9.7250051498413104</v>
          </cell>
          <cell r="D422">
            <v>36391.58203125</v>
          </cell>
          <cell r="E422">
            <v>95.137494802475004</v>
          </cell>
          <cell r="F422">
            <v>4669.79248046875</v>
          </cell>
          <cell r="G422">
            <v>190.27499389648401</v>
          </cell>
          <cell r="H422">
            <v>393669.65625</v>
          </cell>
          <cell r="I422">
            <v>0</v>
          </cell>
          <cell r="J422">
            <v>124.447273254395</v>
          </cell>
          <cell r="K422">
            <v>141.41845703125</v>
          </cell>
          <cell r="L422">
            <v>45413.7578125</v>
          </cell>
          <cell r="M422">
            <v>0</v>
          </cell>
          <cell r="N422">
            <v>36391.58203125</v>
          </cell>
          <cell r="O422">
            <v>0</v>
          </cell>
          <cell r="P422">
            <v>0</v>
          </cell>
          <cell r="Q422">
            <v>0</v>
          </cell>
          <cell r="R422">
            <v>396362.6875</v>
          </cell>
          <cell r="S422">
            <v>0</v>
          </cell>
          <cell r="T422">
            <v>0</v>
          </cell>
          <cell r="U422">
            <v>0</v>
          </cell>
        </row>
        <row r="423">
          <cell r="C423">
            <v>9.5413265228271502</v>
          </cell>
          <cell r="D423">
            <v>37187.55078125</v>
          </cell>
          <cell r="E423">
            <v>95.229339599609403</v>
          </cell>
          <cell r="F423">
            <v>4690.89599609375</v>
          </cell>
          <cell r="G423">
            <v>190.45867919921901</v>
          </cell>
          <cell r="H423">
            <v>409433.6875</v>
          </cell>
          <cell r="I423">
            <v>0</v>
          </cell>
          <cell r="J423">
            <v>123.895210266113</v>
          </cell>
          <cell r="K423">
            <v>140.83636474609401</v>
          </cell>
          <cell r="L423">
            <v>44757.37109375</v>
          </cell>
          <cell r="M423">
            <v>0</v>
          </cell>
          <cell r="N423">
            <v>37187.55078125</v>
          </cell>
          <cell r="O423">
            <v>0</v>
          </cell>
          <cell r="P423">
            <v>0</v>
          </cell>
          <cell r="Q423">
            <v>0</v>
          </cell>
          <cell r="R423">
            <v>412126.71875</v>
          </cell>
          <cell r="S423">
            <v>0</v>
          </cell>
          <cell r="T423">
            <v>0</v>
          </cell>
          <cell r="U423">
            <v>0</v>
          </cell>
        </row>
        <row r="424">
          <cell r="C424">
            <v>9.3676052093505895</v>
          </cell>
          <cell r="D424">
            <v>37966.7421875</v>
          </cell>
          <cell r="E424">
            <v>95.316195487976103</v>
          </cell>
          <cell r="F424">
            <v>4720.13427734375</v>
          </cell>
          <cell r="G424">
            <v>190.632400512695</v>
          </cell>
          <cell r="H424">
            <v>425214.5</v>
          </cell>
          <cell r="I424">
            <v>0</v>
          </cell>
          <cell r="J424">
            <v>123.377922058105</v>
          </cell>
          <cell r="K424">
            <v>140.29141235351599</v>
          </cell>
          <cell r="L424">
            <v>44216.35546875</v>
          </cell>
          <cell r="M424">
            <v>0</v>
          </cell>
          <cell r="N424">
            <v>37966.7421875</v>
          </cell>
          <cell r="O424">
            <v>0</v>
          </cell>
          <cell r="P424">
            <v>0</v>
          </cell>
          <cell r="Q424">
            <v>0</v>
          </cell>
          <cell r="R424">
            <v>427907.53125</v>
          </cell>
          <cell r="S424">
            <v>0</v>
          </cell>
          <cell r="T424">
            <v>0</v>
          </cell>
          <cell r="U424">
            <v>0</v>
          </cell>
        </row>
        <row r="425">
          <cell r="C425">
            <v>9.2046890258789098</v>
          </cell>
          <cell r="D425">
            <v>38717.33203125</v>
          </cell>
          <cell r="E425">
            <v>95.397657155990601</v>
          </cell>
          <cell r="F425">
            <v>4751.99072265625</v>
          </cell>
          <cell r="G425">
            <v>190.79530334472699</v>
          </cell>
          <cell r="H425">
            <v>440663.90625</v>
          </cell>
          <cell r="I425">
            <v>0</v>
          </cell>
          <cell r="J425">
            <v>122.869018554688</v>
          </cell>
          <cell r="K425">
            <v>139.75666809082</v>
          </cell>
          <cell r="L425">
            <v>43740.59765625</v>
          </cell>
          <cell r="M425">
            <v>0</v>
          </cell>
          <cell r="N425">
            <v>38717.33203125</v>
          </cell>
          <cell r="O425">
            <v>0</v>
          </cell>
          <cell r="P425">
            <v>0</v>
          </cell>
          <cell r="Q425">
            <v>0</v>
          </cell>
          <cell r="R425">
            <v>443356.9375</v>
          </cell>
          <cell r="S425">
            <v>0</v>
          </cell>
          <cell r="T425">
            <v>0</v>
          </cell>
          <cell r="U425">
            <v>0</v>
          </cell>
        </row>
        <row r="426">
          <cell r="C426">
            <v>9.0538387298584002</v>
          </cell>
          <cell r="D426">
            <v>39461.8515625</v>
          </cell>
          <cell r="E426">
            <v>95.473080873489408</v>
          </cell>
          <cell r="F426">
            <v>4778.7490234375</v>
          </cell>
          <cell r="G426">
            <v>190.94616699218801</v>
          </cell>
          <cell r="H426">
            <v>456299.375</v>
          </cell>
          <cell r="I426">
            <v>0</v>
          </cell>
          <cell r="J426">
            <v>122.36163330078099</v>
          </cell>
          <cell r="K426">
            <v>139.22256469726599</v>
          </cell>
          <cell r="L426">
            <v>43266.01953125</v>
          </cell>
          <cell r="M426">
            <v>0</v>
          </cell>
          <cell r="N426">
            <v>39461.8515625</v>
          </cell>
          <cell r="O426">
            <v>0</v>
          </cell>
          <cell r="P426">
            <v>0</v>
          </cell>
          <cell r="Q426">
            <v>0</v>
          </cell>
          <cell r="R426">
            <v>458992.4375</v>
          </cell>
          <cell r="S426">
            <v>0</v>
          </cell>
          <cell r="T426">
            <v>0</v>
          </cell>
          <cell r="U426">
            <v>0</v>
          </cell>
        </row>
        <row r="427">
          <cell r="C427">
            <v>8.9088010787963903</v>
          </cell>
          <cell r="D427">
            <v>40202.359375</v>
          </cell>
          <cell r="E427">
            <v>95.545601844787598</v>
          </cell>
          <cell r="F427">
            <v>4802.974609375</v>
          </cell>
          <cell r="G427">
            <v>191.09120178222699</v>
          </cell>
          <cell r="H427">
            <v>472118.875</v>
          </cell>
          <cell r="I427">
            <v>0</v>
          </cell>
          <cell r="J427">
            <v>121.84616851806599</v>
          </cell>
          <cell r="K427">
            <v>138.67964172363301</v>
          </cell>
          <cell r="L427">
            <v>42788.74609375</v>
          </cell>
          <cell r="M427">
            <v>0</v>
          </cell>
          <cell r="N427">
            <v>40202.359375</v>
          </cell>
          <cell r="O427">
            <v>0</v>
          </cell>
          <cell r="P427">
            <v>0</v>
          </cell>
          <cell r="Q427">
            <v>0</v>
          </cell>
          <cell r="R427">
            <v>474811.90625</v>
          </cell>
          <cell r="S427">
            <v>0</v>
          </cell>
          <cell r="T427">
            <v>0</v>
          </cell>
          <cell r="U427">
            <v>0</v>
          </cell>
        </row>
        <row r="428">
          <cell r="C428">
            <v>8.7693004608154297</v>
          </cell>
          <cell r="D428">
            <v>40931.3203125</v>
          </cell>
          <cell r="E428">
            <v>95.615351200103802</v>
          </cell>
          <cell r="F428">
            <v>4841.97900390625</v>
          </cell>
          <cell r="G428">
            <v>191.23069763183599</v>
          </cell>
          <cell r="H428">
            <v>487949.90625</v>
          </cell>
          <cell r="I428">
            <v>0</v>
          </cell>
          <cell r="J428">
            <v>121.33407592773401</v>
          </cell>
          <cell r="K428">
            <v>138.14288330078099</v>
          </cell>
          <cell r="L428">
            <v>42460.765625</v>
          </cell>
          <cell r="M428">
            <v>0</v>
          </cell>
          <cell r="N428">
            <v>40931.3203125</v>
          </cell>
          <cell r="O428">
            <v>0</v>
          </cell>
          <cell r="P428">
            <v>0</v>
          </cell>
          <cell r="Q428">
            <v>0</v>
          </cell>
          <cell r="R428">
            <v>490642.9375</v>
          </cell>
          <cell r="S428">
            <v>0</v>
          </cell>
          <cell r="T428">
            <v>0</v>
          </cell>
          <cell r="U428">
            <v>0</v>
          </cell>
        </row>
        <row r="429">
          <cell r="C429">
            <v>8.6389617919921893</v>
          </cell>
          <cell r="D429">
            <v>41631.078125</v>
          </cell>
          <cell r="E429">
            <v>95.680516958236709</v>
          </cell>
          <cell r="F429">
            <v>4874.60693359375</v>
          </cell>
          <cell r="G429">
            <v>191.36103820800801</v>
          </cell>
          <cell r="H429">
            <v>503450.15625</v>
          </cell>
          <cell r="I429">
            <v>0</v>
          </cell>
          <cell r="J429">
            <v>120.84124755859401</v>
          </cell>
          <cell r="K429">
            <v>137.62635803222699</v>
          </cell>
          <cell r="L429">
            <v>42111.5390625</v>
          </cell>
          <cell r="M429">
            <v>0</v>
          </cell>
          <cell r="N429">
            <v>41631.078125</v>
          </cell>
          <cell r="O429">
            <v>0</v>
          </cell>
          <cell r="P429">
            <v>0</v>
          </cell>
          <cell r="Q429">
            <v>0</v>
          </cell>
          <cell r="R429">
            <v>506143.1875</v>
          </cell>
          <cell r="S429">
            <v>0</v>
          </cell>
          <cell r="T429">
            <v>0</v>
          </cell>
          <cell r="U429">
            <v>0</v>
          </cell>
        </row>
        <row r="430">
          <cell r="C430">
            <v>8.5128993988037092</v>
          </cell>
          <cell r="D430">
            <v>42328.28125</v>
          </cell>
          <cell r="E430">
            <v>95.743548870086698</v>
          </cell>
          <cell r="F430">
            <v>4902.88525390625</v>
          </cell>
          <cell r="G430">
            <v>191.48710632324199</v>
          </cell>
          <cell r="H430">
            <v>519132.9375</v>
          </cell>
          <cell r="I430">
            <v>0</v>
          </cell>
          <cell r="J430">
            <v>120.342887878418</v>
          </cell>
          <cell r="K430">
            <v>137.10414123535199</v>
          </cell>
          <cell r="L430">
            <v>41737.76953125</v>
          </cell>
          <cell r="M430">
            <v>0</v>
          </cell>
          <cell r="N430">
            <v>42328.28125</v>
          </cell>
          <cell r="O430">
            <v>0</v>
          </cell>
          <cell r="P430">
            <v>0</v>
          </cell>
          <cell r="Q430">
            <v>0</v>
          </cell>
          <cell r="R430">
            <v>521826</v>
          </cell>
          <cell r="S430">
            <v>0</v>
          </cell>
          <cell r="T430">
            <v>0</v>
          </cell>
          <cell r="U430">
            <v>0</v>
          </cell>
        </row>
        <row r="431">
          <cell r="C431">
            <v>8.3984766006469709</v>
          </cell>
          <cell r="D431">
            <v>43026.52734375</v>
          </cell>
          <cell r="E431">
            <v>95.800763368606596</v>
          </cell>
          <cell r="F431">
            <v>4933.9580078125</v>
          </cell>
          <cell r="G431">
            <v>191.60151672363301</v>
          </cell>
          <cell r="H431">
            <v>534994.6875</v>
          </cell>
          <cell r="I431">
            <v>0</v>
          </cell>
          <cell r="J431">
            <v>119.83681488037099</v>
          </cell>
          <cell r="K431">
            <v>136.56921386718801</v>
          </cell>
          <cell r="L431">
            <v>41437.7265625</v>
          </cell>
          <cell r="M431">
            <v>0</v>
          </cell>
          <cell r="N431">
            <v>43026.52734375</v>
          </cell>
          <cell r="O431">
            <v>0</v>
          </cell>
          <cell r="P431">
            <v>0</v>
          </cell>
          <cell r="Q431">
            <v>0</v>
          </cell>
          <cell r="R431">
            <v>537687.75</v>
          </cell>
          <cell r="S431">
            <v>0</v>
          </cell>
          <cell r="T431">
            <v>0</v>
          </cell>
          <cell r="U431">
            <v>0</v>
          </cell>
        </row>
        <row r="432">
          <cell r="C432">
            <v>8.2864084243774396</v>
          </cell>
          <cell r="D432">
            <v>43712.64453125</v>
          </cell>
          <cell r="E432">
            <v>95.856797695159898</v>
          </cell>
          <cell r="F432">
            <v>4951.876953125</v>
          </cell>
          <cell r="G432">
            <v>191.71359252929699</v>
          </cell>
          <cell r="H432">
            <v>550868.5625</v>
          </cell>
          <cell r="I432">
            <v>0</v>
          </cell>
          <cell r="J432">
            <v>119.35964202880901</v>
          </cell>
          <cell r="K432">
            <v>136.06010437011699</v>
          </cell>
          <cell r="L432">
            <v>41033.2734375</v>
          </cell>
          <cell r="M432">
            <v>0</v>
          </cell>
          <cell r="N432">
            <v>43712.64453125</v>
          </cell>
          <cell r="O432">
            <v>0</v>
          </cell>
          <cell r="P432">
            <v>0</v>
          </cell>
          <cell r="Q432">
            <v>0</v>
          </cell>
          <cell r="R432">
            <v>553561.625</v>
          </cell>
          <cell r="S432">
            <v>0</v>
          </cell>
          <cell r="T432">
            <v>0</v>
          </cell>
          <cell r="U432">
            <v>0</v>
          </cell>
        </row>
        <row r="433">
          <cell r="C433">
            <v>8.1758089065551793</v>
          </cell>
          <cell r="D433">
            <v>44377.82421875</v>
          </cell>
          <cell r="E433">
            <v>95.912092924117999</v>
          </cell>
          <cell r="F433">
            <v>4983.7685546875</v>
          </cell>
          <cell r="G433">
            <v>191.82418823242199</v>
          </cell>
          <cell r="H433">
            <v>566403.375</v>
          </cell>
          <cell r="I433">
            <v>0</v>
          </cell>
          <cell r="J433">
            <v>118.860488891602</v>
          </cell>
          <cell r="K433">
            <v>135.53102111816401</v>
          </cell>
          <cell r="L433">
            <v>40746.33984375</v>
          </cell>
          <cell r="M433">
            <v>0</v>
          </cell>
          <cell r="N433">
            <v>44377.82421875</v>
          </cell>
          <cell r="O433">
            <v>0</v>
          </cell>
          <cell r="P433">
            <v>0</v>
          </cell>
          <cell r="Q433">
            <v>0</v>
          </cell>
          <cell r="R433">
            <v>569096.4375</v>
          </cell>
          <cell r="S433">
            <v>0</v>
          </cell>
          <cell r="T433">
            <v>0</v>
          </cell>
          <cell r="U433">
            <v>0</v>
          </cell>
        </row>
        <row r="434">
          <cell r="C434">
            <v>8.0684003829956108</v>
          </cell>
          <cell r="D434">
            <v>45038.625</v>
          </cell>
          <cell r="E434">
            <v>95.965802669525104</v>
          </cell>
          <cell r="F434">
            <v>5010.9482421875</v>
          </cell>
          <cell r="G434">
            <v>191.93159484863301</v>
          </cell>
          <cell r="H434">
            <v>582122.625</v>
          </cell>
          <cell r="I434">
            <v>0</v>
          </cell>
          <cell r="J434">
            <v>118.385818481445</v>
          </cell>
          <cell r="K434">
            <v>135.02632141113301</v>
          </cell>
          <cell r="L434">
            <v>40430.3359375</v>
          </cell>
          <cell r="M434">
            <v>0</v>
          </cell>
          <cell r="N434">
            <v>45038.625</v>
          </cell>
          <cell r="O434">
            <v>0</v>
          </cell>
          <cell r="P434">
            <v>0</v>
          </cell>
          <cell r="Q434">
            <v>0</v>
          </cell>
          <cell r="R434">
            <v>584815.625</v>
          </cell>
          <cell r="S434">
            <v>0</v>
          </cell>
          <cell r="T434">
            <v>0</v>
          </cell>
          <cell r="U434">
            <v>0</v>
          </cell>
        </row>
        <row r="435">
          <cell r="C435">
            <v>7.9613628387451199</v>
          </cell>
          <cell r="D435">
            <v>45700.015625</v>
          </cell>
          <cell r="E435">
            <v>96.019315719604506</v>
          </cell>
          <cell r="F435">
            <v>5042.64453125</v>
          </cell>
          <cell r="G435">
            <v>192.03863525390599</v>
          </cell>
          <cell r="H435">
            <v>598021.1875</v>
          </cell>
          <cell r="I435">
            <v>0</v>
          </cell>
          <cell r="J435">
            <v>117.88917541503901</v>
          </cell>
          <cell r="K435">
            <v>134.50032043457</v>
          </cell>
          <cell r="L435">
            <v>40146.3203125</v>
          </cell>
          <cell r="M435">
            <v>0</v>
          </cell>
          <cell r="N435">
            <v>45700.015625</v>
          </cell>
          <cell r="O435">
            <v>0</v>
          </cell>
          <cell r="P435">
            <v>0</v>
          </cell>
          <cell r="Q435">
            <v>0</v>
          </cell>
          <cell r="R435">
            <v>600714.25</v>
          </cell>
          <cell r="S435">
            <v>0</v>
          </cell>
          <cell r="T435">
            <v>0</v>
          </cell>
          <cell r="U435">
            <v>0</v>
          </cell>
        </row>
        <row r="436">
          <cell r="C436">
            <v>7.8579959869384801</v>
          </cell>
          <cell r="D436">
            <v>46353.66015625</v>
          </cell>
          <cell r="E436">
            <v>96.071004867553697</v>
          </cell>
          <cell r="F436">
            <v>5065.39111328125</v>
          </cell>
          <cell r="G436">
            <v>192.14199829101599</v>
          </cell>
          <cell r="H436">
            <v>613927.5625</v>
          </cell>
          <cell r="I436">
            <v>0</v>
          </cell>
          <cell r="J436">
            <v>117.39852142334</v>
          </cell>
          <cell r="K436">
            <v>133.98037719726599</v>
          </cell>
          <cell r="L436">
            <v>39803.82421875</v>
          </cell>
          <cell r="M436">
            <v>0</v>
          </cell>
          <cell r="N436">
            <v>46353.66015625</v>
          </cell>
          <cell r="O436">
            <v>0</v>
          </cell>
          <cell r="P436">
            <v>0</v>
          </cell>
          <cell r="Q436">
            <v>0</v>
          </cell>
          <cell r="R436">
            <v>616620.625</v>
          </cell>
          <cell r="S436">
            <v>0</v>
          </cell>
          <cell r="T436">
            <v>0</v>
          </cell>
          <cell r="U436">
            <v>0</v>
          </cell>
        </row>
        <row r="437">
          <cell r="C437">
            <v>7.7594761848449698</v>
          </cell>
          <cell r="D437">
            <v>46991.171875</v>
          </cell>
          <cell r="E437">
            <v>96.120262145996108</v>
          </cell>
          <cell r="F437">
            <v>5099.681640625</v>
          </cell>
          <cell r="G437">
            <v>192.24052429199199</v>
          </cell>
          <cell r="H437">
            <v>629670.0625</v>
          </cell>
          <cell r="I437">
            <v>0</v>
          </cell>
          <cell r="J437">
            <v>116.92006683349599</v>
          </cell>
          <cell r="K437">
            <v>133.475341796875</v>
          </cell>
          <cell r="L437">
            <v>39570.859375</v>
          </cell>
          <cell r="M437">
            <v>0</v>
          </cell>
          <cell r="N437">
            <v>46991.171875</v>
          </cell>
          <cell r="O437">
            <v>0</v>
          </cell>
          <cell r="P437">
            <v>0</v>
          </cell>
          <cell r="Q437">
            <v>0</v>
          </cell>
          <cell r="R437">
            <v>632363.125</v>
          </cell>
          <cell r="S437">
            <v>0</v>
          </cell>
          <cell r="T437">
            <v>0</v>
          </cell>
          <cell r="U437">
            <v>0</v>
          </cell>
        </row>
        <row r="438">
          <cell r="C438">
            <v>7.6644806861877397</v>
          </cell>
          <cell r="D438">
            <v>47621.26953125</v>
          </cell>
          <cell r="E438">
            <v>96.167761087417603</v>
          </cell>
          <cell r="F438">
            <v>5127.57080078125</v>
          </cell>
          <cell r="G438">
            <v>192.335525512695</v>
          </cell>
          <cell r="H438">
            <v>645419.9375</v>
          </cell>
          <cell r="I438">
            <v>0</v>
          </cell>
          <cell r="J438">
            <v>116.439071655273</v>
          </cell>
          <cell r="K438">
            <v>132.968338012695</v>
          </cell>
          <cell r="L438">
            <v>39300.1640625</v>
          </cell>
          <cell r="M438">
            <v>0</v>
          </cell>
          <cell r="N438">
            <v>47621.26953125</v>
          </cell>
          <cell r="O438">
            <v>0</v>
          </cell>
          <cell r="P438">
            <v>0</v>
          </cell>
          <cell r="Q438">
            <v>0</v>
          </cell>
          <cell r="R438">
            <v>648113</v>
          </cell>
          <cell r="S438">
            <v>0</v>
          </cell>
          <cell r="T438">
            <v>0</v>
          </cell>
          <cell r="U438">
            <v>0</v>
          </cell>
        </row>
        <row r="439">
          <cell r="C439">
            <v>7.5721368789672896</v>
          </cell>
          <cell r="D439">
            <v>48251.1171875</v>
          </cell>
          <cell r="E439">
            <v>96.213930845260592</v>
          </cell>
          <cell r="F439">
            <v>5156.767578125</v>
          </cell>
          <cell r="G439">
            <v>192.42785644531301</v>
          </cell>
          <cell r="H439">
            <v>661350.125</v>
          </cell>
          <cell r="I439">
            <v>0</v>
          </cell>
          <cell r="J439">
            <v>115.953720092773</v>
          </cell>
          <cell r="K439">
            <v>132.4580078125</v>
          </cell>
          <cell r="L439">
            <v>39047.75</v>
          </cell>
          <cell r="M439">
            <v>0</v>
          </cell>
          <cell r="N439">
            <v>48251.1171875</v>
          </cell>
          <cell r="O439">
            <v>0</v>
          </cell>
          <cell r="P439">
            <v>0</v>
          </cell>
          <cell r="Q439">
            <v>0</v>
          </cell>
          <cell r="R439">
            <v>664043.125</v>
          </cell>
          <cell r="S439">
            <v>0</v>
          </cell>
          <cell r="T439">
            <v>0</v>
          </cell>
          <cell r="U439">
            <v>0</v>
          </cell>
        </row>
        <row r="440">
          <cell r="C440">
            <v>7.4858770370483398</v>
          </cell>
          <cell r="D440">
            <v>48870.94921875</v>
          </cell>
          <cell r="E440">
            <v>96.257060766220107</v>
          </cell>
          <cell r="F440">
            <v>5184.41650390625</v>
          </cell>
          <cell r="G440">
            <v>192.51412963867199</v>
          </cell>
          <cell r="H440">
            <v>677290.25</v>
          </cell>
          <cell r="I440">
            <v>0</v>
          </cell>
          <cell r="J440">
            <v>115.49859619140599</v>
          </cell>
          <cell r="K440">
            <v>131.97955322265599</v>
          </cell>
          <cell r="L440">
            <v>38809.90625</v>
          </cell>
          <cell r="M440">
            <v>0</v>
          </cell>
          <cell r="N440">
            <v>48870.94921875</v>
          </cell>
          <cell r="O440">
            <v>0</v>
          </cell>
          <cell r="P440">
            <v>0</v>
          </cell>
          <cell r="Q440">
            <v>0</v>
          </cell>
          <cell r="R440">
            <v>679983.3125</v>
          </cell>
          <cell r="S440">
            <v>0</v>
          </cell>
          <cell r="T440">
            <v>0</v>
          </cell>
          <cell r="U440">
            <v>0</v>
          </cell>
        </row>
        <row r="441">
          <cell r="C441">
            <v>7.4017138481140101</v>
          </cell>
          <cell r="D441">
            <v>49472.89453125</v>
          </cell>
          <cell r="E441">
            <v>96.29914164543149</v>
          </cell>
          <cell r="F441">
            <v>5204.833984375</v>
          </cell>
          <cell r="G441">
            <v>192.59828186035199</v>
          </cell>
          <cell r="H441">
            <v>692888.3125</v>
          </cell>
          <cell r="I441">
            <v>0</v>
          </cell>
          <cell r="J441">
            <v>114.99681091308599</v>
          </cell>
          <cell r="K441">
            <v>131.45492553710901</v>
          </cell>
          <cell r="L441">
            <v>38524.69140625</v>
          </cell>
          <cell r="M441">
            <v>0</v>
          </cell>
          <cell r="N441">
            <v>49472.89453125</v>
          </cell>
          <cell r="O441">
            <v>0</v>
          </cell>
          <cell r="P441">
            <v>0</v>
          </cell>
          <cell r="Q441">
            <v>0</v>
          </cell>
          <cell r="R441">
            <v>695581.375</v>
          </cell>
          <cell r="S441">
            <v>0</v>
          </cell>
          <cell r="T441">
            <v>0</v>
          </cell>
          <cell r="U441">
            <v>0</v>
          </cell>
        </row>
        <row r="442">
          <cell r="C442">
            <v>7.3219461441040004</v>
          </cell>
          <cell r="D442">
            <v>50074.828125</v>
          </cell>
          <cell r="E442">
            <v>96.339029073715196</v>
          </cell>
          <cell r="F442">
            <v>5225.98876953125</v>
          </cell>
          <cell r="G442">
            <v>192.67805480957</v>
          </cell>
          <cell r="H442">
            <v>708666.375</v>
          </cell>
          <cell r="I442">
            <v>0</v>
          </cell>
          <cell r="J442">
            <v>114.518417358398</v>
          </cell>
          <cell r="K442">
            <v>130.95452880859401</v>
          </cell>
          <cell r="L442">
            <v>38264.40625</v>
          </cell>
          <cell r="M442">
            <v>0</v>
          </cell>
          <cell r="N442">
            <v>50074.828125</v>
          </cell>
          <cell r="O442">
            <v>0</v>
          </cell>
          <cell r="P442">
            <v>0</v>
          </cell>
          <cell r="Q442">
            <v>0</v>
          </cell>
          <cell r="R442">
            <v>711359.4375</v>
          </cell>
          <cell r="S442">
            <v>0</v>
          </cell>
          <cell r="T442">
            <v>0</v>
          </cell>
          <cell r="U442">
            <v>0</v>
          </cell>
        </row>
        <row r="443">
          <cell r="C443">
            <v>7.2436771392822301</v>
          </cell>
          <cell r="D443">
            <v>50677.0546875</v>
          </cell>
          <cell r="E443">
            <v>96.378159523010297</v>
          </cell>
          <cell r="F443">
            <v>5252.03466796875</v>
          </cell>
          <cell r="G443">
            <v>192.75631713867199</v>
          </cell>
          <cell r="H443">
            <v>724624.1875</v>
          </cell>
          <cell r="I443">
            <v>0</v>
          </cell>
          <cell r="J443">
            <v>114.037879943848</v>
          </cell>
          <cell r="K443">
            <v>130.45301818847699</v>
          </cell>
          <cell r="L443">
            <v>38044.04296875</v>
          </cell>
          <cell r="M443">
            <v>0</v>
          </cell>
          <cell r="N443">
            <v>50677.0546875</v>
          </cell>
          <cell r="O443">
            <v>0</v>
          </cell>
          <cell r="P443">
            <v>0</v>
          </cell>
          <cell r="Q443">
            <v>0</v>
          </cell>
          <cell r="R443">
            <v>727317.1875</v>
          </cell>
          <cell r="S443">
            <v>0</v>
          </cell>
          <cell r="T443">
            <v>0</v>
          </cell>
          <cell r="U443">
            <v>0</v>
          </cell>
        </row>
        <row r="444">
          <cell r="C444">
            <v>7.1679215431213397</v>
          </cell>
          <cell r="D444">
            <v>51272.1171875</v>
          </cell>
          <cell r="E444">
            <v>96.416038274765</v>
          </cell>
          <cell r="F444">
            <v>5282.0341796875</v>
          </cell>
          <cell r="G444">
            <v>192.83207702636699</v>
          </cell>
          <cell r="H444">
            <v>740589.125</v>
          </cell>
          <cell r="I444">
            <v>0</v>
          </cell>
          <cell r="J444">
            <v>113.55616760253901</v>
          </cell>
          <cell r="K444">
            <v>129.95170593261699</v>
          </cell>
          <cell r="L444">
            <v>37861.20703125</v>
          </cell>
          <cell r="M444">
            <v>0</v>
          </cell>
          <cell r="N444">
            <v>51272.1171875</v>
          </cell>
          <cell r="O444">
            <v>0</v>
          </cell>
          <cell r="P444">
            <v>0</v>
          </cell>
          <cell r="Q444">
            <v>0</v>
          </cell>
          <cell r="R444">
            <v>743282.125</v>
          </cell>
          <cell r="S444">
            <v>0</v>
          </cell>
          <cell r="T444">
            <v>0</v>
          </cell>
          <cell r="U444">
            <v>0</v>
          </cell>
        </row>
        <row r="445">
          <cell r="C445">
            <v>7.0970568656921396</v>
          </cell>
          <cell r="D445">
            <v>51846.98046875</v>
          </cell>
          <cell r="E445">
            <v>96.451473236083999</v>
          </cell>
          <cell r="F445">
            <v>5304.9619140625</v>
          </cell>
          <cell r="G445">
            <v>192.90293884277301</v>
          </cell>
          <cell r="H445">
            <v>756214.25</v>
          </cell>
          <cell r="I445">
            <v>0</v>
          </cell>
          <cell r="J445">
            <v>113.093154907227</v>
          </cell>
          <cell r="K445">
            <v>129.46984863281301</v>
          </cell>
          <cell r="L445">
            <v>37649.6171875</v>
          </cell>
          <cell r="M445">
            <v>0</v>
          </cell>
          <cell r="N445">
            <v>51846.98046875</v>
          </cell>
          <cell r="O445">
            <v>0</v>
          </cell>
          <cell r="P445">
            <v>0</v>
          </cell>
          <cell r="Q445">
            <v>0</v>
          </cell>
          <cell r="R445">
            <v>758907.3125</v>
          </cell>
          <cell r="S445">
            <v>0</v>
          </cell>
          <cell r="T445">
            <v>0</v>
          </cell>
          <cell r="U445">
            <v>0</v>
          </cell>
        </row>
        <row r="446">
          <cell r="C446">
            <v>7.0268626213073704</v>
          </cell>
          <cell r="D446">
            <v>52424.37109375</v>
          </cell>
          <cell r="E446">
            <v>96.486568450927706</v>
          </cell>
          <cell r="F446">
            <v>5333.09375</v>
          </cell>
          <cell r="G446">
            <v>192.97314453125</v>
          </cell>
          <cell r="H446">
            <v>772016.875</v>
          </cell>
          <cell r="I446">
            <v>0</v>
          </cell>
          <cell r="J446">
            <v>112.616073608398</v>
          </cell>
          <cell r="K446">
            <v>128.97483825683599</v>
          </cell>
          <cell r="L446">
            <v>37474.91796875</v>
          </cell>
          <cell r="M446">
            <v>0</v>
          </cell>
          <cell r="N446">
            <v>52424.37109375</v>
          </cell>
          <cell r="O446">
            <v>0</v>
          </cell>
          <cell r="P446">
            <v>0</v>
          </cell>
          <cell r="Q446">
            <v>0</v>
          </cell>
          <cell r="R446">
            <v>774709.875</v>
          </cell>
          <cell r="S446">
            <v>0</v>
          </cell>
          <cell r="T446">
            <v>0</v>
          </cell>
          <cell r="U446">
            <v>0</v>
          </cell>
        </row>
        <row r="447">
          <cell r="C447">
            <v>6.9588942527770996</v>
          </cell>
          <cell r="D447">
            <v>53002.40234375</v>
          </cell>
          <cell r="E447">
            <v>96.520555019378691</v>
          </cell>
          <cell r="F447">
            <v>5357.38232421875</v>
          </cell>
          <cell r="G447">
            <v>193.04110717773401</v>
          </cell>
          <cell r="H447">
            <v>787998.8125</v>
          </cell>
          <cell r="I447">
            <v>0</v>
          </cell>
          <cell r="J447">
            <v>112.134475708008</v>
          </cell>
          <cell r="K447">
            <v>128.47573852539099</v>
          </cell>
          <cell r="L447">
            <v>37281.453125</v>
          </cell>
          <cell r="M447">
            <v>0</v>
          </cell>
          <cell r="N447">
            <v>53002.40234375</v>
          </cell>
          <cell r="O447">
            <v>0</v>
          </cell>
          <cell r="P447">
            <v>0</v>
          </cell>
          <cell r="Q447">
            <v>0</v>
          </cell>
          <cell r="R447">
            <v>790691.875</v>
          </cell>
          <cell r="S447">
            <v>0</v>
          </cell>
          <cell r="T447">
            <v>0</v>
          </cell>
          <cell r="U447">
            <v>0</v>
          </cell>
        </row>
        <row r="448">
          <cell r="C448">
            <v>6.8937582969665501</v>
          </cell>
          <cell r="D448">
            <v>53575.26953125</v>
          </cell>
          <cell r="E448">
            <v>96.553122997283907</v>
          </cell>
          <cell r="F448">
            <v>5382.17431640625</v>
          </cell>
          <cell r="G448">
            <v>193.10624694824199</v>
          </cell>
          <cell r="H448">
            <v>803985.9375</v>
          </cell>
          <cell r="I448">
            <v>0</v>
          </cell>
          <cell r="J448">
            <v>111.660636901855</v>
          </cell>
          <cell r="K448">
            <v>127.98525238037099</v>
          </cell>
          <cell r="L448">
            <v>37103.41015625</v>
          </cell>
          <cell r="M448">
            <v>0</v>
          </cell>
          <cell r="N448">
            <v>53575.26953125</v>
          </cell>
          <cell r="O448">
            <v>0</v>
          </cell>
          <cell r="P448">
            <v>0</v>
          </cell>
          <cell r="Q448">
            <v>0</v>
          </cell>
          <cell r="R448">
            <v>806679</v>
          </cell>
          <cell r="S448">
            <v>0</v>
          </cell>
          <cell r="T448">
            <v>0</v>
          </cell>
          <cell r="U448">
            <v>0</v>
          </cell>
        </row>
        <row r="449">
          <cell r="C449">
            <v>6.8324656486511204</v>
          </cell>
          <cell r="D449">
            <v>54129.93359375</v>
          </cell>
          <cell r="E449">
            <v>96.583765745162992</v>
          </cell>
          <cell r="F449">
            <v>5408.974609375</v>
          </cell>
          <cell r="G449">
            <v>193.16754150390599</v>
          </cell>
          <cell r="H449">
            <v>819631.3125</v>
          </cell>
          <cell r="I449">
            <v>0</v>
          </cell>
          <cell r="J449">
            <v>111.191284179688</v>
          </cell>
          <cell r="K449">
            <v>127.500679016113</v>
          </cell>
          <cell r="L449">
            <v>36956.63671875</v>
          </cell>
          <cell r="M449">
            <v>0</v>
          </cell>
          <cell r="N449">
            <v>54129.93359375</v>
          </cell>
          <cell r="O449">
            <v>0</v>
          </cell>
          <cell r="P449">
            <v>0</v>
          </cell>
          <cell r="Q449">
            <v>0</v>
          </cell>
          <cell r="R449">
            <v>822324.3125</v>
          </cell>
          <cell r="S449">
            <v>0</v>
          </cell>
          <cell r="T449">
            <v>0</v>
          </cell>
          <cell r="U449">
            <v>0</v>
          </cell>
        </row>
        <row r="450">
          <cell r="C450">
            <v>6.7728753089904803</v>
          </cell>
          <cell r="D450">
            <v>54685.98828125</v>
          </cell>
          <cell r="E450">
            <v>96.61356210708621</v>
          </cell>
          <cell r="F450">
            <v>5428.44970703125</v>
          </cell>
          <cell r="G450">
            <v>193.227127075195</v>
          </cell>
          <cell r="H450">
            <v>835455.25</v>
          </cell>
          <cell r="I450">
            <v>0</v>
          </cell>
          <cell r="J450">
            <v>110.72599029541</v>
          </cell>
          <cell r="K450">
            <v>127.019889831543</v>
          </cell>
          <cell r="L450">
            <v>36766.2109375</v>
          </cell>
          <cell r="M450">
            <v>0</v>
          </cell>
          <cell r="N450">
            <v>54685.98828125</v>
          </cell>
          <cell r="O450">
            <v>0</v>
          </cell>
          <cell r="P450">
            <v>0</v>
          </cell>
          <cell r="Q450">
            <v>0</v>
          </cell>
          <cell r="R450">
            <v>838148.25</v>
          </cell>
          <cell r="S450">
            <v>0</v>
          </cell>
          <cell r="T450">
            <v>0</v>
          </cell>
          <cell r="U450">
            <v>0</v>
          </cell>
        </row>
        <row r="451">
          <cell r="C451">
            <v>6.7149152755737296</v>
          </cell>
          <cell r="D451">
            <v>55241.984375</v>
          </cell>
          <cell r="E451">
            <v>96.642541885376005</v>
          </cell>
          <cell r="F451">
            <v>5456.064453125</v>
          </cell>
          <cell r="G451">
            <v>193.285079956055</v>
          </cell>
          <cell r="H451">
            <v>851459.25</v>
          </cell>
          <cell r="I451">
            <v>0</v>
          </cell>
          <cell r="J451">
            <v>110.26407623291</v>
          </cell>
          <cell r="K451">
            <v>126.543815612793</v>
          </cell>
          <cell r="L451">
            <v>36637.0078125</v>
          </cell>
          <cell r="M451">
            <v>0</v>
          </cell>
          <cell r="N451">
            <v>55241.984375</v>
          </cell>
          <cell r="O451">
            <v>0</v>
          </cell>
          <cell r="P451">
            <v>0</v>
          </cell>
          <cell r="Q451">
            <v>0</v>
          </cell>
          <cell r="R451">
            <v>854152.25</v>
          </cell>
          <cell r="S451">
            <v>0</v>
          </cell>
          <cell r="T451">
            <v>0</v>
          </cell>
          <cell r="U451">
            <v>0</v>
          </cell>
        </row>
        <row r="452">
          <cell r="C452">
            <v>6.6574516296386701</v>
          </cell>
          <cell r="D452">
            <v>55794.3515625</v>
          </cell>
          <cell r="E452">
            <v>96.671271324157701</v>
          </cell>
          <cell r="F452">
            <v>5482.0517578125</v>
          </cell>
          <cell r="G452">
            <v>193.34254455566401</v>
          </cell>
          <cell r="H452">
            <v>867466.875</v>
          </cell>
          <cell r="I452">
            <v>0</v>
          </cell>
          <cell r="J452">
            <v>109.778373718262</v>
          </cell>
          <cell r="K452">
            <v>126.044143676758</v>
          </cell>
          <cell r="L452">
            <v>36496.4921875</v>
          </cell>
          <cell r="M452">
            <v>0</v>
          </cell>
          <cell r="N452">
            <v>55794.3515625</v>
          </cell>
          <cell r="O452">
            <v>0</v>
          </cell>
          <cell r="P452">
            <v>0</v>
          </cell>
          <cell r="Q452">
            <v>0</v>
          </cell>
          <cell r="R452">
            <v>870159.9375</v>
          </cell>
          <cell r="S452">
            <v>0</v>
          </cell>
          <cell r="T452">
            <v>0</v>
          </cell>
          <cell r="U452">
            <v>0</v>
          </cell>
        </row>
        <row r="453">
          <cell r="C453">
            <v>6.6035957336425799</v>
          </cell>
          <cell r="D453">
            <v>56335.1875</v>
          </cell>
          <cell r="E453">
            <v>96.698200702667208</v>
          </cell>
          <cell r="F453">
            <v>5500.73583984375</v>
          </cell>
          <cell r="G453">
            <v>193.396408081055</v>
          </cell>
          <cell r="H453">
            <v>883306</v>
          </cell>
          <cell r="I453">
            <v>0</v>
          </cell>
          <cell r="J453">
            <v>109.311798095703</v>
          </cell>
          <cell r="K453">
            <v>125.56394958496099</v>
          </cell>
          <cell r="L453">
            <v>36324.63671875</v>
          </cell>
          <cell r="M453">
            <v>0</v>
          </cell>
          <cell r="N453">
            <v>56335.1875</v>
          </cell>
          <cell r="O453">
            <v>0</v>
          </cell>
          <cell r="P453">
            <v>0</v>
          </cell>
          <cell r="Q453">
            <v>0</v>
          </cell>
          <cell r="R453">
            <v>885999.0625</v>
          </cell>
          <cell r="S453">
            <v>0</v>
          </cell>
          <cell r="T453">
            <v>0</v>
          </cell>
          <cell r="U453">
            <v>0</v>
          </cell>
        </row>
        <row r="454">
          <cell r="C454">
            <v>6.5504646301269496</v>
          </cell>
          <cell r="D454">
            <v>56873.328125</v>
          </cell>
          <cell r="E454">
            <v>96.7247664928436</v>
          </cell>
          <cell r="F454">
            <v>5524.8134765625</v>
          </cell>
          <cell r="G454">
            <v>193.44953918457</v>
          </cell>
          <cell r="H454">
            <v>899147.875</v>
          </cell>
          <cell r="I454">
            <v>0</v>
          </cell>
          <cell r="J454">
            <v>108.84487152099599</v>
          </cell>
          <cell r="K454">
            <v>125.08412933349599</v>
          </cell>
          <cell r="L454">
            <v>36190.09375</v>
          </cell>
          <cell r="M454">
            <v>0</v>
          </cell>
          <cell r="N454">
            <v>56873.328125</v>
          </cell>
          <cell r="O454">
            <v>0</v>
          </cell>
          <cell r="P454">
            <v>0</v>
          </cell>
          <cell r="Q454">
            <v>0</v>
          </cell>
          <cell r="R454">
            <v>901840.9375</v>
          </cell>
          <cell r="S454">
            <v>0</v>
          </cell>
          <cell r="T454">
            <v>0</v>
          </cell>
          <cell r="U454">
            <v>0</v>
          </cell>
        </row>
        <row r="455">
          <cell r="C455">
            <v>6.4984374046325701</v>
          </cell>
          <cell r="D455">
            <v>57412.47265625</v>
          </cell>
          <cell r="E455">
            <v>96.7507839202881</v>
          </cell>
          <cell r="F455">
            <v>5547.5224609375</v>
          </cell>
          <cell r="G455">
            <v>193.50155639648401</v>
          </cell>
          <cell r="H455">
            <v>915168.75</v>
          </cell>
          <cell r="I455">
            <v>0</v>
          </cell>
          <cell r="J455">
            <v>108.37474822998</v>
          </cell>
          <cell r="K455">
            <v>124.60130310058599</v>
          </cell>
          <cell r="L455">
            <v>36050.23046875</v>
          </cell>
          <cell r="M455">
            <v>0</v>
          </cell>
          <cell r="N455">
            <v>57412.47265625</v>
          </cell>
          <cell r="O455">
            <v>0</v>
          </cell>
          <cell r="P455">
            <v>0</v>
          </cell>
          <cell r="Q455">
            <v>0</v>
          </cell>
          <cell r="R455">
            <v>917861.8125</v>
          </cell>
          <cell r="S455">
            <v>0</v>
          </cell>
          <cell r="T455">
            <v>0</v>
          </cell>
          <cell r="U455">
            <v>0</v>
          </cell>
        </row>
        <row r="456">
          <cell r="C456">
            <v>6.4483628273010298</v>
          </cell>
          <cell r="D456">
            <v>57946.3984375</v>
          </cell>
          <cell r="E456">
            <v>96.775817871093807</v>
          </cell>
          <cell r="F456">
            <v>5557.95703125</v>
          </cell>
          <cell r="G456">
            <v>193.55163574218801</v>
          </cell>
          <cell r="H456">
            <v>931194.8125</v>
          </cell>
          <cell r="I456">
            <v>0</v>
          </cell>
          <cell r="J456">
            <v>107.91071319580099</v>
          </cell>
          <cell r="K456">
            <v>124.12395477294901</v>
          </cell>
          <cell r="L456">
            <v>35839.72265625</v>
          </cell>
          <cell r="M456">
            <v>0</v>
          </cell>
          <cell r="N456">
            <v>57946.3984375</v>
          </cell>
          <cell r="O456">
            <v>0</v>
          </cell>
          <cell r="P456">
            <v>0</v>
          </cell>
          <cell r="Q456">
            <v>0</v>
          </cell>
          <cell r="R456">
            <v>933887.875</v>
          </cell>
          <cell r="S456">
            <v>0</v>
          </cell>
          <cell r="T456">
            <v>0</v>
          </cell>
          <cell r="U456">
            <v>0</v>
          </cell>
        </row>
        <row r="457">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row>
        <row r="458">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row>
        <row r="459">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row>
        <row r="460">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row>
        <row r="461">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row>
        <row r="463">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row>
        <row r="464">
          <cell r="C464">
            <v>70.628967285156307</v>
          </cell>
          <cell r="D464">
            <v>3951.04345703125</v>
          </cell>
          <cell r="E464">
            <v>64.685517549514799</v>
          </cell>
          <cell r="F464">
            <v>53.642158508300803</v>
          </cell>
          <cell r="G464">
            <v>129.37103271484401</v>
          </cell>
          <cell r="H464">
            <v>7028.9560546875</v>
          </cell>
          <cell r="I464">
            <v>0</v>
          </cell>
          <cell r="J464">
            <v>159.08653259277301</v>
          </cell>
          <cell r="K464">
            <v>161.17663574218801</v>
          </cell>
          <cell r="L464">
            <v>3788.69018554688</v>
          </cell>
          <cell r="M464">
            <v>0</v>
          </cell>
          <cell r="N464">
            <v>3951.04345703125</v>
          </cell>
          <cell r="O464">
            <v>0</v>
          </cell>
          <cell r="P464">
            <v>0</v>
          </cell>
          <cell r="Q464">
            <v>0</v>
          </cell>
          <cell r="R464">
            <v>7028.9560546875</v>
          </cell>
          <cell r="S464">
            <v>0</v>
          </cell>
          <cell r="T464">
            <v>0</v>
          </cell>
          <cell r="U464">
            <v>0</v>
          </cell>
        </row>
        <row r="465">
          <cell r="C465">
            <v>38.870899200439503</v>
          </cell>
          <cell r="D465">
            <v>8239.892578125</v>
          </cell>
          <cell r="E465">
            <v>80.5645525455475</v>
          </cell>
          <cell r="F465">
            <v>544.48974609375</v>
          </cell>
          <cell r="G465">
            <v>161.12910461425801</v>
          </cell>
          <cell r="H465">
            <v>19300.107421875</v>
          </cell>
          <cell r="I465">
            <v>0</v>
          </cell>
          <cell r="J465">
            <v>157.95956420898401</v>
          </cell>
          <cell r="K465">
            <v>159.85124206543</v>
          </cell>
          <cell r="L465">
            <v>21164.806640625</v>
          </cell>
          <cell r="M465">
            <v>0</v>
          </cell>
          <cell r="N465">
            <v>8239.892578125</v>
          </cell>
          <cell r="O465">
            <v>0</v>
          </cell>
          <cell r="P465">
            <v>0</v>
          </cell>
          <cell r="Q465">
            <v>0</v>
          </cell>
          <cell r="R465">
            <v>19300.107421875</v>
          </cell>
          <cell r="S465">
            <v>0</v>
          </cell>
          <cell r="T465">
            <v>0</v>
          </cell>
          <cell r="U465">
            <v>0</v>
          </cell>
        </row>
        <row r="466">
          <cell r="C466">
            <v>22.163185119628899</v>
          </cell>
          <cell r="D466">
            <v>10426.40234375</v>
          </cell>
          <cell r="E466">
            <v>88.918405771255507</v>
          </cell>
          <cell r="F466">
            <v>1277.21923828125</v>
          </cell>
          <cell r="G466">
            <v>177.83682250976599</v>
          </cell>
          <cell r="H466">
            <v>33313.59765625</v>
          </cell>
          <cell r="I466">
            <v>0</v>
          </cell>
          <cell r="J466">
            <v>156.56182861328099</v>
          </cell>
          <cell r="K466">
            <v>158.232833862305</v>
          </cell>
          <cell r="L466">
            <v>28307.24609375</v>
          </cell>
          <cell r="M466">
            <v>0</v>
          </cell>
          <cell r="N466">
            <v>10426.40234375</v>
          </cell>
          <cell r="O466">
            <v>0</v>
          </cell>
          <cell r="P466">
            <v>0</v>
          </cell>
          <cell r="Q466">
            <v>0</v>
          </cell>
          <cell r="R466">
            <v>33313.59765625</v>
          </cell>
          <cell r="S466">
            <v>0</v>
          </cell>
          <cell r="T466">
            <v>0</v>
          </cell>
          <cell r="U466">
            <v>0</v>
          </cell>
        </row>
        <row r="467">
          <cell r="C467">
            <v>14.3839769363403</v>
          </cell>
          <cell r="D467">
            <v>11830.626953125</v>
          </cell>
          <cell r="E467">
            <v>92.808014154434204</v>
          </cell>
          <cell r="F467">
            <v>1911.77355957031</v>
          </cell>
          <cell r="G467">
            <v>185.61602783203099</v>
          </cell>
          <cell r="H467">
            <v>48289.37109375</v>
          </cell>
          <cell r="I467">
            <v>0</v>
          </cell>
          <cell r="J467">
            <v>155.19517517089801</v>
          </cell>
          <cell r="K467">
            <v>156.72808837890599</v>
          </cell>
          <cell r="L467">
            <v>27498.90625</v>
          </cell>
          <cell r="M467">
            <v>0</v>
          </cell>
          <cell r="N467">
            <v>11830.626953125</v>
          </cell>
          <cell r="O467">
            <v>0</v>
          </cell>
          <cell r="P467">
            <v>0</v>
          </cell>
          <cell r="Q467">
            <v>0</v>
          </cell>
          <cell r="R467">
            <v>48289.37109375</v>
          </cell>
          <cell r="S467">
            <v>0</v>
          </cell>
          <cell r="T467">
            <v>0</v>
          </cell>
          <cell r="U467">
            <v>0</v>
          </cell>
        </row>
        <row r="468">
          <cell r="C468">
            <v>10.704327583313001</v>
          </cell>
          <cell r="D468">
            <v>12820.6201171875</v>
          </cell>
          <cell r="E468">
            <v>94.647836685180692</v>
          </cell>
          <cell r="F468">
            <v>2357.71557617188</v>
          </cell>
          <cell r="G468">
            <v>189.29566955566401</v>
          </cell>
          <cell r="H468">
            <v>63859.37890625</v>
          </cell>
          <cell r="I468">
            <v>0</v>
          </cell>
          <cell r="J468">
            <v>153.85302734375</v>
          </cell>
          <cell r="K468">
            <v>155.29591369628901</v>
          </cell>
          <cell r="L468">
            <v>25237.76171875</v>
          </cell>
          <cell r="M468">
            <v>0</v>
          </cell>
          <cell r="N468">
            <v>12820.6201171875</v>
          </cell>
          <cell r="O468">
            <v>0</v>
          </cell>
          <cell r="P468">
            <v>0</v>
          </cell>
          <cell r="Q468">
            <v>0</v>
          </cell>
          <cell r="R468">
            <v>63859.37890625</v>
          </cell>
          <cell r="S468">
            <v>0</v>
          </cell>
          <cell r="T468">
            <v>0</v>
          </cell>
          <cell r="U468">
            <v>0</v>
          </cell>
        </row>
        <row r="469">
          <cell r="C469">
            <v>8.5726127624511701</v>
          </cell>
          <cell r="D469">
            <v>13597.3310546875</v>
          </cell>
          <cell r="E469">
            <v>95.713692903518705</v>
          </cell>
          <cell r="F469">
            <v>2699.81665039063</v>
          </cell>
          <cell r="G469">
            <v>191.42738342285199</v>
          </cell>
          <cell r="H469">
            <v>79642.6640625</v>
          </cell>
          <cell r="I469">
            <v>0</v>
          </cell>
          <cell r="J469">
            <v>152.62875366210901</v>
          </cell>
          <cell r="K469">
            <v>153.97520446777301</v>
          </cell>
          <cell r="L469">
            <v>23144.482421875</v>
          </cell>
          <cell r="M469">
            <v>0</v>
          </cell>
          <cell r="N469">
            <v>13597.3310546875</v>
          </cell>
          <cell r="O469">
            <v>0</v>
          </cell>
          <cell r="P469">
            <v>0</v>
          </cell>
          <cell r="Q469">
            <v>0</v>
          </cell>
          <cell r="R469">
            <v>79642.6640625</v>
          </cell>
          <cell r="S469">
            <v>0</v>
          </cell>
          <cell r="T469">
            <v>0</v>
          </cell>
          <cell r="U469">
            <v>0</v>
          </cell>
        </row>
        <row r="470">
          <cell r="C470">
            <v>7.1626019477844203</v>
          </cell>
          <cell r="D470">
            <v>14227.3427734375</v>
          </cell>
          <cell r="E470">
            <v>96.418696641921997</v>
          </cell>
          <cell r="F470">
            <v>2973.71875</v>
          </cell>
          <cell r="G470">
            <v>192.83740234375</v>
          </cell>
          <cell r="H470">
            <v>95392.65625</v>
          </cell>
          <cell r="I470">
            <v>0</v>
          </cell>
          <cell r="J470">
            <v>151.46374511718801</v>
          </cell>
          <cell r="K470">
            <v>152.73989868164099</v>
          </cell>
          <cell r="L470">
            <v>21299.564453125</v>
          </cell>
          <cell r="M470">
            <v>0</v>
          </cell>
          <cell r="N470">
            <v>14227.3427734375</v>
          </cell>
          <cell r="O470">
            <v>0</v>
          </cell>
          <cell r="P470">
            <v>0</v>
          </cell>
          <cell r="Q470">
            <v>0</v>
          </cell>
          <cell r="R470">
            <v>95392.65625</v>
          </cell>
          <cell r="S470">
            <v>0</v>
          </cell>
          <cell r="T470">
            <v>0</v>
          </cell>
          <cell r="U470">
            <v>0</v>
          </cell>
        </row>
        <row r="471">
          <cell r="C471">
            <v>6.4922237396240199</v>
          </cell>
          <cell r="D471">
            <v>14778.275390625</v>
          </cell>
          <cell r="E471">
            <v>96.753889322280898</v>
          </cell>
          <cell r="F471">
            <v>4009.44799804688</v>
          </cell>
          <cell r="G471">
            <v>193.50778198242199</v>
          </cell>
          <cell r="H471">
            <v>111221.71875</v>
          </cell>
          <cell r="I471">
            <v>0</v>
          </cell>
          <cell r="J471">
            <v>150.74977111816401</v>
          </cell>
          <cell r="K471">
            <v>152.00407409668</v>
          </cell>
          <cell r="L471">
            <v>26030.232421875</v>
          </cell>
          <cell r="M471">
            <v>0</v>
          </cell>
          <cell r="N471">
            <v>14778.275390625</v>
          </cell>
          <cell r="O471">
            <v>0</v>
          </cell>
          <cell r="P471">
            <v>0</v>
          </cell>
          <cell r="Q471">
            <v>0</v>
          </cell>
          <cell r="R471">
            <v>111221.71875</v>
          </cell>
          <cell r="S471">
            <v>0</v>
          </cell>
          <cell r="T471">
            <v>0</v>
          </cell>
          <cell r="U471">
            <v>0</v>
          </cell>
        </row>
        <row r="472">
          <cell r="C472">
            <v>6.22981929779053</v>
          </cell>
          <cell r="D472">
            <v>15297.2001953125</v>
          </cell>
          <cell r="E472">
            <v>96.885091066360502</v>
          </cell>
          <cell r="F472">
            <v>6141.35693359375</v>
          </cell>
          <cell r="G472">
            <v>193.77018737793</v>
          </cell>
          <cell r="H472">
            <v>127262.796875</v>
          </cell>
          <cell r="I472">
            <v>0</v>
          </cell>
          <cell r="J472">
            <v>150.16571044921901</v>
          </cell>
          <cell r="K472">
            <v>151.43560791015599</v>
          </cell>
          <cell r="L472">
            <v>38259.54296875</v>
          </cell>
          <cell r="M472">
            <v>0</v>
          </cell>
          <cell r="N472">
            <v>15297.2001953125</v>
          </cell>
          <cell r="O472">
            <v>0</v>
          </cell>
          <cell r="P472">
            <v>0</v>
          </cell>
          <cell r="Q472">
            <v>0</v>
          </cell>
          <cell r="R472">
            <v>127262.796875</v>
          </cell>
          <cell r="S472">
            <v>0</v>
          </cell>
          <cell r="T472">
            <v>0</v>
          </cell>
          <cell r="U472">
            <v>0</v>
          </cell>
        </row>
        <row r="473">
          <cell r="C473">
            <v>0</v>
          </cell>
          <cell r="D473">
            <v>15547.0322265625</v>
          </cell>
          <cell r="E473">
            <v>0</v>
          </cell>
          <cell r="F473">
            <v>0</v>
          </cell>
          <cell r="G473">
            <v>0</v>
          </cell>
          <cell r="H473">
            <v>135292.96875</v>
          </cell>
          <cell r="I473">
            <v>0</v>
          </cell>
          <cell r="J473">
            <v>0</v>
          </cell>
          <cell r="K473">
            <v>150.99249267578099</v>
          </cell>
          <cell r="L473">
            <v>0</v>
          </cell>
          <cell r="M473">
            <v>0</v>
          </cell>
          <cell r="N473">
            <v>15547.0322265625</v>
          </cell>
          <cell r="O473">
            <v>0</v>
          </cell>
          <cell r="P473">
            <v>0</v>
          </cell>
          <cell r="Q473">
            <v>0</v>
          </cell>
          <cell r="R473">
            <v>135292.96875</v>
          </cell>
          <cell r="S473">
            <v>0</v>
          </cell>
          <cell r="T473">
            <v>0</v>
          </cell>
          <cell r="U473">
            <v>0</v>
          </cell>
        </row>
        <row r="474">
          <cell r="C474">
            <v>0</v>
          </cell>
          <cell r="D474">
            <v>15547.0322265625</v>
          </cell>
          <cell r="E474">
            <v>0</v>
          </cell>
          <cell r="F474">
            <v>0</v>
          </cell>
          <cell r="G474">
            <v>0</v>
          </cell>
          <cell r="H474">
            <v>135292.96875</v>
          </cell>
          <cell r="I474">
            <v>0</v>
          </cell>
          <cell r="J474">
            <v>0</v>
          </cell>
          <cell r="K474">
            <v>150.50726318359401</v>
          </cell>
          <cell r="L474">
            <v>0</v>
          </cell>
          <cell r="M474">
            <v>0</v>
          </cell>
          <cell r="N474">
            <v>15547.0322265625</v>
          </cell>
          <cell r="O474">
            <v>0</v>
          </cell>
          <cell r="P474">
            <v>0</v>
          </cell>
          <cell r="Q474">
            <v>0</v>
          </cell>
          <cell r="R474">
            <v>135292.96875</v>
          </cell>
          <cell r="S474">
            <v>0</v>
          </cell>
          <cell r="T474">
            <v>0</v>
          </cell>
          <cell r="U474">
            <v>0</v>
          </cell>
        </row>
        <row r="475">
          <cell r="C475">
            <v>0</v>
          </cell>
          <cell r="D475">
            <v>15547.0322265625</v>
          </cell>
          <cell r="E475">
            <v>0</v>
          </cell>
          <cell r="F475">
            <v>0</v>
          </cell>
          <cell r="G475">
            <v>0</v>
          </cell>
          <cell r="H475">
            <v>135292.96875</v>
          </cell>
          <cell r="I475">
            <v>0</v>
          </cell>
          <cell r="J475">
            <v>0</v>
          </cell>
          <cell r="K475">
            <v>149.89675903320301</v>
          </cell>
          <cell r="L475">
            <v>0</v>
          </cell>
          <cell r="M475">
            <v>0</v>
          </cell>
          <cell r="N475">
            <v>15547.0322265625</v>
          </cell>
          <cell r="O475">
            <v>0</v>
          </cell>
          <cell r="P475">
            <v>0</v>
          </cell>
          <cell r="Q475">
            <v>0</v>
          </cell>
          <cell r="R475">
            <v>135292.96875</v>
          </cell>
          <cell r="S475">
            <v>0</v>
          </cell>
          <cell r="T475">
            <v>0</v>
          </cell>
          <cell r="U475">
            <v>0</v>
          </cell>
        </row>
        <row r="476">
          <cell r="C476">
            <v>0</v>
          </cell>
          <cell r="D476">
            <v>15547.0322265625</v>
          </cell>
          <cell r="E476">
            <v>0</v>
          </cell>
          <cell r="F476">
            <v>0</v>
          </cell>
          <cell r="G476">
            <v>0</v>
          </cell>
          <cell r="H476">
            <v>135292.96875</v>
          </cell>
          <cell r="I476">
            <v>0</v>
          </cell>
          <cell r="J476">
            <v>0</v>
          </cell>
          <cell r="K476">
            <v>149.25204467773401</v>
          </cell>
          <cell r="L476">
            <v>0</v>
          </cell>
          <cell r="M476">
            <v>0</v>
          </cell>
          <cell r="N476">
            <v>15547.0322265625</v>
          </cell>
          <cell r="O476">
            <v>0</v>
          </cell>
          <cell r="P476">
            <v>0</v>
          </cell>
          <cell r="Q476">
            <v>0</v>
          </cell>
          <cell r="R476">
            <v>135292.96875</v>
          </cell>
          <cell r="S476">
            <v>0</v>
          </cell>
          <cell r="T476">
            <v>0</v>
          </cell>
          <cell r="U476">
            <v>0</v>
          </cell>
        </row>
        <row r="477">
          <cell r="C477">
            <v>0</v>
          </cell>
          <cell r="D477">
            <v>15547.0322265625</v>
          </cell>
          <cell r="E477">
            <v>0</v>
          </cell>
          <cell r="F477">
            <v>0</v>
          </cell>
          <cell r="G477">
            <v>0</v>
          </cell>
          <cell r="H477">
            <v>135292.96875</v>
          </cell>
          <cell r="I477">
            <v>0</v>
          </cell>
          <cell r="J477">
            <v>0</v>
          </cell>
          <cell r="K477">
            <v>148.630859375</v>
          </cell>
          <cell r="L477">
            <v>0</v>
          </cell>
          <cell r="M477">
            <v>0</v>
          </cell>
          <cell r="N477">
            <v>15547.0322265625</v>
          </cell>
          <cell r="O477">
            <v>0</v>
          </cell>
          <cell r="P477">
            <v>0</v>
          </cell>
          <cell r="Q477">
            <v>0</v>
          </cell>
          <cell r="R477">
            <v>135292.96875</v>
          </cell>
          <cell r="S477">
            <v>0</v>
          </cell>
          <cell r="T477">
            <v>0</v>
          </cell>
          <cell r="U477">
            <v>0</v>
          </cell>
        </row>
        <row r="478">
          <cell r="C478">
            <v>0</v>
          </cell>
          <cell r="D478">
            <v>15547.0322265625</v>
          </cell>
          <cell r="E478">
            <v>0</v>
          </cell>
          <cell r="F478">
            <v>0</v>
          </cell>
          <cell r="G478">
            <v>0</v>
          </cell>
          <cell r="H478">
            <v>135292.96875</v>
          </cell>
          <cell r="I478">
            <v>0</v>
          </cell>
          <cell r="J478">
            <v>0</v>
          </cell>
          <cell r="K478">
            <v>148.037185668945</v>
          </cell>
          <cell r="L478">
            <v>0</v>
          </cell>
          <cell r="M478">
            <v>0</v>
          </cell>
          <cell r="N478">
            <v>15547.0322265625</v>
          </cell>
          <cell r="O478">
            <v>0</v>
          </cell>
          <cell r="P478">
            <v>0</v>
          </cell>
          <cell r="Q478">
            <v>0</v>
          </cell>
          <cell r="R478">
            <v>135292.96875</v>
          </cell>
          <cell r="S478">
            <v>0</v>
          </cell>
          <cell r="T478">
            <v>0</v>
          </cell>
          <cell r="U478">
            <v>0</v>
          </cell>
        </row>
        <row r="479">
          <cell r="C479">
            <v>0</v>
          </cell>
          <cell r="D479">
            <v>15547.0322265625</v>
          </cell>
          <cell r="E479">
            <v>0</v>
          </cell>
          <cell r="F479">
            <v>0</v>
          </cell>
          <cell r="G479">
            <v>0</v>
          </cell>
          <cell r="H479">
            <v>135292.96875</v>
          </cell>
          <cell r="I479">
            <v>0</v>
          </cell>
          <cell r="J479">
            <v>0</v>
          </cell>
          <cell r="K479">
            <v>147.43988037109401</v>
          </cell>
          <cell r="L479">
            <v>0</v>
          </cell>
          <cell r="M479">
            <v>0</v>
          </cell>
          <cell r="N479">
            <v>15547.0322265625</v>
          </cell>
          <cell r="O479">
            <v>0</v>
          </cell>
          <cell r="P479">
            <v>0</v>
          </cell>
          <cell r="Q479">
            <v>0</v>
          </cell>
          <cell r="R479">
            <v>135292.96875</v>
          </cell>
          <cell r="S479">
            <v>0</v>
          </cell>
          <cell r="T479">
            <v>0</v>
          </cell>
          <cell r="U479">
            <v>0</v>
          </cell>
        </row>
        <row r="480">
          <cell r="C480">
            <v>0</v>
          </cell>
          <cell r="D480">
            <v>15547.0322265625</v>
          </cell>
          <cell r="E480">
            <v>0</v>
          </cell>
          <cell r="F480">
            <v>0</v>
          </cell>
          <cell r="G480">
            <v>0</v>
          </cell>
          <cell r="H480">
            <v>135292.96875</v>
          </cell>
          <cell r="I480">
            <v>0</v>
          </cell>
          <cell r="J480">
            <v>0</v>
          </cell>
          <cell r="K480">
            <v>146.8369140625</v>
          </cell>
          <cell r="L480">
            <v>0</v>
          </cell>
          <cell r="M480">
            <v>0</v>
          </cell>
          <cell r="N480">
            <v>15547.0322265625</v>
          </cell>
          <cell r="O480">
            <v>0</v>
          </cell>
          <cell r="P480">
            <v>0</v>
          </cell>
          <cell r="Q480">
            <v>0</v>
          </cell>
          <cell r="R480">
            <v>135292.96875</v>
          </cell>
          <cell r="S480">
            <v>0</v>
          </cell>
          <cell r="T480">
            <v>0</v>
          </cell>
          <cell r="U480">
            <v>0</v>
          </cell>
        </row>
        <row r="481">
          <cell r="C481">
            <v>0</v>
          </cell>
          <cell r="D481">
            <v>15547.0322265625</v>
          </cell>
          <cell r="E481">
            <v>0</v>
          </cell>
          <cell r="F481">
            <v>0</v>
          </cell>
          <cell r="G481">
            <v>0</v>
          </cell>
          <cell r="H481">
            <v>135292.96875</v>
          </cell>
          <cell r="I481">
            <v>0</v>
          </cell>
          <cell r="J481">
            <v>0</v>
          </cell>
          <cell r="K481">
            <v>146.25534057617199</v>
          </cell>
          <cell r="L481">
            <v>0</v>
          </cell>
          <cell r="M481">
            <v>0</v>
          </cell>
          <cell r="N481">
            <v>15547.0322265625</v>
          </cell>
          <cell r="O481">
            <v>0</v>
          </cell>
          <cell r="P481">
            <v>0</v>
          </cell>
          <cell r="Q481">
            <v>0</v>
          </cell>
          <cell r="R481">
            <v>135292.96875</v>
          </cell>
          <cell r="S481">
            <v>0</v>
          </cell>
          <cell r="T481">
            <v>0</v>
          </cell>
          <cell r="U481">
            <v>0</v>
          </cell>
        </row>
        <row r="482">
          <cell r="C482">
            <v>0</v>
          </cell>
          <cell r="D482">
            <v>15547.0322265625</v>
          </cell>
          <cell r="E482">
            <v>0</v>
          </cell>
          <cell r="F482">
            <v>0</v>
          </cell>
          <cell r="G482">
            <v>0</v>
          </cell>
          <cell r="H482">
            <v>135292.96875</v>
          </cell>
          <cell r="I482">
            <v>0</v>
          </cell>
          <cell r="J482">
            <v>0</v>
          </cell>
          <cell r="K482">
            <v>145.68388366699199</v>
          </cell>
          <cell r="L482">
            <v>0</v>
          </cell>
          <cell r="M482">
            <v>0</v>
          </cell>
          <cell r="N482">
            <v>15547.0322265625</v>
          </cell>
          <cell r="O482">
            <v>0</v>
          </cell>
          <cell r="P482">
            <v>0</v>
          </cell>
          <cell r="Q482">
            <v>0</v>
          </cell>
          <cell r="R482">
            <v>135292.96875</v>
          </cell>
          <cell r="S482">
            <v>0</v>
          </cell>
          <cell r="T482">
            <v>0</v>
          </cell>
          <cell r="U482">
            <v>0</v>
          </cell>
        </row>
        <row r="483">
          <cell r="C483">
            <v>0</v>
          </cell>
          <cell r="D483">
            <v>15547.0322265625</v>
          </cell>
          <cell r="E483">
            <v>0</v>
          </cell>
          <cell r="F483">
            <v>0</v>
          </cell>
          <cell r="G483">
            <v>0</v>
          </cell>
          <cell r="H483">
            <v>135292.96875</v>
          </cell>
          <cell r="I483">
            <v>0</v>
          </cell>
          <cell r="J483">
            <v>0</v>
          </cell>
          <cell r="K483">
            <v>145.11103820800801</v>
          </cell>
          <cell r="L483">
            <v>0</v>
          </cell>
          <cell r="M483">
            <v>0</v>
          </cell>
          <cell r="N483">
            <v>15547.0322265625</v>
          </cell>
          <cell r="O483">
            <v>0</v>
          </cell>
          <cell r="P483">
            <v>0</v>
          </cell>
          <cell r="Q483">
            <v>0</v>
          </cell>
          <cell r="R483">
            <v>135292.96875</v>
          </cell>
          <cell r="S483">
            <v>0</v>
          </cell>
          <cell r="T483">
            <v>0</v>
          </cell>
          <cell r="U483">
            <v>0</v>
          </cell>
        </row>
        <row r="484">
          <cell r="C484">
            <v>0</v>
          </cell>
          <cell r="D484">
            <v>15547.0322265625</v>
          </cell>
          <cell r="E484">
            <v>0</v>
          </cell>
          <cell r="F484">
            <v>0</v>
          </cell>
          <cell r="G484">
            <v>0</v>
          </cell>
          <cell r="H484">
            <v>135292.96875</v>
          </cell>
          <cell r="I484">
            <v>0</v>
          </cell>
          <cell r="J484">
            <v>0</v>
          </cell>
          <cell r="K484">
            <v>144.53564453125</v>
          </cell>
          <cell r="L484">
            <v>0</v>
          </cell>
          <cell r="M484">
            <v>0</v>
          </cell>
          <cell r="N484">
            <v>15547.0322265625</v>
          </cell>
          <cell r="O484">
            <v>0</v>
          </cell>
          <cell r="P484">
            <v>0</v>
          </cell>
          <cell r="Q484">
            <v>0</v>
          </cell>
          <cell r="R484">
            <v>135292.96875</v>
          </cell>
          <cell r="S484">
            <v>0</v>
          </cell>
          <cell r="T484">
            <v>0</v>
          </cell>
          <cell r="U484">
            <v>0</v>
          </cell>
        </row>
        <row r="485">
          <cell r="C485">
            <v>0</v>
          </cell>
          <cell r="D485">
            <v>15547.0322265625</v>
          </cell>
          <cell r="E485">
            <v>0</v>
          </cell>
          <cell r="F485">
            <v>0</v>
          </cell>
          <cell r="G485">
            <v>0</v>
          </cell>
          <cell r="H485">
            <v>135292.96875</v>
          </cell>
          <cell r="I485">
            <v>0</v>
          </cell>
          <cell r="J485">
            <v>0</v>
          </cell>
          <cell r="K485">
            <v>143.96566772460901</v>
          </cell>
          <cell r="L485">
            <v>0</v>
          </cell>
          <cell r="M485">
            <v>0</v>
          </cell>
          <cell r="N485">
            <v>15547.0322265625</v>
          </cell>
          <cell r="O485">
            <v>0</v>
          </cell>
          <cell r="P485">
            <v>0</v>
          </cell>
          <cell r="Q485">
            <v>0</v>
          </cell>
          <cell r="R485">
            <v>135292.96875</v>
          </cell>
          <cell r="S485">
            <v>0</v>
          </cell>
          <cell r="T485">
            <v>0</v>
          </cell>
          <cell r="U485">
            <v>0</v>
          </cell>
        </row>
        <row r="486">
          <cell r="C486">
            <v>0</v>
          </cell>
          <cell r="D486">
            <v>15547.0322265625</v>
          </cell>
          <cell r="E486">
            <v>0</v>
          </cell>
          <cell r="F486">
            <v>0</v>
          </cell>
          <cell r="G486">
            <v>0</v>
          </cell>
          <cell r="H486">
            <v>135292.96875</v>
          </cell>
          <cell r="I486">
            <v>0</v>
          </cell>
          <cell r="J486">
            <v>0</v>
          </cell>
          <cell r="K486">
            <v>143.40553283691401</v>
          </cell>
          <cell r="L486">
            <v>0</v>
          </cell>
          <cell r="M486">
            <v>0</v>
          </cell>
          <cell r="N486">
            <v>15547.0322265625</v>
          </cell>
          <cell r="O486">
            <v>0</v>
          </cell>
          <cell r="P486">
            <v>0</v>
          </cell>
          <cell r="Q486">
            <v>0</v>
          </cell>
          <cell r="R486">
            <v>135292.96875</v>
          </cell>
          <cell r="S486">
            <v>0</v>
          </cell>
          <cell r="T486">
            <v>0</v>
          </cell>
          <cell r="U486">
            <v>0</v>
          </cell>
        </row>
        <row r="487">
          <cell r="C487">
            <v>0</v>
          </cell>
          <cell r="D487">
            <v>15547.0322265625</v>
          </cell>
          <cell r="E487">
            <v>0</v>
          </cell>
          <cell r="F487">
            <v>0</v>
          </cell>
          <cell r="G487">
            <v>0</v>
          </cell>
          <cell r="H487">
            <v>135292.96875</v>
          </cell>
          <cell r="I487">
            <v>0</v>
          </cell>
          <cell r="J487">
            <v>0</v>
          </cell>
          <cell r="K487">
            <v>142.860107421875</v>
          </cell>
          <cell r="L487">
            <v>0</v>
          </cell>
          <cell r="M487">
            <v>0</v>
          </cell>
          <cell r="N487">
            <v>15547.0322265625</v>
          </cell>
          <cell r="O487">
            <v>0</v>
          </cell>
          <cell r="P487">
            <v>0</v>
          </cell>
          <cell r="Q487">
            <v>0</v>
          </cell>
          <cell r="R487">
            <v>135292.96875</v>
          </cell>
          <cell r="S487">
            <v>0</v>
          </cell>
          <cell r="T487">
            <v>0</v>
          </cell>
          <cell r="U487">
            <v>0</v>
          </cell>
        </row>
        <row r="488">
          <cell r="C488">
            <v>0</v>
          </cell>
          <cell r="D488">
            <v>15547.0322265625</v>
          </cell>
          <cell r="E488">
            <v>0</v>
          </cell>
          <cell r="F488">
            <v>0</v>
          </cell>
          <cell r="G488">
            <v>0</v>
          </cell>
          <cell r="H488">
            <v>135292.96875</v>
          </cell>
          <cell r="I488">
            <v>0</v>
          </cell>
          <cell r="J488">
            <v>0</v>
          </cell>
          <cell r="K488">
            <v>142.29185485839801</v>
          </cell>
          <cell r="L488">
            <v>0</v>
          </cell>
          <cell r="M488">
            <v>0</v>
          </cell>
          <cell r="N488">
            <v>15547.0322265625</v>
          </cell>
          <cell r="O488">
            <v>0</v>
          </cell>
          <cell r="P488">
            <v>0</v>
          </cell>
          <cell r="Q488">
            <v>0</v>
          </cell>
          <cell r="R488">
            <v>135292.96875</v>
          </cell>
          <cell r="S488">
            <v>0</v>
          </cell>
          <cell r="T488">
            <v>0</v>
          </cell>
          <cell r="U488">
            <v>0</v>
          </cell>
        </row>
        <row r="489">
          <cell r="C489">
            <v>0</v>
          </cell>
          <cell r="D489">
            <v>15547.0322265625</v>
          </cell>
          <cell r="E489">
            <v>0</v>
          </cell>
          <cell r="F489">
            <v>0</v>
          </cell>
          <cell r="G489">
            <v>0</v>
          </cell>
          <cell r="H489">
            <v>135292.96875</v>
          </cell>
          <cell r="I489">
            <v>0</v>
          </cell>
          <cell r="J489">
            <v>0</v>
          </cell>
          <cell r="K489">
            <v>141.740158081055</v>
          </cell>
          <cell r="L489">
            <v>0</v>
          </cell>
          <cell r="M489">
            <v>0</v>
          </cell>
          <cell r="N489">
            <v>15547.0322265625</v>
          </cell>
          <cell r="O489">
            <v>0</v>
          </cell>
          <cell r="P489">
            <v>0</v>
          </cell>
          <cell r="Q489">
            <v>0</v>
          </cell>
          <cell r="R489">
            <v>135292.96875</v>
          </cell>
          <cell r="S489">
            <v>0</v>
          </cell>
          <cell r="T489">
            <v>0</v>
          </cell>
          <cell r="U489">
            <v>0</v>
          </cell>
        </row>
        <row r="490">
          <cell r="C490">
            <v>0</v>
          </cell>
          <cell r="D490">
            <v>15547.0322265625</v>
          </cell>
          <cell r="E490">
            <v>0</v>
          </cell>
          <cell r="F490">
            <v>0</v>
          </cell>
          <cell r="G490">
            <v>0</v>
          </cell>
          <cell r="H490">
            <v>135292.96875</v>
          </cell>
          <cell r="I490">
            <v>0</v>
          </cell>
          <cell r="J490">
            <v>0</v>
          </cell>
          <cell r="K490">
            <v>141.20407104492199</v>
          </cell>
          <cell r="L490">
            <v>0</v>
          </cell>
          <cell r="M490">
            <v>0</v>
          </cell>
          <cell r="N490">
            <v>15547.0322265625</v>
          </cell>
          <cell r="O490">
            <v>0</v>
          </cell>
          <cell r="P490">
            <v>0</v>
          </cell>
          <cell r="Q490">
            <v>0</v>
          </cell>
          <cell r="R490">
            <v>135292.96875</v>
          </cell>
          <cell r="S490">
            <v>0</v>
          </cell>
          <cell r="T490">
            <v>0</v>
          </cell>
          <cell r="U490">
            <v>0</v>
          </cell>
        </row>
        <row r="491">
          <cell r="C491">
            <v>0</v>
          </cell>
          <cell r="D491">
            <v>15547.0322265625</v>
          </cell>
          <cell r="E491">
            <v>0</v>
          </cell>
          <cell r="F491">
            <v>0</v>
          </cell>
          <cell r="G491">
            <v>0</v>
          </cell>
          <cell r="H491">
            <v>135292.96875</v>
          </cell>
          <cell r="I491">
            <v>0</v>
          </cell>
          <cell r="J491">
            <v>0</v>
          </cell>
          <cell r="K491">
            <v>140.66746520996099</v>
          </cell>
          <cell r="L491">
            <v>0</v>
          </cell>
          <cell r="M491">
            <v>0</v>
          </cell>
          <cell r="N491">
            <v>15547.0322265625</v>
          </cell>
          <cell r="O491">
            <v>0</v>
          </cell>
          <cell r="P491">
            <v>0</v>
          </cell>
          <cell r="Q491">
            <v>0</v>
          </cell>
          <cell r="R491">
            <v>135292.96875</v>
          </cell>
          <cell r="S491">
            <v>0</v>
          </cell>
          <cell r="T491">
            <v>0</v>
          </cell>
          <cell r="U491">
            <v>0</v>
          </cell>
        </row>
        <row r="492">
          <cell r="C492">
            <v>0</v>
          </cell>
          <cell r="D492">
            <v>15547.0322265625</v>
          </cell>
          <cell r="E492">
            <v>0</v>
          </cell>
          <cell r="F492">
            <v>0</v>
          </cell>
          <cell r="G492">
            <v>0</v>
          </cell>
          <cell r="H492">
            <v>135292.96875</v>
          </cell>
          <cell r="I492">
            <v>0</v>
          </cell>
          <cell r="J492">
            <v>0</v>
          </cell>
          <cell r="K492">
            <v>140.12648010253901</v>
          </cell>
          <cell r="L492">
            <v>0</v>
          </cell>
          <cell r="M492">
            <v>0</v>
          </cell>
          <cell r="N492">
            <v>15547.0322265625</v>
          </cell>
          <cell r="O492">
            <v>0</v>
          </cell>
          <cell r="P492">
            <v>0</v>
          </cell>
          <cell r="Q492">
            <v>0</v>
          </cell>
          <cell r="R492">
            <v>135292.96875</v>
          </cell>
          <cell r="S492">
            <v>0</v>
          </cell>
          <cell r="T492">
            <v>0</v>
          </cell>
          <cell r="U492">
            <v>0</v>
          </cell>
        </row>
        <row r="493">
          <cell r="C493">
            <v>0</v>
          </cell>
          <cell r="D493">
            <v>15547.0322265625</v>
          </cell>
          <cell r="E493">
            <v>0</v>
          </cell>
          <cell r="F493">
            <v>0</v>
          </cell>
          <cell r="G493">
            <v>0</v>
          </cell>
          <cell r="H493">
            <v>135292.96875</v>
          </cell>
          <cell r="I493">
            <v>0</v>
          </cell>
          <cell r="J493">
            <v>0</v>
          </cell>
          <cell r="K493">
            <v>139.58912658691401</v>
          </cell>
          <cell r="L493">
            <v>0</v>
          </cell>
          <cell r="M493">
            <v>0</v>
          </cell>
          <cell r="N493">
            <v>15547.0322265625</v>
          </cell>
          <cell r="O493">
            <v>0</v>
          </cell>
          <cell r="P493">
            <v>0</v>
          </cell>
          <cell r="Q493">
            <v>0</v>
          </cell>
          <cell r="R493">
            <v>135292.96875</v>
          </cell>
          <cell r="S493">
            <v>0</v>
          </cell>
          <cell r="T493">
            <v>0</v>
          </cell>
          <cell r="U493">
            <v>0</v>
          </cell>
        </row>
        <row r="494">
          <cell r="C494">
            <v>0</v>
          </cell>
          <cell r="D494">
            <v>15547.0322265625</v>
          </cell>
          <cell r="E494">
            <v>0</v>
          </cell>
          <cell r="F494">
            <v>0</v>
          </cell>
          <cell r="G494">
            <v>0</v>
          </cell>
          <cell r="H494">
            <v>135292.96875</v>
          </cell>
          <cell r="I494">
            <v>0</v>
          </cell>
          <cell r="J494">
            <v>0</v>
          </cell>
          <cell r="K494">
            <v>139.06999206543</v>
          </cell>
          <cell r="L494">
            <v>0</v>
          </cell>
          <cell r="M494">
            <v>0</v>
          </cell>
          <cell r="N494">
            <v>15547.0322265625</v>
          </cell>
          <cell r="O494">
            <v>0</v>
          </cell>
          <cell r="P494">
            <v>0</v>
          </cell>
          <cell r="Q494">
            <v>0</v>
          </cell>
          <cell r="R494">
            <v>135292.96875</v>
          </cell>
          <cell r="S494">
            <v>0</v>
          </cell>
          <cell r="T494">
            <v>0</v>
          </cell>
          <cell r="U494">
            <v>0</v>
          </cell>
        </row>
        <row r="495">
          <cell r="C495">
            <v>0</v>
          </cell>
          <cell r="D495">
            <v>15547.0322265625</v>
          </cell>
          <cell r="E495">
            <v>0</v>
          </cell>
          <cell r="F495">
            <v>0</v>
          </cell>
          <cell r="G495">
            <v>0</v>
          </cell>
          <cell r="H495">
            <v>135292.96875</v>
          </cell>
          <cell r="I495">
            <v>0</v>
          </cell>
          <cell r="J495">
            <v>0</v>
          </cell>
          <cell r="K495">
            <v>138.54766845703099</v>
          </cell>
          <cell r="L495">
            <v>0</v>
          </cell>
          <cell r="M495">
            <v>0</v>
          </cell>
          <cell r="N495">
            <v>15547.0322265625</v>
          </cell>
          <cell r="O495">
            <v>0</v>
          </cell>
          <cell r="P495">
            <v>0</v>
          </cell>
          <cell r="Q495">
            <v>0</v>
          </cell>
          <cell r="R495">
            <v>135292.96875</v>
          </cell>
          <cell r="S495">
            <v>0</v>
          </cell>
          <cell r="T495">
            <v>0</v>
          </cell>
          <cell r="U495">
            <v>0</v>
          </cell>
        </row>
        <row r="496">
          <cell r="C496">
            <v>0</v>
          </cell>
          <cell r="D496">
            <v>15547.0322265625</v>
          </cell>
          <cell r="E496">
            <v>0</v>
          </cell>
          <cell r="F496">
            <v>0</v>
          </cell>
          <cell r="G496">
            <v>0</v>
          </cell>
          <cell r="H496">
            <v>135292.96875</v>
          </cell>
          <cell r="I496">
            <v>0</v>
          </cell>
          <cell r="J496">
            <v>0</v>
          </cell>
          <cell r="K496">
            <v>138.01806640625</v>
          </cell>
          <cell r="L496">
            <v>0</v>
          </cell>
          <cell r="M496">
            <v>0</v>
          </cell>
          <cell r="N496">
            <v>15547.0322265625</v>
          </cell>
          <cell r="O496">
            <v>0</v>
          </cell>
          <cell r="P496">
            <v>0</v>
          </cell>
          <cell r="Q496">
            <v>0</v>
          </cell>
          <cell r="R496">
            <v>135292.96875</v>
          </cell>
          <cell r="S496">
            <v>0</v>
          </cell>
          <cell r="T496">
            <v>0</v>
          </cell>
          <cell r="U496">
            <v>0</v>
          </cell>
        </row>
        <row r="497">
          <cell r="C497">
            <v>0</v>
          </cell>
          <cell r="D497">
            <v>15547.0322265625</v>
          </cell>
          <cell r="E497">
            <v>0</v>
          </cell>
          <cell r="F497">
            <v>0</v>
          </cell>
          <cell r="G497">
            <v>0</v>
          </cell>
          <cell r="H497">
            <v>135292.96875</v>
          </cell>
          <cell r="I497">
            <v>0</v>
          </cell>
          <cell r="J497">
            <v>0</v>
          </cell>
          <cell r="K497">
            <v>137.49984741210901</v>
          </cell>
          <cell r="L497">
            <v>0</v>
          </cell>
          <cell r="M497">
            <v>0</v>
          </cell>
          <cell r="N497">
            <v>15547.0322265625</v>
          </cell>
          <cell r="O497">
            <v>0</v>
          </cell>
          <cell r="P497">
            <v>0</v>
          </cell>
          <cell r="Q497">
            <v>0</v>
          </cell>
          <cell r="R497">
            <v>135292.96875</v>
          </cell>
          <cell r="S497">
            <v>0</v>
          </cell>
          <cell r="T497">
            <v>0</v>
          </cell>
          <cell r="U497">
            <v>0</v>
          </cell>
        </row>
        <row r="498">
          <cell r="C498">
            <v>0</v>
          </cell>
          <cell r="D498">
            <v>15547.0322265625</v>
          </cell>
          <cell r="E498">
            <v>0</v>
          </cell>
          <cell r="F498">
            <v>0</v>
          </cell>
          <cell r="G498">
            <v>0</v>
          </cell>
          <cell r="H498">
            <v>135292.96875</v>
          </cell>
          <cell r="I498">
            <v>0</v>
          </cell>
          <cell r="J498">
            <v>0</v>
          </cell>
          <cell r="K498">
            <v>136.98547363281301</v>
          </cell>
          <cell r="L498">
            <v>0</v>
          </cell>
          <cell r="M498">
            <v>0</v>
          </cell>
          <cell r="N498">
            <v>15547.0322265625</v>
          </cell>
          <cell r="O498">
            <v>0</v>
          </cell>
          <cell r="P498">
            <v>0</v>
          </cell>
          <cell r="Q498">
            <v>0</v>
          </cell>
          <cell r="R498">
            <v>135292.96875</v>
          </cell>
          <cell r="S498">
            <v>0</v>
          </cell>
          <cell r="T498">
            <v>0</v>
          </cell>
          <cell r="U498">
            <v>0</v>
          </cell>
        </row>
        <row r="499">
          <cell r="C499">
            <v>0</v>
          </cell>
          <cell r="D499">
            <v>15547.0322265625</v>
          </cell>
          <cell r="E499">
            <v>0</v>
          </cell>
          <cell r="F499">
            <v>0</v>
          </cell>
          <cell r="G499">
            <v>0</v>
          </cell>
          <cell r="H499">
            <v>135292.96875</v>
          </cell>
          <cell r="I499">
            <v>0</v>
          </cell>
          <cell r="J499">
            <v>0</v>
          </cell>
          <cell r="K499">
            <v>136.474365234375</v>
          </cell>
          <cell r="L499">
            <v>0</v>
          </cell>
          <cell r="M499">
            <v>0</v>
          </cell>
          <cell r="N499">
            <v>15547.0322265625</v>
          </cell>
          <cell r="O499">
            <v>0</v>
          </cell>
          <cell r="P499">
            <v>0</v>
          </cell>
          <cell r="Q499">
            <v>0</v>
          </cell>
          <cell r="R499">
            <v>135292.96875</v>
          </cell>
          <cell r="S499">
            <v>0</v>
          </cell>
          <cell r="T499">
            <v>0</v>
          </cell>
          <cell r="U499">
            <v>0</v>
          </cell>
        </row>
        <row r="500">
          <cell r="C500">
            <v>0</v>
          </cell>
          <cell r="D500">
            <v>15547.0322265625</v>
          </cell>
          <cell r="E500">
            <v>0</v>
          </cell>
          <cell r="F500">
            <v>0</v>
          </cell>
          <cell r="G500">
            <v>0</v>
          </cell>
          <cell r="H500">
            <v>135292.96875</v>
          </cell>
          <cell r="I500">
            <v>0</v>
          </cell>
          <cell r="J500">
            <v>0</v>
          </cell>
          <cell r="K500">
            <v>135.95324707031301</v>
          </cell>
          <cell r="L500">
            <v>0</v>
          </cell>
          <cell r="M500">
            <v>0</v>
          </cell>
          <cell r="N500">
            <v>15547.0322265625</v>
          </cell>
          <cell r="O500">
            <v>0</v>
          </cell>
          <cell r="P500">
            <v>0</v>
          </cell>
          <cell r="Q500">
            <v>0</v>
          </cell>
          <cell r="R500">
            <v>135292.96875</v>
          </cell>
          <cell r="S500">
            <v>0</v>
          </cell>
          <cell r="T500">
            <v>0</v>
          </cell>
          <cell r="U500">
            <v>0</v>
          </cell>
        </row>
        <row r="501">
          <cell r="C501">
            <v>0</v>
          </cell>
          <cell r="D501">
            <v>15547.0322265625</v>
          </cell>
          <cell r="E501">
            <v>0</v>
          </cell>
          <cell r="F501">
            <v>0</v>
          </cell>
          <cell r="G501">
            <v>0</v>
          </cell>
          <cell r="H501">
            <v>135292.96875</v>
          </cell>
          <cell r="I501">
            <v>0</v>
          </cell>
          <cell r="J501">
            <v>0</v>
          </cell>
          <cell r="K501">
            <v>135.43637084960901</v>
          </cell>
          <cell r="L501">
            <v>0</v>
          </cell>
          <cell r="M501">
            <v>0</v>
          </cell>
          <cell r="N501">
            <v>15547.0322265625</v>
          </cell>
          <cell r="O501">
            <v>0</v>
          </cell>
          <cell r="P501">
            <v>0</v>
          </cell>
          <cell r="Q501">
            <v>0</v>
          </cell>
          <cell r="R501">
            <v>135292.96875</v>
          </cell>
          <cell r="S501">
            <v>0</v>
          </cell>
          <cell r="T501">
            <v>0</v>
          </cell>
          <cell r="U501">
            <v>0</v>
          </cell>
        </row>
        <row r="502">
          <cell r="C502">
            <v>0</v>
          </cell>
          <cell r="D502">
            <v>15547.0322265625</v>
          </cell>
          <cell r="E502">
            <v>0</v>
          </cell>
          <cell r="F502">
            <v>0</v>
          </cell>
          <cell r="G502">
            <v>0</v>
          </cell>
          <cell r="H502">
            <v>135292.96875</v>
          </cell>
          <cell r="I502">
            <v>0</v>
          </cell>
          <cell r="J502">
            <v>0</v>
          </cell>
          <cell r="K502">
            <v>134.93035888671901</v>
          </cell>
          <cell r="L502">
            <v>0</v>
          </cell>
          <cell r="M502">
            <v>0</v>
          </cell>
          <cell r="N502">
            <v>15547.0322265625</v>
          </cell>
          <cell r="O502">
            <v>0</v>
          </cell>
          <cell r="P502">
            <v>0</v>
          </cell>
          <cell r="Q502">
            <v>0</v>
          </cell>
          <cell r="R502">
            <v>135292.96875</v>
          </cell>
          <cell r="S502">
            <v>0</v>
          </cell>
          <cell r="T502">
            <v>0</v>
          </cell>
          <cell r="U502">
            <v>0</v>
          </cell>
        </row>
        <row r="503">
          <cell r="C503">
            <v>0</v>
          </cell>
          <cell r="D503">
            <v>15547.0322265625</v>
          </cell>
          <cell r="E503">
            <v>0</v>
          </cell>
          <cell r="F503">
            <v>0</v>
          </cell>
          <cell r="G503">
            <v>0</v>
          </cell>
          <cell r="H503">
            <v>135292.96875</v>
          </cell>
          <cell r="I503">
            <v>0</v>
          </cell>
          <cell r="J503">
            <v>0</v>
          </cell>
          <cell r="K503">
            <v>134.42343139648401</v>
          </cell>
          <cell r="L503">
            <v>0</v>
          </cell>
          <cell r="M503">
            <v>0</v>
          </cell>
          <cell r="N503">
            <v>15547.0322265625</v>
          </cell>
          <cell r="O503">
            <v>0</v>
          </cell>
          <cell r="P503">
            <v>0</v>
          </cell>
          <cell r="Q503">
            <v>0</v>
          </cell>
          <cell r="R503">
            <v>135292.96875</v>
          </cell>
          <cell r="S503">
            <v>0</v>
          </cell>
          <cell r="T503">
            <v>0</v>
          </cell>
          <cell r="U503">
            <v>0</v>
          </cell>
        </row>
        <row r="504">
          <cell r="C504">
            <v>0</v>
          </cell>
          <cell r="D504">
            <v>15547.0322265625</v>
          </cell>
          <cell r="E504">
            <v>0</v>
          </cell>
          <cell r="F504">
            <v>0</v>
          </cell>
          <cell r="G504">
            <v>0</v>
          </cell>
          <cell r="H504">
            <v>135292.96875</v>
          </cell>
          <cell r="I504">
            <v>0</v>
          </cell>
          <cell r="J504">
            <v>0</v>
          </cell>
          <cell r="K504">
            <v>133.916259765625</v>
          </cell>
          <cell r="L504">
            <v>0</v>
          </cell>
          <cell r="M504">
            <v>0</v>
          </cell>
          <cell r="N504">
            <v>15547.0322265625</v>
          </cell>
          <cell r="O504">
            <v>0</v>
          </cell>
          <cell r="P504">
            <v>0</v>
          </cell>
          <cell r="Q504">
            <v>0</v>
          </cell>
          <cell r="R504">
            <v>135292.96875</v>
          </cell>
          <cell r="S504">
            <v>0</v>
          </cell>
          <cell r="T504">
            <v>0</v>
          </cell>
          <cell r="U504">
            <v>0</v>
          </cell>
        </row>
        <row r="505">
          <cell r="C505">
            <v>0</v>
          </cell>
          <cell r="D505">
            <v>15547.0322265625</v>
          </cell>
          <cell r="E505">
            <v>0</v>
          </cell>
          <cell r="F505">
            <v>0</v>
          </cell>
          <cell r="G505">
            <v>0</v>
          </cell>
          <cell r="H505">
            <v>135292.96875</v>
          </cell>
          <cell r="I505">
            <v>0</v>
          </cell>
          <cell r="J505">
            <v>0</v>
          </cell>
          <cell r="K505">
            <v>133.42457580566401</v>
          </cell>
          <cell r="L505">
            <v>0</v>
          </cell>
          <cell r="M505">
            <v>0</v>
          </cell>
          <cell r="N505">
            <v>15547.0322265625</v>
          </cell>
          <cell r="O505">
            <v>0</v>
          </cell>
          <cell r="P505">
            <v>0</v>
          </cell>
          <cell r="Q505">
            <v>0</v>
          </cell>
          <cell r="R505">
            <v>135292.96875</v>
          </cell>
          <cell r="S505">
            <v>0</v>
          </cell>
          <cell r="T505">
            <v>0</v>
          </cell>
          <cell r="U505">
            <v>0</v>
          </cell>
        </row>
        <row r="506">
          <cell r="C506">
            <v>0</v>
          </cell>
          <cell r="D506">
            <v>15547.0322265625</v>
          </cell>
          <cell r="E506">
            <v>0</v>
          </cell>
          <cell r="F506">
            <v>0</v>
          </cell>
          <cell r="G506">
            <v>0</v>
          </cell>
          <cell r="H506">
            <v>135292.96875</v>
          </cell>
          <cell r="I506">
            <v>0</v>
          </cell>
          <cell r="J506">
            <v>0</v>
          </cell>
          <cell r="K506">
            <v>132.92213439941401</v>
          </cell>
          <cell r="L506">
            <v>0</v>
          </cell>
          <cell r="M506">
            <v>0</v>
          </cell>
          <cell r="N506">
            <v>15547.0322265625</v>
          </cell>
          <cell r="O506">
            <v>0</v>
          </cell>
          <cell r="P506">
            <v>0</v>
          </cell>
          <cell r="Q506">
            <v>0</v>
          </cell>
          <cell r="R506">
            <v>135292.96875</v>
          </cell>
          <cell r="S506">
            <v>0</v>
          </cell>
          <cell r="T506">
            <v>0</v>
          </cell>
          <cell r="U506">
            <v>0</v>
          </cell>
        </row>
        <row r="507">
          <cell r="C507">
            <v>0</v>
          </cell>
          <cell r="D507">
            <v>15547.0322265625</v>
          </cell>
          <cell r="E507">
            <v>0</v>
          </cell>
          <cell r="F507">
            <v>0</v>
          </cell>
          <cell r="G507">
            <v>0</v>
          </cell>
          <cell r="H507">
            <v>135292.96875</v>
          </cell>
          <cell r="I507">
            <v>0</v>
          </cell>
          <cell r="J507">
            <v>0</v>
          </cell>
          <cell r="K507">
            <v>132.42367553710901</v>
          </cell>
          <cell r="L507">
            <v>0</v>
          </cell>
          <cell r="M507">
            <v>0</v>
          </cell>
          <cell r="N507">
            <v>15547.0322265625</v>
          </cell>
          <cell r="O507">
            <v>0</v>
          </cell>
          <cell r="P507">
            <v>0</v>
          </cell>
          <cell r="Q507">
            <v>0</v>
          </cell>
          <cell r="R507">
            <v>135292.96875</v>
          </cell>
          <cell r="S507">
            <v>0</v>
          </cell>
          <cell r="T507">
            <v>0</v>
          </cell>
          <cell r="U507">
            <v>0</v>
          </cell>
        </row>
        <row r="508">
          <cell r="C508">
            <v>0</v>
          </cell>
          <cell r="D508">
            <v>15547.0322265625</v>
          </cell>
          <cell r="E508">
            <v>0</v>
          </cell>
          <cell r="F508">
            <v>0</v>
          </cell>
          <cell r="G508">
            <v>0</v>
          </cell>
          <cell r="H508">
            <v>135292.96875</v>
          </cell>
          <cell r="I508">
            <v>0</v>
          </cell>
          <cell r="J508">
            <v>0</v>
          </cell>
          <cell r="K508">
            <v>131.92193603515599</v>
          </cell>
          <cell r="L508">
            <v>0</v>
          </cell>
          <cell r="M508">
            <v>0</v>
          </cell>
          <cell r="N508">
            <v>15547.0322265625</v>
          </cell>
          <cell r="O508">
            <v>0</v>
          </cell>
          <cell r="P508">
            <v>0</v>
          </cell>
          <cell r="Q508">
            <v>0</v>
          </cell>
          <cell r="R508">
            <v>135292.96875</v>
          </cell>
          <cell r="S508">
            <v>0</v>
          </cell>
          <cell r="T508">
            <v>0</v>
          </cell>
          <cell r="U508">
            <v>0</v>
          </cell>
        </row>
        <row r="509">
          <cell r="C509">
            <v>0</v>
          </cell>
          <cell r="D509">
            <v>15547.0322265625</v>
          </cell>
          <cell r="E509">
            <v>0</v>
          </cell>
          <cell r="F509">
            <v>0</v>
          </cell>
          <cell r="G509">
            <v>0</v>
          </cell>
          <cell r="H509">
            <v>135292.96875</v>
          </cell>
          <cell r="I509">
            <v>0</v>
          </cell>
          <cell r="J509">
            <v>0</v>
          </cell>
          <cell r="K509">
            <v>131.42366027832</v>
          </cell>
          <cell r="L509">
            <v>0</v>
          </cell>
          <cell r="M509">
            <v>0</v>
          </cell>
          <cell r="N509">
            <v>15547.0322265625</v>
          </cell>
          <cell r="O509">
            <v>0</v>
          </cell>
          <cell r="P509">
            <v>0</v>
          </cell>
          <cell r="Q509">
            <v>0</v>
          </cell>
          <cell r="R509">
            <v>135292.96875</v>
          </cell>
          <cell r="S509">
            <v>0</v>
          </cell>
          <cell r="T509">
            <v>0</v>
          </cell>
          <cell r="U509">
            <v>0</v>
          </cell>
        </row>
        <row r="510">
          <cell r="C510">
            <v>0</v>
          </cell>
          <cell r="D510">
            <v>15547.0322265625</v>
          </cell>
          <cell r="E510">
            <v>0</v>
          </cell>
          <cell r="F510">
            <v>0</v>
          </cell>
          <cell r="G510">
            <v>0</v>
          </cell>
          <cell r="H510">
            <v>135292.96875</v>
          </cell>
          <cell r="I510">
            <v>0</v>
          </cell>
          <cell r="J510">
            <v>0</v>
          </cell>
          <cell r="K510">
            <v>130.93974304199199</v>
          </cell>
          <cell r="L510">
            <v>0</v>
          </cell>
          <cell r="M510">
            <v>0</v>
          </cell>
          <cell r="N510">
            <v>15547.0322265625</v>
          </cell>
          <cell r="O510">
            <v>0</v>
          </cell>
          <cell r="P510">
            <v>0</v>
          </cell>
          <cell r="Q510">
            <v>0</v>
          </cell>
          <cell r="R510">
            <v>135292.96875</v>
          </cell>
          <cell r="S510">
            <v>0</v>
          </cell>
          <cell r="T510">
            <v>0</v>
          </cell>
          <cell r="U510">
            <v>0</v>
          </cell>
        </row>
        <row r="511">
          <cell r="C511">
            <v>0</v>
          </cell>
          <cell r="D511">
            <v>15547.0322265625</v>
          </cell>
          <cell r="E511">
            <v>0</v>
          </cell>
          <cell r="F511">
            <v>0</v>
          </cell>
          <cell r="G511">
            <v>0</v>
          </cell>
          <cell r="H511">
            <v>135292.96875</v>
          </cell>
          <cell r="I511">
            <v>0</v>
          </cell>
          <cell r="J511">
            <v>0</v>
          </cell>
          <cell r="K511">
            <v>130.44934082031301</v>
          </cell>
          <cell r="L511">
            <v>0</v>
          </cell>
          <cell r="M511">
            <v>0</v>
          </cell>
          <cell r="N511">
            <v>15547.0322265625</v>
          </cell>
          <cell r="O511">
            <v>0</v>
          </cell>
          <cell r="P511">
            <v>0</v>
          </cell>
          <cell r="Q511">
            <v>0</v>
          </cell>
          <cell r="R511">
            <v>135292.96875</v>
          </cell>
          <cell r="S511">
            <v>0</v>
          </cell>
          <cell r="T511">
            <v>0</v>
          </cell>
          <cell r="U511">
            <v>0</v>
          </cell>
        </row>
        <row r="512">
          <cell r="C512">
            <v>0</v>
          </cell>
          <cell r="D512">
            <v>15547.0322265625</v>
          </cell>
          <cell r="E512">
            <v>0</v>
          </cell>
          <cell r="F512">
            <v>0</v>
          </cell>
          <cell r="G512">
            <v>0</v>
          </cell>
          <cell r="H512">
            <v>135292.96875</v>
          </cell>
          <cell r="I512">
            <v>0</v>
          </cell>
          <cell r="J512">
            <v>0</v>
          </cell>
          <cell r="K512">
            <v>129.95558166503901</v>
          </cell>
          <cell r="L512">
            <v>0</v>
          </cell>
          <cell r="M512">
            <v>0</v>
          </cell>
          <cell r="N512">
            <v>15547.0322265625</v>
          </cell>
          <cell r="O512">
            <v>0</v>
          </cell>
          <cell r="P512">
            <v>0</v>
          </cell>
          <cell r="Q512">
            <v>0</v>
          </cell>
          <cell r="R512">
            <v>135292.96875</v>
          </cell>
          <cell r="S512">
            <v>0</v>
          </cell>
          <cell r="T512">
            <v>0</v>
          </cell>
          <cell r="U512">
            <v>0</v>
          </cell>
        </row>
        <row r="513">
          <cell r="C513">
            <v>0</v>
          </cell>
          <cell r="D513">
            <v>15547.0322265625</v>
          </cell>
          <cell r="E513">
            <v>0</v>
          </cell>
          <cell r="F513">
            <v>0</v>
          </cell>
          <cell r="G513">
            <v>0</v>
          </cell>
          <cell r="H513">
            <v>135292.96875</v>
          </cell>
          <cell r="I513">
            <v>0</v>
          </cell>
          <cell r="J513">
            <v>0</v>
          </cell>
          <cell r="K513">
            <v>129.46490478515599</v>
          </cell>
          <cell r="L513">
            <v>0</v>
          </cell>
          <cell r="M513">
            <v>0</v>
          </cell>
          <cell r="N513">
            <v>15547.0322265625</v>
          </cell>
          <cell r="O513">
            <v>0</v>
          </cell>
          <cell r="P513">
            <v>0</v>
          </cell>
          <cell r="Q513">
            <v>0</v>
          </cell>
          <cell r="R513">
            <v>135292.96875</v>
          </cell>
          <cell r="S513">
            <v>0</v>
          </cell>
          <cell r="T513">
            <v>0</v>
          </cell>
          <cell r="U513">
            <v>0</v>
          </cell>
        </row>
        <row r="514">
          <cell r="C514">
            <v>0</v>
          </cell>
          <cell r="D514">
            <v>15547.0322265625</v>
          </cell>
          <cell r="E514">
            <v>0</v>
          </cell>
          <cell r="F514">
            <v>0</v>
          </cell>
          <cell r="G514">
            <v>0</v>
          </cell>
          <cell r="H514">
            <v>135292.96875</v>
          </cell>
          <cell r="I514">
            <v>0</v>
          </cell>
          <cell r="J514">
            <v>0</v>
          </cell>
          <cell r="K514">
            <v>128.98585510253901</v>
          </cell>
          <cell r="L514">
            <v>0</v>
          </cell>
          <cell r="M514">
            <v>0</v>
          </cell>
          <cell r="N514">
            <v>15547.0322265625</v>
          </cell>
          <cell r="O514">
            <v>0</v>
          </cell>
          <cell r="P514">
            <v>0</v>
          </cell>
          <cell r="Q514">
            <v>0</v>
          </cell>
          <cell r="R514">
            <v>135292.96875</v>
          </cell>
          <cell r="S514">
            <v>0</v>
          </cell>
          <cell r="T514">
            <v>0</v>
          </cell>
          <cell r="U514">
            <v>0</v>
          </cell>
        </row>
        <row r="515">
          <cell r="C515">
            <v>0</v>
          </cell>
          <cell r="D515">
            <v>15547.0322265625</v>
          </cell>
          <cell r="E515">
            <v>0</v>
          </cell>
          <cell r="F515">
            <v>0</v>
          </cell>
          <cell r="G515">
            <v>0</v>
          </cell>
          <cell r="H515">
            <v>135292.96875</v>
          </cell>
          <cell r="I515">
            <v>0</v>
          </cell>
          <cell r="J515">
            <v>0</v>
          </cell>
          <cell r="K515">
            <v>128.50375366210901</v>
          </cell>
          <cell r="L515">
            <v>0</v>
          </cell>
          <cell r="M515">
            <v>0</v>
          </cell>
          <cell r="N515">
            <v>15547.0322265625</v>
          </cell>
          <cell r="O515">
            <v>0</v>
          </cell>
          <cell r="P515">
            <v>0</v>
          </cell>
          <cell r="Q515">
            <v>0</v>
          </cell>
          <cell r="R515">
            <v>135292.96875</v>
          </cell>
          <cell r="S515">
            <v>0</v>
          </cell>
          <cell r="T515">
            <v>0</v>
          </cell>
          <cell r="U515">
            <v>0</v>
          </cell>
        </row>
        <row r="516">
          <cell r="C516">
            <v>0</v>
          </cell>
          <cell r="D516">
            <v>15547.0322265625</v>
          </cell>
          <cell r="E516">
            <v>0</v>
          </cell>
          <cell r="F516">
            <v>0</v>
          </cell>
          <cell r="G516">
            <v>0</v>
          </cell>
          <cell r="H516">
            <v>135292.96875</v>
          </cell>
          <cell r="I516">
            <v>0</v>
          </cell>
          <cell r="J516">
            <v>0</v>
          </cell>
          <cell r="K516">
            <v>128.02366638183599</v>
          </cell>
          <cell r="L516">
            <v>0</v>
          </cell>
          <cell r="M516">
            <v>0</v>
          </cell>
          <cell r="N516">
            <v>15547.0322265625</v>
          </cell>
          <cell r="O516">
            <v>0</v>
          </cell>
          <cell r="P516">
            <v>0</v>
          </cell>
          <cell r="Q516">
            <v>0</v>
          </cell>
          <cell r="R516">
            <v>135292.96875</v>
          </cell>
          <cell r="S516">
            <v>0</v>
          </cell>
          <cell r="T516">
            <v>0</v>
          </cell>
          <cell r="U516">
            <v>0</v>
          </cell>
        </row>
        <row r="517">
          <cell r="C517">
            <v>0</v>
          </cell>
          <cell r="D517">
            <v>15547.0322265625</v>
          </cell>
          <cell r="E517">
            <v>0</v>
          </cell>
          <cell r="F517">
            <v>0</v>
          </cell>
          <cell r="G517">
            <v>0</v>
          </cell>
          <cell r="H517">
            <v>135292.96875</v>
          </cell>
          <cell r="I517">
            <v>0</v>
          </cell>
          <cell r="J517">
            <v>0</v>
          </cell>
          <cell r="K517">
            <v>127.53652191162099</v>
          </cell>
          <cell r="L517">
            <v>0</v>
          </cell>
          <cell r="M517">
            <v>0</v>
          </cell>
          <cell r="N517">
            <v>15547.0322265625</v>
          </cell>
          <cell r="O517">
            <v>0</v>
          </cell>
          <cell r="P517">
            <v>0</v>
          </cell>
          <cell r="Q517">
            <v>0</v>
          </cell>
          <cell r="R517">
            <v>135292.96875</v>
          </cell>
          <cell r="S517">
            <v>0</v>
          </cell>
          <cell r="T517">
            <v>0</v>
          </cell>
          <cell r="U517">
            <v>0</v>
          </cell>
        </row>
        <row r="518">
          <cell r="C518">
            <v>0</v>
          </cell>
          <cell r="D518">
            <v>15547.0322265625</v>
          </cell>
          <cell r="E518">
            <v>0</v>
          </cell>
          <cell r="F518">
            <v>0</v>
          </cell>
          <cell r="G518">
            <v>0</v>
          </cell>
          <cell r="H518">
            <v>135292.96875</v>
          </cell>
          <cell r="I518">
            <v>0</v>
          </cell>
          <cell r="J518">
            <v>0</v>
          </cell>
          <cell r="K518">
            <v>127.058265686035</v>
          </cell>
          <cell r="L518">
            <v>0</v>
          </cell>
          <cell r="M518">
            <v>0</v>
          </cell>
          <cell r="N518">
            <v>15547.0322265625</v>
          </cell>
          <cell r="O518">
            <v>0</v>
          </cell>
          <cell r="P518">
            <v>0</v>
          </cell>
          <cell r="Q518">
            <v>0</v>
          </cell>
          <cell r="R518">
            <v>135292.96875</v>
          </cell>
          <cell r="S518">
            <v>0</v>
          </cell>
          <cell r="T518">
            <v>0</v>
          </cell>
          <cell r="U518">
            <v>0</v>
          </cell>
        </row>
        <row r="519">
          <cell r="C519">
            <v>0</v>
          </cell>
          <cell r="D519">
            <v>15547.0322265625</v>
          </cell>
          <cell r="E519">
            <v>0</v>
          </cell>
          <cell r="F519">
            <v>0</v>
          </cell>
          <cell r="G519">
            <v>0</v>
          </cell>
          <cell r="H519">
            <v>135292.96875</v>
          </cell>
          <cell r="I519">
            <v>0</v>
          </cell>
          <cell r="J519">
            <v>0</v>
          </cell>
          <cell r="K519">
            <v>126.580642700195</v>
          </cell>
          <cell r="L519">
            <v>0</v>
          </cell>
          <cell r="M519">
            <v>0</v>
          </cell>
          <cell r="N519">
            <v>15547.0322265625</v>
          </cell>
          <cell r="O519">
            <v>0</v>
          </cell>
          <cell r="P519">
            <v>0</v>
          </cell>
          <cell r="Q519">
            <v>0</v>
          </cell>
          <cell r="R519">
            <v>135292.96875</v>
          </cell>
          <cell r="S519">
            <v>0</v>
          </cell>
          <cell r="T519">
            <v>0</v>
          </cell>
          <cell r="U519">
            <v>0</v>
          </cell>
        </row>
        <row r="520">
          <cell r="C520">
            <v>0</v>
          </cell>
          <cell r="D520">
            <v>15547.0322265625</v>
          </cell>
          <cell r="E520">
            <v>0</v>
          </cell>
          <cell r="F520">
            <v>0</v>
          </cell>
          <cell r="G520">
            <v>0</v>
          </cell>
          <cell r="H520">
            <v>135292.96875</v>
          </cell>
          <cell r="I520">
            <v>0</v>
          </cell>
          <cell r="J520">
            <v>0</v>
          </cell>
          <cell r="K520">
            <v>126.100700378418</v>
          </cell>
          <cell r="L520">
            <v>0</v>
          </cell>
          <cell r="M520">
            <v>0</v>
          </cell>
          <cell r="N520">
            <v>15547.0322265625</v>
          </cell>
          <cell r="O520">
            <v>0</v>
          </cell>
          <cell r="P520">
            <v>0</v>
          </cell>
          <cell r="Q520">
            <v>0</v>
          </cell>
          <cell r="R520">
            <v>135292.96875</v>
          </cell>
          <cell r="S520">
            <v>0</v>
          </cell>
          <cell r="T520">
            <v>0</v>
          </cell>
          <cell r="U520">
            <v>0</v>
          </cell>
        </row>
        <row r="521">
          <cell r="C521">
            <v>0</v>
          </cell>
          <cell r="D521">
            <v>15547.0322265625</v>
          </cell>
          <cell r="E521">
            <v>0</v>
          </cell>
          <cell r="F521">
            <v>0</v>
          </cell>
          <cell r="G521">
            <v>0</v>
          </cell>
          <cell r="H521">
            <v>135292.96875</v>
          </cell>
          <cell r="I521">
            <v>0</v>
          </cell>
          <cell r="J521">
            <v>0</v>
          </cell>
          <cell r="K521">
            <v>125.62378692627</v>
          </cell>
          <cell r="L521">
            <v>0</v>
          </cell>
          <cell r="M521">
            <v>0</v>
          </cell>
          <cell r="N521">
            <v>15547.0322265625</v>
          </cell>
          <cell r="O521">
            <v>0</v>
          </cell>
          <cell r="P521">
            <v>0</v>
          </cell>
          <cell r="Q521">
            <v>0</v>
          </cell>
          <cell r="R521">
            <v>135292.96875</v>
          </cell>
          <cell r="S521">
            <v>0</v>
          </cell>
          <cell r="T521">
            <v>0</v>
          </cell>
          <cell r="U521">
            <v>0</v>
          </cell>
        </row>
        <row r="522">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row>
        <row r="523">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row>
        <row r="525">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row>
        <row r="526">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row>
        <row r="527">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row>
        <row r="528">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row>
        <row r="529">
          <cell r="C529">
            <v>72.526191711425795</v>
          </cell>
          <cell r="D529">
            <v>4311.166015625</v>
          </cell>
          <cell r="E529">
            <v>63.736903667449994</v>
          </cell>
          <cell r="F529">
            <v>324.68975830078102</v>
          </cell>
          <cell r="G529">
            <v>127.47380828857401</v>
          </cell>
          <cell r="H529">
            <v>6668.83349609375</v>
          </cell>
          <cell r="I529">
            <v>0</v>
          </cell>
          <cell r="J529">
            <v>159.38111877441401</v>
          </cell>
          <cell r="K529">
            <v>161.78060913085901</v>
          </cell>
          <cell r="L529">
            <v>23548.51171875</v>
          </cell>
          <cell r="M529">
            <v>0</v>
          </cell>
          <cell r="N529">
            <v>4311.166015625</v>
          </cell>
          <cell r="O529">
            <v>0</v>
          </cell>
          <cell r="P529">
            <v>0</v>
          </cell>
          <cell r="Q529">
            <v>0</v>
          </cell>
          <cell r="R529">
            <v>6668.83349609375</v>
          </cell>
          <cell r="S529">
            <v>0</v>
          </cell>
          <cell r="T529">
            <v>0</v>
          </cell>
          <cell r="U529">
            <v>0</v>
          </cell>
        </row>
        <row r="530">
          <cell r="C530">
            <v>34.241752624511697</v>
          </cell>
          <cell r="D530">
            <v>8402.6650390625</v>
          </cell>
          <cell r="E530">
            <v>82.879120111465497</v>
          </cell>
          <cell r="F530">
            <v>1932.70861816406</v>
          </cell>
          <cell r="G530">
            <v>165.75823974609401</v>
          </cell>
          <cell r="H530">
            <v>19137.333984375</v>
          </cell>
          <cell r="I530">
            <v>0</v>
          </cell>
          <cell r="J530">
            <v>158.14820861816401</v>
          </cell>
          <cell r="K530">
            <v>160.32437133789099</v>
          </cell>
          <cell r="L530">
            <v>66179.3359375</v>
          </cell>
          <cell r="M530">
            <v>0</v>
          </cell>
          <cell r="N530">
            <v>8402.6650390625</v>
          </cell>
          <cell r="O530">
            <v>0</v>
          </cell>
          <cell r="P530">
            <v>0</v>
          </cell>
          <cell r="Q530">
            <v>0</v>
          </cell>
          <cell r="R530">
            <v>19137.333984375</v>
          </cell>
          <cell r="S530">
            <v>0</v>
          </cell>
          <cell r="T530">
            <v>0</v>
          </cell>
          <cell r="U530">
            <v>0</v>
          </cell>
        </row>
        <row r="531">
          <cell r="C531">
            <v>19.471965789794901</v>
          </cell>
          <cell r="D531">
            <v>10325.939453125</v>
          </cell>
          <cell r="E531">
            <v>90.264016389846802</v>
          </cell>
          <cell r="F531">
            <v>3781.10083007813</v>
          </cell>
          <cell r="G531">
            <v>180.52803039550801</v>
          </cell>
          <cell r="H531">
            <v>33414.05859375</v>
          </cell>
          <cell r="I531">
            <v>0</v>
          </cell>
          <cell r="J531">
            <v>156.68984985351599</v>
          </cell>
          <cell r="K531">
            <v>158.626541137695</v>
          </cell>
          <cell r="L531">
            <v>73625.46875</v>
          </cell>
          <cell r="M531">
            <v>0</v>
          </cell>
          <cell r="N531">
            <v>10325.939453125</v>
          </cell>
          <cell r="O531">
            <v>0</v>
          </cell>
          <cell r="P531">
            <v>0</v>
          </cell>
          <cell r="Q531">
            <v>0</v>
          </cell>
          <cell r="R531">
            <v>33414.05859375</v>
          </cell>
          <cell r="S531">
            <v>0</v>
          </cell>
          <cell r="T531">
            <v>0</v>
          </cell>
          <cell r="U531">
            <v>0</v>
          </cell>
        </row>
        <row r="532">
          <cell r="C532">
            <v>12.724588394165</v>
          </cell>
          <cell r="D532">
            <v>11567.8818359375</v>
          </cell>
          <cell r="E532">
            <v>93.637704849243192</v>
          </cell>
          <cell r="F532">
            <v>4920.91796875</v>
          </cell>
          <cell r="G532">
            <v>187.27540588378901</v>
          </cell>
          <cell r="H532">
            <v>48552.1171875</v>
          </cell>
          <cell r="I532">
            <v>0</v>
          </cell>
          <cell r="J532">
            <v>155.34704589843801</v>
          </cell>
          <cell r="K532">
            <v>157.14192199707</v>
          </cell>
          <cell r="L532">
            <v>62616.65234375</v>
          </cell>
          <cell r="M532">
            <v>0</v>
          </cell>
          <cell r="N532">
            <v>11567.8818359375</v>
          </cell>
          <cell r="O532">
            <v>0</v>
          </cell>
          <cell r="P532">
            <v>0</v>
          </cell>
          <cell r="Q532">
            <v>0</v>
          </cell>
          <cell r="R532">
            <v>48552.1171875</v>
          </cell>
          <cell r="S532">
            <v>0</v>
          </cell>
          <cell r="T532">
            <v>0</v>
          </cell>
          <cell r="U532">
            <v>0</v>
          </cell>
        </row>
        <row r="533">
          <cell r="C533">
            <v>10.0212182998657</v>
          </cell>
          <cell r="D533">
            <v>12488.642578125</v>
          </cell>
          <cell r="E533">
            <v>94.989389181137099</v>
          </cell>
          <cell r="F533">
            <v>6032.314453125</v>
          </cell>
          <cell r="G533">
            <v>189.97877502441401</v>
          </cell>
          <cell r="H533">
            <v>64191.35546875</v>
          </cell>
          <cell r="I533">
            <v>0</v>
          </cell>
          <cell r="J533">
            <v>154.026290893555</v>
          </cell>
          <cell r="K533">
            <v>155.73112487793</v>
          </cell>
          <cell r="L533">
            <v>60451.14453125</v>
          </cell>
          <cell r="M533">
            <v>0</v>
          </cell>
          <cell r="N533">
            <v>12488.642578125</v>
          </cell>
          <cell r="O533">
            <v>0</v>
          </cell>
          <cell r="P533">
            <v>0</v>
          </cell>
          <cell r="Q533">
            <v>0</v>
          </cell>
          <cell r="R533">
            <v>64191.35546875</v>
          </cell>
          <cell r="S533">
            <v>0</v>
          </cell>
          <cell r="T533">
            <v>0</v>
          </cell>
          <cell r="U533">
            <v>0</v>
          </cell>
        </row>
        <row r="534">
          <cell r="C534">
            <v>8.1069736480712908</v>
          </cell>
          <cell r="D534">
            <v>13219.7822265625</v>
          </cell>
          <cell r="E534">
            <v>95.946514606475802</v>
          </cell>
          <cell r="F534">
            <v>6922.142578125</v>
          </cell>
          <cell r="G534">
            <v>191.89302062988301</v>
          </cell>
          <cell r="H534">
            <v>80020.21875</v>
          </cell>
          <cell r="I534">
            <v>0</v>
          </cell>
          <cell r="J534">
            <v>152.81327819824199</v>
          </cell>
          <cell r="K534">
            <v>154.42825317382801</v>
          </cell>
          <cell r="L534">
            <v>56117.62109375</v>
          </cell>
          <cell r="M534">
            <v>0</v>
          </cell>
          <cell r="N534">
            <v>13219.7822265625</v>
          </cell>
          <cell r="O534">
            <v>0</v>
          </cell>
          <cell r="P534">
            <v>0</v>
          </cell>
          <cell r="Q534">
            <v>0</v>
          </cell>
          <cell r="R534">
            <v>80020.21875</v>
          </cell>
          <cell r="S534">
            <v>0</v>
          </cell>
          <cell r="T534">
            <v>0</v>
          </cell>
          <cell r="U534">
            <v>0</v>
          </cell>
        </row>
        <row r="535">
          <cell r="C535">
            <v>6.8305978775024396</v>
          </cell>
          <cell r="D535">
            <v>13819.091796875</v>
          </cell>
          <cell r="E535">
            <v>96.584701538085909</v>
          </cell>
          <cell r="F535">
            <v>7615.0966796875</v>
          </cell>
          <cell r="G535">
            <v>193.16940307617199</v>
          </cell>
          <cell r="H535">
            <v>95800.90625</v>
          </cell>
          <cell r="I535">
            <v>0</v>
          </cell>
          <cell r="J535">
            <v>151.66090393066401</v>
          </cell>
          <cell r="K535">
            <v>153.21357727050801</v>
          </cell>
          <cell r="L535">
            <v>52015.66015625</v>
          </cell>
          <cell r="M535">
            <v>0</v>
          </cell>
          <cell r="N535">
            <v>13819.091796875</v>
          </cell>
          <cell r="O535">
            <v>0</v>
          </cell>
          <cell r="P535">
            <v>0</v>
          </cell>
          <cell r="Q535">
            <v>0</v>
          </cell>
          <cell r="R535">
            <v>95800.90625</v>
          </cell>
          <cell r="S535">
            <v>0</v>
          </cell>
          <cell r="T535">
            <v>0</v>
          </cell>
          <cell r="U535">
            <v>0</v>
          </cell>
        </row>
        <row r="536">
          <cell r="C536">
            <v>6.1521568298339799</v>
          </cell>
          <cell r="D536">
            <v>14342.2578125</v>
          </cell>
          <cell r="E536">
            <v>96.923923492431598</v>
          </cell>
          <cell r="F536">
            <v>8786.08203125</v>
          </cell>
          <cell r="G536">
            <v>193.84783935546901</v>
          </cell>
          <cell r="H536">
            <v>111657.7421875</v>
          </cell>
          <cell r="I536">
            <v>0</v>
          </cell>
          <cell r="J536">
            <v>150.96858215332</v>
          </cell>
          <cell r="K536">
            <v>152.49160766601599</v>
          </cell>
          <cell r="L536">
            <v>54053.35546875</v>
          </cell>
          <cell r="M536">
            <v>0</v>
          </cell>
          <cell r="N536">
            <v>14342.2578125</v>
          </cell>
          <cell r="O536">
            <v>0</v>
          </cell>
          <cell r="P536">
            <v>0</v>
          </cell>
          <cell r="Q536">
            <v>0</v>
          </cell>
          <cell r="R536">
            <v>111657.7421875</v>
          </cell>
          <cell r="S536">
            <v>0</v>
          </cell>
          <cell r="T536">
            <v>0</v>
          </cell>
          <cell r="U536">
            <v>0</v>
          </cell>
        </row>
        <row r="537">
          <cell r="C537">
            <v>0</v>
          </cell>
          <cell r="D537">
            <v>14465.2001953125</v>
          </cell>
          <cell r="E537">
            <v>0</v>
          </cell>
          <cell r="F537">
            <v>0</v>
          </cell>
          <cell r="G537">
            <v>0</v>
          </cell>
          <cell r="H537">
            <v>115645.2421875</v>
          </cell>
          <cell r="I537">
            <v>0</v>
          </cell>
          <cell r="J537">
            <v>0</v>
          </cell>
          <cell r="K537">
            <v>151.76599121093801</v>
          </cell>
          <cell r="L537">
            <v>0</v>
          </cell>
          <cell r="M537">
            <v>0</v>
          </cell>
          <cell r="N537">
            <v>14465.2001953125</v>
          </cell>
          <cell r="O537">
            <v>0</v>
          </cell>
          <cell r="P537">
            <v>0</v>
          </cell>
          <cell r="Q537">
            <v>0</v>
          </cell>
          <cell r="R537">
            <v>115645.2421875</v>
          </cell>
          <cell r="S537">
            <v>0</v>
          </cell>
          <cell r="T537">
            <v>0</v>
          </cell>
          <cell r="U537">
            <v>0</v>
          </cell>
        </row>
        <row r="538">
          <cell r="C538">
            <v>0</v>
          </cell>
          <cell r="D538">
            <v>14465.2001953125</v>
          </cell>
          <cell r="E538">
            <v>0</v>
          </cell>
          <cell r="F538">
            <v>0</v>
          </cell>
          <cell r="G538">
            <v>0</v>
          </cell>
          <cell r="H538">
            <v>115645.2421875</v>
          </cell>
          <cell r="I538">
            <v>0</v>
          </cell>
          <cell r="J538">
            <v>0</v>
          </cell>
          <cell r="K538">
            <v>151.15843200683599</v>
          </cell>
          <cell r="L538">
            <v>0</v>
          </cell>
          <cell r="M538">
            <v>0</v>
          </cell>
          <cell r="N538">
            <v>14465.2001953125</v>
          </cell>
          <cell r="O538">
            <v>0</v>
          </cell>
          <cell r="P538">
            <v>0</v>
          </cell>
          <cell r="Q538">
            <v>0</v>
          </cell>
          <cell r="R538">
            <v>115645.2421875</v>
          </cell>
          <cell r="S538">
            <v>0</v>
          </cell>
          <cell r="T538">
            <v>0</v>
          </cell>
          <cell r="U538">
            <v>0</v>
          </cell>
        </row>
        <row r="539">
          <cell r="C539">
            <v>0</v>
          </cell>
          <cell r="D539">
            <v>14465.2001953125</v>
          </cell>
          <cell r="E539">
            <v>0</v>
          </cell>
          <cell r="F539">
            <v>0</v>
          </cell>
          <cell r="G539">
            <v>0</v>
          </cell>
          <cell r="H539">
            <v>115645.2421875</v>
          </cell>
          <cell r="I539">
            <v>0</v>
          </cell>
          <cell r="J539">
            <v>0</v>
          </cell>
          <cell r="K539">
            <v>150.63925170898401</v>
          </cell>
          <cell r="L539">
            <v>0</v>
          </cell>
          <cell r="M539">
            <v>0</v>
          </cell>
          <cell r="N539">
            <v>14465.2001953125</v>
          </cell>
          <cell r="O539">
            <v>0</v>
          </cell>
          <cell r="P539">
            <v>0</v>
          </cell>
          <cell r="Q539">
            <v>0</v>
          </cell>
          <cell r="R539">
            <v>115645.2421875</v>
          </cell>
          <cell r="S539">
            <v>0</v>
          </cell>
          <cell r="T539">
            <v>0</v>
          </cell>
          <cell r="U539">
            <v>0</v>
          </cell>
        </row>
        <row r="540">
          <cell r="C540">
            <v>0</v>
          </cell>
          <cell r="D540">
            <v>14465.2001953125</v>
          </cell>
          <cell r="E540">
            <v>0</v>
          </cell>
          <cell r="F540">
            <v>0</v>
          </cell>
          <cell r="G540">
            <v>0</v>
          </cell>
          <cell r="H540">
            <v>115645.2421875</v>
          </cell>
          <cell r="I540">
            <v>0</v>
          </cell>
          <cell r="J540">
            <v>0</v>
          </cell>
          <cell r="K540">
            <v>150.03755187988301</v>
          </cell>
          <cell r="L540">
            <v>0</v>
          </cell>
          <cell r="M540">
            <v>0</v>
          </cell>
          <cell r="N540">
            <v>14465.2001953125</v>
          </cell>
          <cell r="O540">
            <v>0</v>
          </cell>
          <cell r="P540">
            <v>0</v>
          </cell>
          <cell r="Q540">
            <v>0</v>
          </cell>
          <cell r="R540">
            <v>115645.2421875</v>
          </cell>
          <cell r="S540">
            <v>0</v>
          </cell>
          <cell r="T540">
            <v>0</v>
          </cell>
          <cell r="U540">
            <v>0</v>
          </cell>
        </row>
        <row r="541">
          <cell r="C541">
            <v>0</v>
          </cell>
          <cell r="D541">
            <v>14465.2001953125</v>
          </cell>
          <cell r="E541">
            <v>0</v>
          </cell>
          <cell r="F541">
            <v>0</v>
          </cell>
          <cell r="G541">
            <v>0</v>
          </cell>
          <cell r="H541">
            <v>115645.2421875</v>
          </cell>
          <cell r="I541">
            <v>0</v>
          </cell>
          <cell r="J541">
            <v>0</v>
          </cell>
          <cell r="K541">
            <v>149.39837646484401</v>
          </cell>
          <cell r="L541">
            <v>0</v>
          </cell>
          <cell r="M541">
            <v>0</v>
          </cell>
          <cell r="N541">
            <v>14465.2001953125</v>
          </cell>
          <cell r="O541">
            <v>0</v>
          </cell>
          <cell r="P541">
            <v>0</v>
          </cell>
          <cell r="Q541">
            <v>0</v>
          </cell>
          <cell r="R541">
            <v>115645.2421875</v>
          </cell>
          <cell r="S541">
            <v>0</v>
          </cell>
          <cell r="T541">
            <v>0</v>
          </cell>
          <cell r="U541">
            <v>0</v>
          </cell>
        </row>
        <row r="542">
          <cell r="C542">
            <v>0</v>
          </cell>
          <cell r="D542">
            <v>14465.2001953125</v>
          </cell>
          <cell r="E542">
            <v>0</v>
          </cell>
          <cell r="F542">
            <v>0</v>
          </cell>
          <cell r="G542">
            <v>0</v>
          </cell>
          <cell r="H542">
            <v>115645.2421875</v>
          </cell>
          <cell r="I542">
            <v>0</v>
          </cell>
          <cell r="J542">
            <v>0</v>
          </cell>
          <cell r="K542">
            <v>148.77940368652301</v>
          </cell>
          <cell r="L542">
            <v>0</v>
          </cell>
          <cell r="M542">
            <v>0</v>
          </cell>
          <cell r="N542">
            <v>14465.2001953125</v>
          </cell>
          <cell r="O542">
            <v>0</v>
          </cell>
          <cell r="P542">
            <v>0</v>
          </cell>
          <cell r="Q542">
            <v>0</v>
          </cell>
          <cell r="R542">
            <v>115645.2421875</v>
          </cell>
          <cell r="S542">
            <v>0</v>
          </cell>
          <cell r="T542">
            <v>0</v>
          </cell>
          <cell r="U542">
            <v>0</v>
          </cell>
        </row>
        <row r="543">
          <cell r="C543">
            <v>0</v>
          </cell>
          <cell r="D543">
            <v>14465.2001953125</v>
          </cell>
          <cell r="E543">
            <v>0</v>
          </cell>
          <cell r="F543">
            <v>0</v>
          </cell>
          <cell r="G543">
            <v>0</v>
          </cell>
          <cell r="H543">
            <v>115645.2421875</v>
          </cell>
          <cell r="I543">
            <v>0</v>
          </cell>
          <cell r="J543">
            <v>0</v>
          </cell>
          <cell r="K543">
            <v>148.18182373046901</v>
          </cell>
          <cell r="L543">
            <v>0</v>
          </cell>
          <cell r="M543">
            <v>0</v>
          </cell>
          <cell r="N543">
            <v>14465.2001953125</v>
          </cell>
          <cell r="O543">
            <v>0</v>
          </cell>
          <cell r="P543">
            <v>0</v>
          </cell>
          <cell r="Q543">
            <v>0</v>
          </cell>
          <cell r="R543">
            <v>115645.2421875</v>
          </cell>
          <cell r="S543">
            <v>0</v>
          </cell>
          <cell r="T543">
            <v>0</v>
          </cell>
          <cell r="U543">
            <v>0</v>
          </cell>
        </row>
        <row r="544">
          <cell r="C544">
            <v>0</v>
          </cell>
          <cell r="D544">
            <v>14465.2001953125</v>
          </cell>
          <cell r="E544">
            <v>0</v>
          </cell>
          <cell r="F544">
            <v>0</v>
          </cell>
          <cell r="G544">
            <v>0</v>
          </cell>
          <cell r="H544">
            <v>115645.2421875</v>
          </cell>
          <cell r="I544">
            <v>0</v>
          </cell>
          <cell r="J544">
            <v>0</v>
          </cell>
          <cell r="K544">
            <v>147.57482910156301</v>
          </cell>
          <cell r="L544">
            <v>0</v>
          </cell>
          <cell r="M544">
            <v>0</v>
          </cell>
          <cell r="N544">
            <v>14465.2001953125</v>
          </cell>
          <cell r="O544">
            <v>0</v>
          </cell>
          <cell r="P544">
            <v>0</v>
          </cell>
          <cell r="Q544">
            <v>0</v>
          </cell>
          <cell r="R544">
            <v>115645.2421875</v>
          </cell>
          <cell r="S544">
            <v>0</v>
          </cell>
          <cell r="T544">
            <v>0</v>
          </cell>
          <cell r="U544">
            <v>0</v>
          </cell>
        </row>
        <row r="545">
          <cell r="C545">
            <v>0</v>
          </cell>
          <cell r="D545">
            <v>14465.2001953125</v>
          </cell>
          <cell r="E545">
            <v>0</v>
          </cell>
          <cell r="F545">
            <v>0</v>
          </cell>
          <cell r="G545">
            <v>0</v>
          </cell>
          <cell r="H545">
            <v>115645.2421875</v>
          </cell>
          <cell r="I545">
            <v>0</v>
          </cell>
          <cell r="J545">
            <v>0</v>
          </cell>
          <cell r="K545">
            <v>146.97651672363301</v>
          </cell>
          <cell r="L545">
            <v>0</v>
          </cell>
          <cell r="M545">
            <v>0</v>
          </cell>
          <cell r="N545">
            <v>14465.2001953125</v>
          </cell>
          <cell r="O545">
            <v>0</v>
          </cell>
          <cell r="P545">
            <v>0</v>
          </cell>
          <cell r="Q545">
            <v>0</v>
          </cell>
          <cell r="R545">
            <v>115645.2421875</v>
          </cell>
          <cell r="S545">
            <v>0</v>
          </cell>
          <cell r="T545">
            <v>0</v>
          </cell>
          <cell r="U545">
            <v>0</v>
          </cell>
        </row>
        <row r="546">
          <cell r="C546">
            <v>0</v>
          </cell>
          <cell r="D546">
            <v>14465.2001953125</v>
          </cell>
          <cell r="E546">
            <v>0</v>
          </cell>
          <cell r="F546">
            <v>0</v>
          </cell>
          <cell r="G546">
            <v>0</v>
          </cell>
          <cell r="H546">
            <v>115645.2421875</v>
          </cell>
          <cell r="I546">
            <v>0</v>
          </cell>
          <cell r="J546">
            <v>0</v>
          </cell>
          <cell r="K546">
            <v>146.39500427246099</v>
          </cell>
          <cell r="L546">
            <v>0</v>
          </cell>
          <cell r="M546">
            <v>0</v>
          </cell>
          <cell r="N546">
            <v>14465.2001953125</v>
          </cell>
          <cell r="O546">
            <v>0</v>
          </cell>
          <cell r="P546">
            <v>0</v>
          </cell>
          <cell r="Q546">
            <v>0</v>
          </cell>
          <cell r="R546">
            <v>115645.2421875</v>
          </cell>
          <cell r="S546">
            <v>0</v>
          </cell>
          <cell r="T546">
            <v>0</v>
          </cell>
          <cell r="U546">
            <v>0</v>
          </cell>
        </row>
        <row r="547">
          <cell r="C547">
            <v>0</v>
          </cell>
          <cell r="D547">
            <v>14465.2001953125</v>
          </cell>
          <cell r="E547">
            <v>0</v>
          </cell>
          <cell r="F547">
            <v>0</v>
          </cell>
          <cell r="G547">
            <v>0</v>
          </cell>
          <cell r="H547">
            <v>115645.2421875</v>
          </cell>
          <cell r="I547">
            <v>0</v>
          </cell>
          <cell r="J547">
            <v>0</v>
          </cell>
          <cell r="K547">
            <v>145.82252502441401</v>
          </cell>
          <cell r="L547">
            <v>0</v>
          </cell>
          <cell r="M547">
            <v>0</v>
          </cell>
          <cell r="N547">
            <v>14465.2001953125</v>
          </cell>
          <cell r="O547">
            <v>0</v>
          </cell>
          <cell r="P547">
            <v>0</v>
          </cell>
          <cell r="Q547">
            <v>0</v>
          </cell>
          <cell r="R547">
            <v>115645.2421875</v>
          </cell>
          <cell r="S547">
            <v>0</v>
          </cell>
          <cell r="T547">
            <v>0</v>
          </cell>
          <cell r="U547">
            <v>0</v>
          </cell>
        </row>
        <row r="548">
          <cell r="C548">
            <v>0</v>
          </cell>
          <cell r="D548">
            <v>14465.2001953125</v>
          </cell>
          <cell r="E548">
            <v>0</v>
          </cell>
          <cell r="F548">
            <v>0</v>
          </cell>
          <cell r="G548">
            <v>0</v>
          </cell>
          <cell r="H548">
            <v>115645.2421875</v>
          </cell>
          <cell r="I548">
            <v>0</v>
          </cell>
          <cell r="J548">
            <v>0</v>
          </cell>
          <cell r="K548">
            <v>145.24749755859401</v>
          </cell>
          <cell r="L548">
            <v>0</v>
          </cell>
          <cell r="M548">
            <v>0</v>
          </cell>
          <cell r="N548">
            <v>14465.2001953125</v>
          </cell>
          <cell r="O548">
            <v>0</v>
          </cell>
          <cell r="P548">
            <v>0</v>
          </cell>
          <cell r="Q548">
            <v>0</v>
          </cell>
          <cell r="R548">
            <v>115645.2421875</v>
          </cell>
          <cell r="S548">
            <v>0</v>
          </cell>
          <cell r="T548">
            <v>0</v>
          </cell>
          <cell r="U548">
            <v>0</v>
          </cell>
        </row>
        <row r="549">
          <cell r="C549">
            <v>0</v>
          </cell>
          <cell r="D549">
            <v>14465.2001953125</v>
          </cell>
          <cell r="E549">
            <v>0</v>
          </cell>
          <cell r="F549">
            <v>0</v>
          </cell>
          <cell r="G549">
            <v>0</v>
          </cell>
          <cell r="H549">
            <v>115645.2421875</v>
          </cell>
          <cell r="I549">
            <v>0</v>
          </cell>
          <cell r="J549">
            <v>0</v>
          </cell>
          <cell r="K549">
            <v>144.67115783691401</v>
          </cell>
          <cell r="L549">
            <v>0</v>
          </cell>
          <cell r="M549">
            <v>0</v>
          </cell>
          <cell r="N549">
            <v>14465.2001953125</v>
          </cell>
          <cell r="O549">
            <v>0</v>
          </cell>
          <cell r="P549">
            <v>0</v>
          </cell>
          <cell r="Q549">
            <v>0</v>
          </cell>
          <cell r="R549">
            <v>115645.2421875</v>
          </cell>
          <cell r="S549">
            <v>0</v>
          </cell>
          <cell r="T549">
            <v>0</v>
          </cell>
          <cell r="U549">
            <v>0</v>
          </cell>
        </row>
        <row r="550">
          <cell r="C550">
            <v>0</v>
          </cell>
          <cell r="D550">
            <v>14465.2001953125</v>
          </cell>
          <cell r="E550">
            <v>0</v>
          </cell>
          <cell r="F550">
            <v>0</v>
          </cell>
          <cell r="G550">
            <v>0</v>
          </cell>
          <cell r="H550">
            <v>115645.2421875</v>
          </cell>
          <cell r="I550">
            <v>0</v>
          </cell>
          <cell r="J550">
            <v>0</v>
          </cell>
          <cell r="K550">
            <v>144.10040283203099</v>
          </cell>
          <cell r="L550">
            <v>0</v>
          </cell>
          <cell r="M550">
            <v>0</v>
          </cell>
          <cell r="N550">
            <v>14465.2001953125</v>
          </cell>
          <cell r="O550">
            <v>0</v>
          </cell>
          <cell r="P550">
            <v>0</v>
          </cell>
          <cell r="Q550">
            <v>0</v>
          </cell>
          <cell r="R550">
            <v>115645.2421875</v>
          </cell>
          <cell r="S550">
            <v>0</v>
          </cell>
          <cell r="T550">
            <v>0</v>
          </cell>
          <cell r="U550">
            <v>0</v>
          </cell>
        </row>
        <row r="551">
          <cell r="C551">
            <v>0</v>
          </cell>
          <cell r="D551">
            <v>14465.2001953125</v>
          </cell>
          <cell r="E551">
            <v>0</v>
          </cell>
          <cell r="F551">
            <v>0</v>
          </cell>
          <cell r="G551">
            <v>0</v>
          </cell>
          <cell r="H551">
            <v>115645.2421875</v>
          </cell>
          <cell r="I551">
            <v>0</v>
          </cell>
          <cell r="J551">
            <v>0</v>
          </cell>
          <cell r="K551">
            <v>143.539474487305</v>
          </cell>
          <cell r="L551">
            <v>0</v>
          </cell>
          <cell r="M551">
            <v>0</v>
          </cell>
          <cell r="N551">
            <v>14465.2001953125</v>
          </cell>
          <cell r="O551">
            <v>0</v>
          </cell>
          <cell r="P551">
            <v>0</v>
          </cell>
          <cell r="Q551">
            <v>0</v>
          </cell>
          <cell r="R551">
            <v>115645.2421875</v>
          </cell>
          <cell r="S551">
            <v>0</v>
          </cell>
          <cell r="T551">
            <v>0</v>
          </cell>
          <cell r="U551">
            <v>0</v>
          </cell>
        </row>
        <row r="552">
          <cell r="C552">
            <v>0</v>
          </cell>
          <cell r="D552">
            <v>14465.2001953125</v>
          </cell>
          <cell r="E552">
            <v>0</v>
          </cell>
          <cell r="F552">
            <v>0</v>
          </cell>
          <cell r="G552">
            <v>0</v>
          </cell>
          <cell r="H552">
            <v>115645.2421875</v>
          </cell>
          <cell r="I552">
            <v>0</v>
          </cell>
          <cell r="J552">
            <v>0</v>
          </cell>
          <cell r="K552">
            <v>142.99342346191401</v>
          </cell>
          <cell r="L552">
            <v>0</v>
          </cell>
          <cell r="M552">
            <v>0</v>
          </cell>
          <cell r="N552">
            <v>14465.2001953125</v>
          </cell>
          <cell r="O552">
            <v>0</v>
          </cell>
          <cell r="P552">
            <v>0</v>
          </cell>
          <cell r="Q552">
            <v>0</v>
          </cell>
          <cell r="R552">
            <v>115645.2421875</v>
          </cell>
          <cell r="S552">
            <v>0</v>
          </cell>
          <cell r="T552">
            <v>0</v>
          </cell>
          <cell r="U552">
            <v>0</v>
          </cell>
        </row>
        <row r="553">
          <cell r="C553">
            <v>0</v>
          </cell>
          <cell r="D553">
            <v>14465.2001953125</v>
          </cell>
          <cell r="E553">
            <v>0</v>
          </cell>
          <cell r="F553">
            <v>0</v>
          </cell>
          <cell r="G553">
            <v>0</v>
          </cell>
          <cell r="H553">
            <v>115645.2421875</v>
          </cell>
          <cell r="I553">
            <v>0</v>
          </cell>
          <cell r="J553">
            <v>0</v>
          </cell>
          <cell r="K553">
            <v>142.42420959472699</v>
          </cell>
          <cell r="L553">
            <v>0</v>
          </cell>
          <cell r="M553">
            <v>0</v>
          </cell>
          <cell r="N553">
            <v>14465.2001953125</v>
          </cell>
          <cell r="O553">
            <v>0</v>
          </cell>
          <cell r="P553">
            <v>0</v>
          </cell>
          <cell r="Q553">
            <v>0</v>
          </cell>
          <cell r="R553">
            <v>115645.2421875</v>
          </cell>
          <cell r="S553">
            <v>0</v>
          </cell>
          <cell r="T553">
            <v>0</v>
          </cell>
          <cell r="U553">
            <v>0</v>
          </cell>
        </row>
        <row r="554">
          <cell r="C554">
            <v>0</v>
          </cell>
          <cell r="D554">
            <v>14465.2001953125</v>
          </cell>
          <cell r="E554">
            <v>0</v>
          </cell>
          <cell r="F554">
            <v>0</v>
          </cell>
          <cell r="G554">
            <v>0</v>
          </cell>
          <cell r="H554">
            <v>115645.2421875</v>
          </cell>
          <cell r="I554">
            <v>0</v>
          </cell>
          <cell r="J554">
            <v>0</v>
          </cell>
          <cell r="K554">
            <v>141.87191772460901</v>
          </cell>
          <cell r="L554">
            <v>0</v>
          </cell>
          <cell r="M554">
            <v>0</v>
          </cell>
          <cell r="N554">
            <v>14465.2001953125</v>
          </cell>
          <cell r="O554">
            <v>0</v>
          </cell>
          <cell r="P554">
            <v>0</v>
          </cell>
          <cell r="Q554">
            <v>0</v>
          </cell>
          <cell r="R554">
            <v>115645.2421875</v>
          </cell>
          <cell r="S554">
            <v>0</v>
          </cell>
          <cell r="T554">
            <v>0</v>
          </cell>
          <cell r="U554">
            <v>0</v>
          </cell>
        </row>
        <row r="555">
          <cell r="C555">
            <v>0</v>
          </cell>
          <cell r="D555">
            <v>14465.2001953125</v>
          </cell>
          <cell r="E555">
            <v>0</v>
          </cell>
          <cell r="F555">
            <v>0</v>
          </cell>
          <cell r="G555">
            <v>0</v>
          </cell>
          <cell r="H555">
            <v>115645.2421875</v>
          </cell>
          <cell r="I555">
            <v>0</v>
          </cell>
          <cell r="J555">
            <v>0</v>
          </cell>
          <cell r="K555">
            <v>141.33514404296901</v>
          </cell>
          <cell r="L555">
            <v>0</v>
          </cell>
          <cell r="M555">
            <v>0</v>
          </cell>
          <cell r="N555">
            <v>14465.2001953125</v>
          </cell>
          <cell r="O555">
            <v>0</v>
          </cell>
          <cell r="P555">
            <v>0</v>
          </cell>
          <cell r="Q555">
            <v>0</v>
          </cell>
          <cell r="R555">
            <v>115645.2421875</v>
          </cell>
          <cell r="S555">
            <v>0</v>
          </cell>
          <cell r="T555">
            <v>0</v>
          </cell>
          <cell r="U555">
            <v>0</v>
          </cell>
        </row>
        <row r="556">
          <cell r="C556">
            <v>0</v>
          </cell>
          <cell r="D556">
            <v>14465.2001953125</v>
          </cell>
          <cell r="E556">
            <v>0</v>
          </cell>
          <cell r="F556">
            <v>0</v>
          </cell>
          <cell r="G556">
            <v>0</v>
          </cell>
          <cell r="H556">
            <v>115645.2421875</v>
          </cell>
          <cell r="I556">
            <v>0</v>
          </cell>
          <cell r="J556">
            <v>0</v>
          </cell>
          <cell r="K556">
            <v>140.79803466796901</v>
          </cell>
          <cell r="L556">
            <v>0</v>
          </cell>
          <cell r="M556">
            <v>0</v>
          </cell>
          <cell r="N556">
            <v>14465.2001953125</v>
          </cell>
          <cell r="O556">
            <v>0</v>
          </cell>
          <cell r="P556">
            <v>0</v>
          </cell>
          <cell r="Q556">
            <v>0</v>
          </cell>
          <cell r="R556">
            <v>115645.2421875</v>
          </cell>
          <cell r="S556">
            <v>0</v>
          </cell>
          <cell r="T556">
            <v>0</v>
          </cell>
          <cell r="U556">
            <v>0</v>
          </cell>
        </row>
        <row r="557">
          <cell r="C557">
            <v>0</v>
          </cell>
          <cell r="D557">
            <v>14465.2001953125</v>
          </cell>
          <cell r="E557">
            <v>0</v>
          </cell>
          <cell r="F557">
            <v>0</v>
          </cell>
          <cell r="G557">
            <v>0</v>
          </cell>
          <cell r="H557">
            <v>115645.2421875</v>
          </cell>
          <cell r="I557">
            <v>0</v>
          </cell>
          <cell r="J557">
            <v>0</v>
          </cell>
          <cell r="K557">
            <v>140.25653076171901</v>
          </cell>
          <cell r="L557">
            <v>0</v>
          </cell>
          <cell r="M557">
            <v>0</v>
          </cell>
          <cell r="N557">
            <v>14465.2001953125</v>
          </cell>
          <cell r="O557">
            <v>0</v>
          </cell>
          <cell r="P557">
            <v>0</v>
          </cell>
          <cell r="Q557">
            <v>0</v>
          </cell>
          <cell r="R557">
            <v>115645.2421875</v>
          </cell>
          <cell r="S557">
            <v>0</v>
          </cell>
          <cell r="T557">
            <v>0</v>
          </cell>
          <cell r="U557">
            <v>0</v>
          </cell>
        </row>
        <row r="558">
          <cell r="C558">
            <v>0</v>
          </cell>
          <cell r="D558">
            <v>14465.2001953125</v>
          </cell>
          <cell r="E558">
            <v>0</v>
          </cell>
          <cell r="F558">
            <v>0</v>
          </cell>
          <cell r="G558">
            <v>0</v>
          </cell>
          <cell r="H558">
            <v>115645.2421875</v>
          </cell>
          <cell r="I558">
            <v>0</v>
          </cell>
          <cell r="J558">
            <v>0</v>
          </cell>
          <cell r="K558">
            <v>139.71879577636699</v>
          </cell>
          <cell r="L558">
            <v>0</v>
          </cell>
          <cell r="M558">
            <v>0</v>
          </cell>
          <cell r="N558">
            <v>14465.2001953125</v>
          </cell>
          <cell r="O558">
            <v>0</v>
          </cell>
          <cell r="P558">
            <v>0</v>
          </cell>
          <cell r="Q558">
            <v>0</v>
          </cell>
          <cell r="R558">
            <v>115645.2421875</v>
          </cell>
          <cell r="S558">
            <v>0</v>
          </cell>
          <cell r="T558">
            <v>0</v>
          </cell>
          <cell r="U558">
            <v>0</v>
          </cell>
        </row>
        <row r="559">
          <cell r="C559">
            <v>0</v>
          </cell>
          <cell r="D559">
            <v>14465.2001953125</v>
          </cell>
          <cell r="E559">
            <v>0</v>
          </cell>
          <cell r="F559">
            <v>0</v>
          </cell>
          <cell r="G559">
            <v>0</v>
          </cell>
          <cell r="H559">
            <v>115645.2421875</v>
          </cell>
          <cell r="I559">
            <v>0</v>
          </cell>
          <cell r="J559">
            <v>0</v>
          </cell>
          <cell r="K559">
            <v>139.19934082031301</v>
          </cell>
          <cell r="L559">
            <v>0</v>
          </cell>
          <cell r="M559">
            <v>0</v>
          </cell>
          <cell r="N559">
            <v>14465.2001953125</v>
          </cell>
          <cell r="O559">
            <v>0</v>
          </cell>
          <cell r="P559">
            <v>0</v>
          </cell>
          <cell r="Q559">
            <v>0</v>
          </cell>
          <cell r="R559">
            <v>115645.2421875</v>
          </cell>
          <cell r="S559">
            <v>0</v>
          </cell>
          <cell r="T559">
            <v>0</v>
          </cell>
          <cell r="U559">
            <v>0</v>
          </cell>
        </row>
        <row r="560">
          <cell r="C560">
            <v>0</v>
          </cell>
          <cell r="D560">
            <v>14465.2001953125</v>
          </cell>
          <cell r="E560">
            <v>0</v>
          </cell>
          <cell r="F560">
            <v>0</v>
          </cell>
          <cell r="G560">
            <v>0</v>
          </cell>
          <cell r="H560">
            <v>115645.2421875</v>
          </cell>
          <cell r="I560">
            <v>0</v>
          </cell>
          <cell r="J560">
            <v>0</v>
          </cell>
          <cell r="K560">
            <v>138.67674255371099</v>
          </cell>
          <cell r="L560">
            <v>0</v>
          </cell>
          <cell r="M560">
            <v>0</v>
          </cell>
          <cell r="N560">
            <v>14465.2001953125</v>
          </cell>
          <cell r="O560">
            <v>0</v>
          </cell>
          <cell r="P560">
            <v>0</v>
          </cell>
          <cell r="Q560">
            <v>0</v>
          </cell>
          <cell r="R560">
            <v>115645.2421875</v>
          </cell>
          <cell r="S560">
            <v>0</v>
          </cell>
          <cell r="T560">
            <v>0</v>
          </cell>
          <cell r="U560">
            <v>0</v>
          </cell>
        </row>
        <row r="561">
          <cell r="C561">
            <v>0</v>
          </cell>
          <cell r="D561">
            <v>14465.2001953125</v>
          </cell>
          <cell r="E561">
            <v>0</v>
          </cell>
          <cell r="F561">
            <v>0</v>
          </cell>
          <cell r="G561">
            <v>0</v>
          </cell>
          <cell r="H561">
            <v>115645.2421875</v>
          </cell>
          <cell r="I561">
            <v>0</v>
          </cell>
          <cell r="J561">
            <v>0</v>
          </cell>
          <cell r="K561">
            <v>138.14752197265599</v>
          </cell>
          <cell r="L561">
            <v>0</v>
          </cell>
          <cell r="M561">
            <v>0</v>
          </cell>
          <cell r="N561">
            <v>14465.2001953125</v>
          </cell>
          <cell r="O561">
            <v>0</v>
          </cell>
          <cell r="P561">
            <v>0</v>
          </cell>
          <cell r="Q561">
            <v>0</v>
          </cell>
          <cell r="R561">
            <v>115645.2421875</v>
          </cell>
          <cell r="S561">
            <v>0</v>
          </cell>
          <cell r="T561">
            <v>0</v>
          </cell>
          <cell r="U561">
            <v>0</v>
          </cell>
        </row>
        <row r="562">
          <cell r="C562">
            <v>0</v>
          </cell>
          <cell r="D562">
            <v>14465.2001953125</v>
          </cell>
          <cell r="E562">
            <v>0</v>
          </cell>
          <cell r="F562">
            <v>0</v>
          </cell>
          <cell r="G562">
            <v>0</v>
          </cell>
          <cell r="H562">
            <v>115645.2421875</v>
          </cell>
          <cell r="I562">
            <v>0</v>
          </cell>
          <cell r="J562">
            <v>0</v>
          </cell>
          <cell r="K562">
            <v>137.62937927246099</v>
          </cell>
          <cell r="L562">
            <v>0</v>
          </cell>
          <cell r="M562">
            <v>0</v>
          </cell>
          <cell r="N562">
            <v>14465.2001953125</v>
          </cell>
          <cell r="O562">
            <v>0</v>
          </cell>
          <cell r="P562">
            <v>0</v>
          </cell>
          <cell r="Q562">
            <v>0</v>
          </cell>
          <cell r="R562">
            <v>115645.2421875</v>
          </cell>
          <cell r="S562">
            <v>0</v>
          </cell>
          <cell r="T562">
            <v>0</v>
          </cell>
          <cell r="U562">
            <v>0</v>
          </cell>
        </row>
        <row r="563">
          <cell r="C563">
            <v>0</v>
          </cell>
          <cell r="D563">
            <v>14465.2001953125</v>
          </cell>
          <cell r="E563">
            <v>0</v>
          </cell>
          <cell r="F563">
            <v>0</v>
          </cell>
          <cell r="G563">
            <v>0</v>
          </cell>
          <cell r="H563">
            <v>115645.2421875</v>
          </cell>
          <cell r="I563">
            <v>0</v>
          </cell>
          <cell r="J563">
            <v>0</v>
          </cell>
          <cell r="K563">
            <v>137.11431884765599</v>
          </cell>
          <cell r="L563">
            <v>0</v>
          </cell>
          <cell r="M563">
            <v>0</v>
          </cell>
          <cell r="N563">
            <v>14465.2001953125</v>
          </cell>
          <cell r="O563">
            <v>0</v>
          </cell>
          <cell r="P563">
            <v>0</v>
          </cell>
          <cell r="Q563">
            <v>0</v>
          </cell>
          <cell r="R563">
            <v>115645.2421875</v>
          </cell>
          <cell r="S563">
            <v>0</v>
          </cell>
          <cell r="T563">
            <v>0</v>
          </cell>
          <cell r="U563">
            <v>0</v>
          </cell>
        </row>
        <row r="564">
          <cell r="C564">
            <v>0</v>
          </cell>
          <cell r="D564">
            <v>14465.2001953125</v>
          </cell>
          <cell r="E564">
            <v>0</v>
          </cell>
          <cell r="F564">
            <v>0</v>
          </cell>
          <cell r="G564">
            <v>0</v>
          </cell>
          <cell r="H564">
            <v>115645.2421875</v>
          </cell>
          <cell r="I564">
            <v>0</v>
          </cell>
          <cell r="J564">
            <v>0</v>
          </cell>
          <cell r="K564">
            <v>136.60337829589801</v>
          </cell>
          <cell r="L564">
            <v>0</v>
          </cell>
          <cell r="M564">
            <v>0</v>
          </cell>
          <cell r="N564">
            <v>14465.2001953125</v>
          </cell>
          <cell r="O564">
            <v>0</v>
          </cell>
          <cell r="P564">
            <v>0</v>
          </cell>
          <cell r="Q564">
            <v>0</v>
          </cell>
          <cell r="R564">
            <v>115645.2421875</v>
          </cell>
          <cell r="S564">
            <v>0</v>
          </cell>
          <cell r="T564">
            <v>0</v>
          </cell>
          <cell r="U564">
            <v>0</v>
          </cell>
        </row>
        <row r="565">
          <cell r="C565">
            <v>0</v>
          </cell>
          <cell r="D565">
            <v>14465.2001953125</v>
          </cell>
          <cell r="E565">
            <v>0</v>
          </cell>
          <cell r="F565">
            <v>0</v>
          </cell>
          <cell r="G565">
            <v>0</v>
          </cell>
          <cell r="H565">
            <v>115645.2421875</v>
          </cell>
          <cell r="I565">
            <v>0</v>
          </cell>
          <cell r="J565">
            <v>0</v>
          </cell>
          <cell r="K565">
            <v>136.08340454101599</v>
          </cell>
          <cell r="L565">
            <v>0</v>
          </cell>
          <cell r="M565">
            <v>0</v>
          </cell>
          <cell r="N565">
            <v>14465.2001953125</v>
          </cell>
          <cell r="O565">
            <v>0</v>
          </cell>
          <cell r="P565">
            <v>0</v>
          </cell>
          <cell r="Q565">
            <v>0</v>
          </cell>
          <cell r="R565">
            <v>115645.2421875</v>
          </cell>
          <cell r="S565">
            <v>0</v>
          </cell>
          <cell r="T565">
            <v>0</v>
          </cell>
          <cell r="U565">
            <v>0</v>
          </cell>
        </row>
        <row r="566">
          <cell r="C566">
            <v>0</v>
          </cell>
          <cell r="D566">
            <v>14465.2001953125</v>
          </cell>
          <cell r="E566">
            <v>0</v>
          </cell>
          <cell r="F566">
            <v>0</v>
          </cell>
          <cell r="G566">
            <v>0</v>
          </cell>
          <cell r="H566">
            <v>115645.2421875</v>
          </cell>
          <cell r="I566">
            <v>0</v>
          </cell>
          <cell r="J566">
            <v>0</v>
          </cell>
          <cell r="K566">
            <v>135.56597900390599</v>
          </cell>
          <cell r="L566">
            <v>0</v>
          </cell>
          <cell r="M566">
            <v>0</v>
          </cell>
          <cell r="N566">
            <v>14465.2001953125</v>
          </cell>
          <cell r="O566">
            <v>0</v>
          </cell>
          <cell r="P566">
            <v>0</v>
          </cell>
          <cell r="Q566">
            <v>0</v>
          </cell>
          <cell r="R566">
            <v>115645.2421875</v>
          </cell>
          <cell r="S566">
            <v>0</v>
          </cell>
          <cell r="T566">
            <v>0</v>
          </cell>
          <cell r="U566">
            <v>0</v>
          </cell>
        </row>
        <row r="567">
          <cell r="C567">
            <v>0</v>
          </cell>
          <cell r="D567">
            <v>14465.2001953125</v>
          </cell>
          <cell r="E567">
            <v>0</v>
          </cell>
          <cell r="F567">
            <v>0</v>
          </cell>
          <cell r="G567">
            <v>0</v>
          </cell>
          <cell r="H567">
            <v>115645.2421875</v>
          </cell>
          <cell r="I567">
            <v>0</v>
          </cell>
          <cell r="J567">
            <v>0</v>
          </cell>
          <cell r="K567">
            <v>135.06007385253901</v>
          </cell>
          <cell r="L567">
            <v>0</v>
          </cell>
          <cell r="M567">
            <v>0</v>
          </cell>
          <cell r="N567">
            <v>14465.2001953125</v>
          </cell>
          <cell r="O567">
            <v>0</v>
          </cell>
          <cell r="P567">
            <v>0</v>
          </cell>
          <cell r="Q567">
            <v>0</v>
          </cell>
          <cell r="R567">
            <v>115645.2421875</v>
          </cell>
          <cell r="S567">
            <v>0</v>
          </cell>
          <cell r="T567">
            <v>0</v>
          </cell>
          <cell r="U567">
            <v>0</v>
          </cell>
        </row>
        <row r="568">
          <cell r="C568">
            <v>0</v>
          </cell>
          <cell r="D568">
            <v>14465.2001953125</v>
          </cell>
          <cell r="E568">
            <v>0</v>
          </cell>
          <cell r="F568">
            <v>0</v>
          </cell>
          <cell r="G568">
            <v>0</v>
          </cell>
          <cell r="H568">
            <v>115645.2421875</v>
          </cell>
          <cell r="I568">
            <v>0</v>
          </cell>
          <cell r="J568">
            <v>0</v>
          </cell>
          <cell r="K568">
            <v>134.55441284179699</v>
          </cell>
          <cell r="L568">
            <v>0</v>
          </cell>
          <cell r="M568">
            <v>0</v>
          </cell>
          <cell r="N568">
            <v>14465.2001953125</v>
          </cell>
          <cell r="O568">
            <v>0</v>
          </cell>
          <cell r="P568">
            <v>0</v>
          </cell>
          <cell r="Q568">
            <v>0</v>
          </cell>
          <cell r="R568">
            <v>115645.2421875</v>
          </cell>
          <cell r="S568">
            <v>0</v>
          </cell>
          <cell r="T568">
            <v>0</v>
          </cell>
          <cell r="U568">
            <v>0</v>
          </cell>
        </row>
        <row r="569">
          <cell r="C569">
            <v>0</v>
          </cell>
          <cell r="D569">
            <v>14465.2001953125</v>
          </cell>
          <cell r="E569">
            <v>0</v>
          </cell>
          <cell r="F569">
            <v>0</v>
          </cell>
          <cell r="G569">
            <v>0</v>
          </cell>
          <cell r="H569">
            <v>115645.2421875</v>
          </cell>
          <cell r="I569">
            <v>0</v>
          </cell>
          <cell r="J569">
            <v>0</v>
          </cell>
          <cell r="K569">
            <v>134.04583740234401</v>
          </cell>
          <cell r="L569">
            <v>0</v>
          </cell>
          <cell r="M569">
            <v>0</v>
          </cell>
          <cell r="N569">
            <v>14465.2001953125</v>
          </cell>
          <cell r="O569">
            <v>0</v>
          </cell>
          <cell r="P569">
            <v>0</v>
          </cell>
          <cell r="Q569">
            <v>0</v>
          </cell>
          <cell r="R569">
            <v>115645.2421875</v>
          </cell>
          <cell r="S569">
            <v>0</v>
          </cell>
          <cell r="T569">
            <v>0</v>
          </cell>
          <cell r="U569">
            <v>0</v>
          </cell>
        </row>
        <row r="570">
          <cell r="C570">
            <v>0</v>
          </cell>
          <cell r="D570">
            <v>14465.2001953125</v>
          </cell>
          <cell r="E570">
            <v>0</v>
          </cell>
          <cell r="F570">
            <v>0</v>
          </cell>
          <cell r="G570">
            <v>0</v>
          </cell>
          <cell r="H570">
            <v>115645.2421875</v>
          </cell>
          <cell r="I570">
            <v>0</v>
          </cell>
          <cell r="J570">
            <v>0</v>
          </cell>
          <cell r="K570">
            <v>133.55349731445301</v>
          </cell>
          <cell r="L570">
            <v>0</v>
          </cell>
          <cell r="M570">
            <v>0</v>
          </cell>
          <cell r="N570">
            <v>14465.2001953125</v>
          </cell>
          <cell r="O570">
            <v>0</v>
          </cell>
          <cell r="P570">
            <v>0</v>
          </cell>
          <cell r="Q570">
            <v>0</v>
          </cell>
          <cell r="R570">
            <v>115645.2421875</v>
          </cell>
          <cell r="S570">
            <v>0</v>
          </cell>
          <cell r="T570">
            <v>0</v>
          </cell>
          <cell r="U570">
            <v>0</v>
          </cell>
        </row>
        <row r="571">
          <cell r="C571">
            <v>0</v>
          </cell>
          <cell r="D571">
            <v>14465.2001953125</v>
          </cell>
          <cell r="E571">
            <v>0</v>
          </cell>
          <cell r="F571">
            <v>0</v>
          </cell>
          <cell r="G571">
            <v>0</v>
          </cell>
          <cell r="H571">
            <v>115645.2421875</v>
          </cell>
          <cell r="I571">
            <v>0</v>
          </cell>
          <cell r="J571">
            <v>0</v>
          </cell>
          <cell r="K571">
            <v>133.05282592773401</v>
          </cell>
          <cell r="L571">
            <v>0</v>
          </cell>
          <cell r="M571">
            <v>0</v>
          </cell>
          <cell r="N571">
            <v>14465.2001953125</v>
          </cell>
          <cell r="O571">
            <v>0</v>
          </cell>
          <cell r="P571">
            <v>0</v>
          </cell>
          <cell r="Q571">
            <v>0</v>
          </cell>
          <cell r="R571">
            <v>115645.2421875</v>
          </cell>
          <cell r="S571">
            <v>0</v>
          </cell>
          <cell r="T571">
            <v>0</v>
          </cell>
          <cell r="U571">
            <v>0</v>
          </cell>
        </row>
        <row r="572">
          <cell r="C572">
            <v>0</v>
          </cell>
          <cell r="D572">
            <v>14465.2001953125</v>
          </cell>
          <cell r="E572">
            <v>0</v>
          </cell>
          <cell r="F572">
            <v>0</v>
          </cell>
          <cell r="G572">
            <v>0</v>
          </cell>
          <cell r="H572">
            <v>115645.2421875</v>
          </cell>
          <cell r="I572">
            <v>0</v>
          </cell>
          <cell r="J572">
            <v>0</v>
          </cell>
          <cell r="K572">
            <v>132.55152893066401</v>
          </cell>
          <cell r="L572">
            <v>0</v>
          </cell>
          <cell r="M572">
            <v>0</v>
          </cell>
          <cell r="N572">
            <v>14465.2001953125</v>
          </cell>
          <cell r="O572">
            <v>0</v>
          </cell>
          <cell r="P572">
            <v>0</v>
          </cell>
          <cell r="Q572">
            <v>0</v>
          </cell>
          <cell r="R572">
            <v>115645.2421875</v>
          </cell>
          <cell r="S572">
            <v>0</v>
          </cell>
          <cell r="T572">
            <v>0</v>
          </cell>
          <cell r="U572">
            <v>0</v>
          </cell>
        </row>
        <row r="573">
          <cell r="C573">
            <v>0</v>
          </cell>
          <cell r="D573">
            <v>14465.2001953125</v>
          </cell>
          <cell r="E573">
            <v>0</v>
          </cell>
          <cell r="F573">
            <v>0</v>
          </cell>
          <cell r="G573">
            <v>0</v>
          </cell>
          <cell r="H573">
            <v>115645.2421875</v>
          </cell>
          <cell r="I573">
            <v>0</v>
          </cell>
          <cell r="J573">
            <v>0</v>
          </cell>
          <cell r="K573">
            <v>132.04919433593801</v>
          </cell>
          <cell r="L573">
            <v>0</v>
          </cell>
          <cell r="M573">
            <v>0</v>
          </cell>
          <cell r="N573">
            <v>14465.2001953125</v>
          </cell>
          <cell r="O573">
            <v>0</v>
          </cell>
          <cell r="P573">
            <v>0</v>
          </cell>
          <cell r="Q573">
            <v>0</v>
          </cell>
          <cell r="R573">
            <v>115645.2421875</v>
          </cell>
          <cell r="S573">
            <v>0</v>
          </cell>
          <cell r="T573">
            <v>0</v>
          </cell>
          <cell r="U573">
            <v>0</v>
          </cell>
        </row>
        <row r="574">
          <cell r="C574">
            <v>0</v>
          </cell>
          <cell r="D574">
            <v>14465.2001953125</v>
          </cell>
          <cell r="E574">
            <v>0</v>
          </cell>
          <cell r="F574">
            <v>0</v>
          </cell>
          <cell r="G574">
            <v>0</v>
          </cell>
          <cell r="H574">
            <v>115645.2421875</v>
          </cell>
          <cell r="I574">
            <v>0</v>
          </cell>
          <cell r="J574">
            <v>0</v>
          </cell>
          <cell r="K574">
            <v>131.55046081543</v>
          </cell>
          <cell r="L574">
            <v>0</v>
          </cell>
          <cell r="M574">
            <v>0</v>
          </cell>
          <cell r="N574">
            <v>14465.2001953125</v>
          </cell>
          <cell r="O574">
            <v>0</v>
          </cell>
          <cell r="P574">
            <v>0</v>
          </cell>
          <cell r="Q574">
            <v>0</v>
          </cell>
          <cell r="R574">
            <v>115645.2421875</v>
          </cell>
          <cell r="S574">
            <v>0</v>
          </cell>
          <cell r="T574">
            <v>0</v>
          </cell>
          <cell r="U574">
            <v>0</v>
          </cell>
        </row>
        <row r="575">
          <cell r="C575">
            <v>0</v>
          </cell>
          <cell r="D575">
            <v>14465.2001953125</v>
          </cell>
          <cell r="E575">
            <v>0</v>
          </cell>
          <cell r="F575">
            <v>0</v>
          </cell>
          <cell r="G575">
            <v>0</v>
          </cell>
          <cell r="H575">
            <v>115645.2421875</v>
          </cell>
          <cell r="I575">
            <v>0</v>
          </cell>
          <cell r="J575">
            <v>0</v>
          </cell>
          <cell r="K575">
            <v>131.06565856933599</v>
          </cell>
          <cell r="L575">
            <v>0</v>
          </cell>
          <cell r="M575">
            <v>0</v>
          </cell>
          <cell r="N575">
            <v>14465.2001953125</v>
          </cell>
          <cell r="O575">
            <v>0</v>
          </cell>
          <cell r="P575">
            <v>0</v>
          </cell>
          <cell r="Q575">
            <v>0</v>
          </cell>
          <cell r="R575">
            <v>115645.2421875</v>
          </cell>
          <cell r="S575">
            <v>0</v>
          </cell>
          <cell r="T575">
            <v>0</v>
          </cell>
          <cell r="U575">
            <v>0</v>
          </cell>
        </row>
        <row r="576">
          <cell r="C576">
            <v>0</v>
          </cell>
          <cell r="D576">
            <v>14465.2001953125</v>
          </cell>
          <cell r="E576">
            <v>0</v>
          </cell>
          <cell r="F576">
            <v>0</v>
          </cell>
          <cell r="G576">
            <v>0</v>
          </cell>
          <cell r="H576">
            <v>115645.2421875</v>
          </cell>
          <cell r="I576">
            <v>0</v>
          </cell>
          <cell r="J576">
            <v>0</v>
          </cell>
          <cell r="K576">
            <v>130.57479858398401</v>
          </cell>
          <cell r="L576">
            <v>0</v>
          </cell>
          <cell r="M576">
            <v>0</v>
          </cell>
          <cell r="N576">
            <v>14465.2001953125</v>
          </cell>
          <cell r="O576">
            <v>0</v>
          </cell>
          <cell r="P576">
            <v>0</v>
          </cell>
          <cell r="Q576">
            <v>0</v>
          </cell>
          <cell r="R576">
            <v>115645.2421875</v>
          </cell>
          <cell r="S576">
            <v>0</v>
          </cell>
          <cell r="T576">
            <v>0</v>
          </cell>
          <cell r="U576">
            <v>0</v>
          </cell>
        </row>
        <row r="577">
          <cell r="C577">
            <v>0</v>
          </cell>
          <cell r="D577">
            <v>14465.2001953125</v>
          </cell>
          <cell r="E577">
            <v>0</v>
          </cell>
          <cell r="F577">
            <v>0</v>
          </cell>
          <cell r="G577">
            <v>0</v>
          </cell>
          <cell r="H577">
            <v>115645.2421875</v>
          </cell>
          <cell r="I577">
            <v>0</v>
          </cell>
          <cell r="J577">
            <v>0</v>
          </cell>
          <cell r="K577">
            <v>130.07998657226599</v>
          </cell>
          <cell r="L577">
            <v>0</v>
          </cell>
          <cell r="M577">
            <v>0</v>
          </cell>
          <cell r="N577">
            <v>14465.2001953125</v>
          </cell>
          <cell r="O577">
            <v>0</v>
          </cell>
          <cell r="P577">
            <v>0</v>
          </cell>
          <cell r="Q577">
            <v>0</v>
          </cell>
          <cell r="R577">
            <v>115645.2421875</v>
          </cell>
          <cell r="S577">
            <v>0</v>
          </cell>
          <cell r="T577">
            <v>0</v>
          </cell>
          <cell r="U577">
            <v>0</v>
          </cell>
        </row>
        <row r="578">
          <cell r="C578">
            <v>0</v>
          </cell>
          <cell r="D578">
            <v>14465.2001953125</v>
          </cell>
          <cell r="E578">
            <v>0</v>
          </cell>
          <cell r="F578">
            <v>0</v>
          </cell>
          <cell r="G578">
            <v>0</v>
          </cell>
          <cell r="H578">
            <v>115645.2421875</v>
          </cell>
          <cell r="I578">
            <v>0</v>
          </cell>
          <cell r="J578">
            <v>0</v>
          </cell>
          <cell r="K578">
            <v>129.58857727050801</v>
          </cell>
          <cell r="L578">
            <v>0</v>
          </cell>
          <cell r="M578">
            <v>0</v>
          </cell>
          <cell r="N578">
            <v>14465.2001953125</v>
          </cell>
          <cell r="O578">
            <v>0</v>
          </cell>
          <cell r="P578">
            <v>0</v>
          </cell>
          <cell r="Q578">
            <v>0</v>
          </cell>
          <cell r="R578">
            <v>115645.2421875</v>
          </cell>
          <cell r="S578">
            <v>0</v>
          </cell>
          <cell r="T578">
            <v>0</v>
          </cell>
          <cell r="U578">
            <v>0</v>
          </cell>
        </row>
        <row r="579">
          <cell r="C579">
            <v>0</v>
          </cell>
          <cell r="D579">
            <v>14465.2001953125</v>
          </cell>
          <cell r="E579">
            <v>0</v>
          </cell>
          <cell r="F579">
            <v>0</v>
          </cell>
          <cell r="G579">
            <v>0</v>
          </cell>
          <cell r="H579">
            <v>115645.2421875</v>
          </cell>
          <cell r="I579">
            <v>0</v>
          </cell>
          <cell r="J579">
            <v>0</v>
          </cell>
          <cell r="K579">
            <v>129.10870361328099</v>
          </cell>
          <cell r="L579">
            <v>0</v>
          </cell>
          <cell r="M579">
            <v>0</v>
          </cell>
          <cell r="N579">
            <v>14465.2001953125</v>
          </cell>
          <cell r="O579">
            <v>0</v>
          </cell>
          <cell r="P579">
            <v>0</v>
          </cell>
          <cell r="Q579">
            <v>0</v>
          </cell>
          <cell r="R579">
            <v>115645.2421875</v>
          </cell>
          <cell r="S579">
            <v>0</v>
          </cell>
          <cell r="T579">
            <v>0</v>
          </cell>
          <cell r="U579">
            <v>0</v>
          </cell>
        </row>
        <row r="580">
          <cell r="C580">
            <v>0</v>
          </cell>
          <cell r="D580">
            <v>14465.2001953125</v>
          </cell>
          <cell r="E580">
            <v>0</v>
          </cell>
          <cell r="F580">
            <v>0</v>
          </cell>
          <cell r="G580">
            <v>0</v>
          </cell>
          <cell r="H580">
            <v>115645.2421875</v>
          </cell>
          <cell r="I580">
            <v>0</v>
          </cell>
          <cell r="J580">
            <v>0</v>
          </cell>
          <cell r="K580">
            <v>128.62559509277301</v>
          </cell>
          <cell r="L580">
            <v>0</v>
          </cell>
          <cell r="M580">
            <v>0</v>
          </cell>
          <cell r="N580">
            <v>14465.2001953125</v>
          </cell>
          <cell r="O580">
            <v>0</v>
          </cell>
          <cell r="P580">
            <v>0</v>
          </cell>
          <cell r="Q580">
            <v>0</v>
          </cell>
          <cell r="R580">
            <v>115645.2421875</v>
          </cell>
          <cell r="S580">
            <v>0</v>
          </cell>
          <cell r="T580">
            <v>0</v>
          </cell>
          <cell r="U580">
            <v>0</v>
          </cell>
        </row>
        <row r="581">
          <cell r="C581">
            <v>0</v>
          </cell>
          <cell r="D581">
            <v>14465.2001953125</v>
          </cell>
          <cell r="E581">
            <v>0</v>
          </cell>
          <cell r="F581">
            <v>0</v>
          </cell>
          <cell r="G581">
            <v>0</v>
          </cell>
          <cell r="H581">
            <v>115645.2421875</v>
          </cell>
          <cell r="I581">
            <v>0</v>
          </cell>
          <cell r="J581">
            <v>0</v>
          </cell>
          <cell r="K581">
            <v>128.14491271972699</v>
          </cell>
          <cell r="L581">
            <v>0</v>
          </cell>
          <cell r="M581">
            <v>0</v>
          </cell>
          <cell r="N581">
            <v>14465.2001953125</v>
          </cell>
          <cell r="O581">
            <v>0</v>
          </cell>
          <cell r="P581">
            <v>0</v>
          </cell>
          <cell r="Q581">
            <v>0</v>
          </cell>
          <cell r="R581">
            <v>115645.2421875</v>
          </cell>
          <cell r="S581">
            <v>0</v>
          </cell>
          <cell r="T581">
            <v>0</v>
          </cell>
          <cell r="U581">
            <v>0</v>
          </cell>
        </row>
        <row r="582">
          <cell r="C582">
            <v>0</v>
          </cell>
          <cell r="D582">
            <v>14465.2001953125</v>
          </cell>
          <cell r="E582">
            <v>0</v>
          </cell>
          <cell r="F582">
            <v>0</v>
          </cell>
          <cell r="G582">
            <v>0</v>
          </cell>
          <cell r="H582">
            <v>115645.2421875</v>
          </cell>
          <cell r="I582">
            <v>0</v>
          </cell>
          <cell r="J582">
            <v>0</v>
          </cell>
          <cell r="K582">
            <v>127.656867980957</v>
          </cell>
          <cell r="L582">
            <v>0</v>
          </cell>
          <cell r="M582">
            <v>0</v>
          </cell>
          <cell r="N582">
            <v>14465.2001953125</v>
          </cell>
          <cell r="O582">
            <v>0</v>
          </cell>
          <cell r="P582">
            <v>0</v>
          </cell>
          <cell r="Q582">
            <v>0</v>
          </cell>
          <cell r="R582">
            <v>115645.2421875</v>
          </cell>
          <cell r="S582">
            <v>0</v>
          </cell>
          <cell r="T582">
            <v>0</v>
          </cell>
          <cell r="U582">
            <v>0</v>
          </cell>
        </row>
        <row r="583">
          <cell r="C583">
            <v>0</v>
          </cell>
          <cell r="D583">
            <v>14465.2001953125</v>
          </cell>
          <cell r="E583">
            <v>0</v>
          </cell>
          <cell r="F583">
            <v>0</v>
          </cell>
          <cell r="G583">
            <v>0</v>
          </cell>
          <cell r="H583">
            <v>115645.2421875</v>
          </cell>
          <cell r="I583">
            <v>0</v>
          </cell>
          <cell r="J583">
            <v>0</v>
          </cell>
          <cell r="K583">
            <v>127.17790222168</v>
          </cell>
          <cell r="L583">
            <v>0</v>
          </cell>
          <cell r="M583">
            <v>0</v>
          </cell>
          <cell r="N583">
            <v>14465.2001953125</v>
          </cell>
          <cell r="O583">
            <v>0</v>
          </cell>
          <cell r="P583">
            <v>0</v>
          </cell>
          <cell r="Q583">
            <v>0</v>
          </cell>
          <cell r="R583">
            <v>115645.2421875</v>
          </cell>
          <cell r="S583">
            <v>0</v>
          </cell>
          <cell r="T583">
            <v>0</v>
          </cell>
          <cell r="U583">
            <v>0</v>
          </cell>
        </row>
        <row r="584">
          <cell r="C584">
            <v>0</v>
          </cell>
          <cell r="D584">
            <v>14465.2001953125</v>
          </cell>
          <cell r="E584">
            <v>0</v>
          </cell>
          <cell r="F584">
            <v>0</v>
          </cell>
          <cell r="G584">
            <v>0</v>
          </cell>
          <cell r="H584">
            <v>115645.2421875</v>
          </cell>
          <cell r="I584">
            <v>0</v>
          </cell>
          <cell r="J584">
            <v>0</v>
          </cell>
          <cell r="K584">
            <v>126.69955444335901</v>
          </cell>
          <cell r="L584">
            <v>0</v>
          </cell>
          <cell r="M584">
            <v>0</v>
          </cell>
          <cell r="N584">
            <v>14465.2001953125</v>
          </cell>
          <cell r="O584">
            <v>0</v>
          </cell>
          <cell r="P584">
            <v>0</v>
          </cell>
          <cell r="Q584">
            <v>0</v>
          </cell>
          <cell r="R584">
            <v>115645.2421875</v>
          </cell>
          <cell r="S584">
            <v>0</v>
          </cell>
          <cell r="T584">
            <v>0</v>
          </cell>
          <cell r="U584">
            <v>0</v>
          </cell>
        </row>
        <row r="585">
          <cell r="C585">
            <v>0</v>
          </cell>
          <cell r="D585">
            <v>14465.2001953125</v>
          </cell>
          <cell r="E585">
            <v>0</v>
          </cell>
          <cell r="F585">
            <v>0</v>
          </cell>
          <cell r="G585">
            <v>0</v>
          </cell>
          <cell r="H585">
            <v>115645.2421875</v>
          </cell>
          <cell r="I585">
            <v>0</v>
          </cell>
          <cell r="J585">
            <v>0</v>
          </cell>
          <cell r="K585">
            <v>126.218963623047</v>
          </cell>
          <cell r="L585">
            <v>0</v>
          </cell>
          <cell r="M585">
            <v>0</v>
          </cell>
          <cell r="N585">
            <v>14465.2001953125</v>
          </cell>
          <cell r="O585">
            <v>0</v>
          </cell>
          <cell r="P585">
            <v>0</v>
          </cell>
          <cell r="Q585">
            <v>0</v>
          </cell>
          <cell r="R585">
            <v>115645.2421875</v>
          </cell>
          <cell r="S585">
            <v>0</v>
          </cell>
          <cell r="T585">
            <v>0</v>
          </cell>
          <cell r="U585">
            <v>0</v>
          </cell>
        </row>
        <row r="586">
          <cell r="C586">
            <v>0</v>
          </cell>
          <cell r="D586">
            <v>14465.2001953125</v>
          </cell>
          <cell r="E586">
            <v>0</v>
          </cell>
          <cell r="F586">
            <v>0</v>
          </cell>
          <cell r="G586">
            <v>0</v>
          </cell>
          <cell r="H586">
            <v>115645.2421875</v>
          </cell>
          <cell r="I586">
            <v>0</v>
          </cell>
          <cell r="J586">
            <v>0</v>
          </cell>
          <cell r="K586">
            <v>125.74152374267599</v>
          </cell>
          <cell r="L586">
            <v>0</v>
          </cell>
          <cell r="M586">
            <v>0</v>
          </cell>
          <cell r="N586">
            <v>14465.2001953125</v>
          </cell>
          <cell r="O586">
            <v>0</v>
          </cell>
          <cell r="P586">
            <v>0</v>
          </cell>
          <cell r="Q586">
            <v>0</v>
          </cell>
          <cell r="R586">
            <v>115645.2421875</v>
          </cell>
          <cell r="S586">
            <v>0</v>
          </cell>
          <cell r="T586">
            <v>0</v>
          </cell>
          <cell r="U586">
            <v>0</v>
          </cell>
        </row>
        <row r="587">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row>
        <row r="588">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row>
        <row r="589">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row>
        <row r="590">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row>
        <row r="591">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row>
        <row r="592">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C594">
            <v>65.752578735351605</v>
          </cell>
          <cell r="D594">
            <v>3772.35229492188</v>
          </cell>
          <cell r="E594">
            <v>67.123711109161405</v>
          </cell>
          <cell r="F594">
            <v>53.795169830322301</v>
          </cell>
          <cell r="G594">
            <v>134.24742126464801</v>
          </cell>
          <cell r="H594">
            <v>7207.6474609375</v>
          </cell>
          <cell r="I594">
            <v>0</v>
          </cell>
          <cell r="J594">
            <v>159.35890197753901</v>
          </cell>
          <cell r="K594">
            <v>161.52955627441401</v>
          </cell>
          <cell r="L594">
            <v>3537.1708984375</v>
          </cell>
          <cell r="M594">
            <v>0</v>
          </cell>
          <cell r="N594">
            <v>3772.35229492188</v>
          </cell>
          <cell r="O594">
            <v>0</v>
          </cell>
          <cell r="P594">
            <v>0</v>
          </cell>
          <cell r="Q594">
            <v>0</v>
          </cell>
          <cell r="R594">
            <v>7207.6474609375</v>
          </cell>
          <cell r="S594">
            <v>0</v>
          </cell>
          <cell r="T594">
            <v>0</v>
          </cell>
          <cell r="U594">
            <v>0</v>
          </cell>
        </row>
        <row r="595">
          <cell r="C595">
            <v>31.549623489379901</v>
          </cell>
          <cell r="D595">
            <v>7625.916015625</v>
          </cell>
          <cell r="E595">
            <v>84.225189685821505</v>
          </cell>
          <cell r="F595">
            <v>1033.33618164063</v>
          </cell>
          <cell r="G595">
            <v>168.45037841796901</v>
          </cell>
          <cell r="H595">
            <v>19914.083984375</v>
          </cell>
          <cell r="I595">
            <v>0</v>
          </cell>
          <cell r="J595">
            <v>158.208419799805</v>
          </cell>
          <cell r="K595">
            <v>160.15304565429699</v>
          </cell>
          <cell r="L595">
            <v>32601.3671875</v>
          </cell>
          <cell r="M595">
            <v>0</v>
          </cell>
          <cell r="N595">
            <v>7625.916015625</v>
          </cell>
          <cell r="O595">
            <v>0</v>
          </cell>
          <cell r="P595">
            <v>0</v>
          </cell>
          <cell r="Q595">
            <v>0</v>
          </cell>
          <cell r="R595">
            <v>19914.083984375</v>
          </cell>
          <cell r="S595">
            <v>0</v>
          </cell>
          <cell r="T595">
            <v>0</v>
          </cell>
          <cell r="U595">
            <v>0</v>
          </cell>
        </row>
        <row r="596">
          <cell r="C596">
            <v>17.542453765869102</v>
          </cell>
          <cell r="D596">
            <v>9381.39453125</v>
          </cell>
          <cell r="E596">
            <v>91.228771209716797</v>
          </cell>
          <cell r="F596">
            <v>2367.35571289063</v>
          </cell>
          <cell r="G596">
            <v>182.45755004882801</v>
          </cell>
          <cell r="H596">
            <v>34358.60546875</v>
          </cell>
          <cell r="I596">
            <v>0</v>
          </cell>
          <cell r="J596">
            <v>156.78802490234401</v>
          </cell>
          <cell r="K596">
            <v>158.517333984375</v>
          </cell>
          <cell r="L596">
            <v>41529.23046875</v>
          </cell>
          <cell r="M596">
            <v>0</v>
          </cell>
          <cell r="N596">
            <v>9381.39453125</v>
          </cell>
          <cell r="O596">
            <v>0</v>
          </cell>
          <cell r="P596">
            <v>0</v>
          </cell>
          <cell r="Q596">
            <v>0</v>
          </cell>
          <cell r="R596">
            <v>34358.60546875</v>
          </cell>
          <cell r="S596">
            <v>0</v>
          </cell>
          <cell r="T596">
            <v>0</v>
          </cell>
          <cell r="U596">
            <v>0</v>
          </cell>
        </row>
        <row r="597">
          <cell r="C597">
            <v>11.366907119751</v>
          </cell>
          <cell r="D597">
            <v>10485.83984375</v>
          </cell>
          <cell r="E597">
            <v>94.316548109054594</v>
          </cell>
          <cell r="F597">
            <v>3273.87255859375</v>
          </cell>
          <cell r="G597">
            <v>188.63308715820301</v>
          </cell>
          <cell r="H597">
            <v>49634.16015625</v>
          </cell>
          <cell r="I597">
            <v>0</v>
          </cell>
          <cell r="J597">
            <v>155.40040588378901</v>
          </cell>
          <cell r="K597">
            <v>157.004470825195</v>
          </cell>
          <cell r="L597">
            <v>37213.8046875</v>
          </cell>
          <cell r="M597">
            <v>0</v>
          </cell>
          <cell r="N597">
            <v>10485.83984375</v>
          </cell>
          <cell r="O597">
            <v>0</v>
          </cell>
          <cell r="P597">
            <v>0</v>
          </cell>
          <cell r="Q597">
            <v>0</v>
          </cell>
          <cell r="R597">
            <v>49634.16015625</v>
          </cell>
          <cell r="S597">
            <v>0</v>
          </cell>
          <cell r="T597">
            <v>0</v>
          </cell>
          <cell r="U597">
            <v>0</v>
          </cell>
        </row>
        <row r="598">
          <cell r="C598">
            <v>8.7171602249145508</v>
          </cell>
          <cell r="D598">
            <v>11289.8681640625</v>
          </cell>
          <cell r="E598">
            <v>95.641422271728501</v>
          </cell>
          <cell r="F598">
            <v>3930.94116210938</v>
          </cell>
          <cell r="G598">
            <v>191.28283691406301</v>
          </cell>
          <cell r="H598">
            <v>65390.12890625</v>
          </cell>
          <cell r="I598">
            <v>0</v>
          </cell>
          <cell r="J598">
            <v>154.08775329589801</v>
          </cell>
          <cell r="K598">
            <v>155.56932067871099</v>
          </cell>
          <cell r="L598">
            <v>34266.64453125</v>
          </cell>
          <cell r="M598">
            <v>0</v>
          </cell>
          <cell r="N598">
            <v>11289.8681640625</v>
          </cell>
          <cell r="O598">
            <v>0</v>
          </cell>
          <cell r="P598">
            <v>0</v>
          </cell>
          <cell r="Q598">
            <v>0</v>
          </cell>
          <cell r="R598">
            <v>65390.12890625</v>
          </cell>
          <cell r="S598">
            <v>0</v>
          </cell>
          <cell r="T598">
            <v>0</v>
          </cell>
          <cell r="U598">
            <v>0</v>
          </cell>
        </row>
        <row r="599">
          <cell r="C599">
            <v>7.0310292243957502</v>
          </cell>
          <cell r="D599">
            <v>11924.3935546875</v>
          </cell>
          <cell r="E599">
            <v>96.484488248825102</v>
          </cell>
          <cell r="F599">
            <v>4382.97216796875</v>
          </cell>
          <cell r="G599">
            <v>192.96896362304699</v>
          </cell>
          <cell r="H599">
            <v>81315.6015625</v>
          </cell>
          <cell r="I599">
            <v>0</v>
          </cell>
          <cell r="J599">
            <v>152.84706115722699</v>
          </cell>
          <cell r="K599">
            <v>154.24464416503901</v>
          </cell>
          <cell r="L599">
            <v>30816.8046875</v>
          </cell>
          <cell r="M599">
            <v>0</v>
          </cell>
          <cell r="N599">
            <v>11924.3935546875</v>
          </cell>
          <cell r="O599">
            <v>0</v>
          </cell>
          <cell r="P599">
            <v>0</v>
          </cell>
          <cell r="Q599">
            <v>0</v>
          </cell>
          <cell r="R599">
            <v>81315.6015625</v>
          </cell>
          <cell r="S599">
            <v>0</v>
          </cell>
          <cell r="T599">
            <v>0</v>
          </cell>
          <cell r="U599">
            <v>0</v>
          </cell>
        </row>
        <row r="600">
          <cell r="C600">
            <v>5.9116253852844203</v>
          </cell>
          <cell r="D600">
            <v>12443.5</v>
          </cell>
          <cell r="E600">
            <v>97.044187784194904</v>
          </cell>
          <cell r="F600">
            <v>4639.30712890625</v>
          </cell>
          <cell r="G600">
            <v>194.08837890625</v>
          </cell>
          <cell r="H600">
            <v>97176.5</v>
          </cell>
          <cell r="I600">
            <v>0</v>
          </cell>
          <cell r="J600">
            <v>151.66961669921901</v>
          </cell>
          <cell r="K600">
            <v>153.00917053222699</v>
          </cell>
          <cell r="L600">
            <v>27425.84765625</v>
          </cell>
          <cell r="M600">
            <v>0</v>
          </cell>
          <cell r="N600">
            <v>12443.5</v>
          </cell>
          <cell r="O600">
            <v>0</v>
          </cell>
          <cell r="P600">
            <v>0</v>
          </cell>
          <cell r="Q600">
            <v>0</v>
          </cell>
          <cell r="R600">
            <v>97176.5</v>
          </cell>
          <cell r="S600">
            <v>0</v>
          </cell>
          <cell r="T600">
            <v>0</v>
          </cell>
          <cell r="U600">
            <v>0</v>
          </cell>
        </row>
        <row r="601">
          <cell r="C601">
            <v>0</v>
          </cell>
          <cell r="D601">
            <v>12443.5</v>
          </cell>
          <cell r="E601">
            <v>0</v>
          </cell>
          <cell r="F601">
            <v>0</v>
          </cell>
          <cell r="G601">
            <v>0</v>
          </cell>
          <cell r="H601">
            <v>97176.5</v>
          </cell>
          <cell r="I601">
            <v>0</v>
          </cell>
          <cell r="J601">
            <v>0</v>
          </cell>
          <cell r="K601">
            <v>152.45521545410199</v>
          </cell>
          <cell r="L601">
            <v>0</v>
          </cell>
          <cell r="M601">
            <v>0</v>
          </cell>
          <cell r="N601">
            <v>12443.5</v>
          </cell>
          <cell r="O601">
            <v>0</v>
          </cell>
          <cell r="P601">
            <v>0</v>
          </cell>
          <cell r="Q601">
            <v>0</v>
          </cell>
          <cell r="R601">
            <v>97176.5</v>
          </cell>
          <cell r="S601">
            <v>0</v>
          </cell>
          <cell r="T601">
            <v>0</v>
          </cell>
          <cell r="U601">
            <v>0</v>
          </cell>
        </row>
        <row r="602">
          <cell r="C602">
            <v>0</v>
          </cell>
          <cell r="D602">
            <v>12443.5</v>
          </cell>
          <cell r="E602">
            <v>0</v>
          </cell>
          <cell r="F602">
            <v>0</v>
          </cell>
          <cell r="G602">
            <v>0</v>
          </cell>
          <cell r="H602">
            <v>97176.5</v>
          </cell>
          <cell r="I602">
            <v>0</v>
          </cell>
          <cell r="J602">
            <v>0</v>
          </cell>
          <cell r="K602">
            <v>151.83248901367199</v>
          </cell>
          <cell r="L602">
            <v>0</v>
          </cell>
          <cell r="M602">
            <v>0</v>
          </cell>
          <cell r="N602">
            <v>12443.5</v>
          </cell>
          <cell r="O602">
            <v>0</v>
          </cell>
          <cell r="P602">
            <v>0</v>
          </cell>
          <cell r="Q602">
            <v>0</v>
          </cell>
          <cell r="R602">
            <v>97176.5</v>
          </cell>
          <cell r="S602">
            <v>0</v>
          </cell>
          <cell r="T602">
            <v>0</v>
          </cell>
          <cell r="U602">
            <v>0</v>
          </cell>
        </row>
        <row r="603">
          <cell r="C603">
            <v>0</v>
          </cell>
          <cell r="D603">
            <v>12443.5</v>
          </cell>
          <cell r="E603">
            <v>0</v>
          </cell>
          <cell r="F603">
            <v>0</v>
          </cell>
          <cell r="G603">
            <v>0</v>
          </cell>
          <cell r="H603">
            <v>97176.5</v>
          </cell>
          <cell r="I603">
            <v>0</v>
          </cell>
          <cell r="J603">
            <v>0</v>
          </cell>
          <cell r="K603">
            <v>151.24147033691401</v>
          </cell>
          <cell r="L603">
            <v>0</v>
          </cell>
          <cell r="M603">
            <v>0</v>
          </cell>
          <cell r="N603">
            <v>12443.5</v>
          </cell>
          <cell r="O603">
            <v>0</v>
          </cell>
          <cell r="P603">
            <v>0</v>
          </cell>
          <cell r="Q603">
            <v>0</v>
          </cell>
          <cell r="R603">
            <v>97176.5</v>
          </cell>
          <cell r="S603">
            <v>0</v>
          </cell>
          <cell r="T603">
            <v>0</v>
          </cell>
          <cell r="U603">
            <v>0</v>
          </cell>
        </row>
        <row r="604">
          <cell r="C604">
            <v>0</v>
          </cell>
          <cell r="D604">
            <v>12443.5</v>
          </cell>
          <cell r="E604">
            <v>0</v>
          </cell>
          <cell r="F604">
            <v>0</v>
          </cell>
          <cell r="G604">
            <v>0</v>
          </cell>
          <cell r="H604">
            <v>97176.5</v>
          </cell>
          <cell r="I604">
            <v>0</v>
          </cell>
          <cell r="J604">
            <v>0</v>
          </cell>
          <cell r="K604">
            <v>150.70335388183599</v>
          </cell>
          <cell r="L604">
            <v>0</v>
          </cell>
          <cell r="M604">
            <v>0</v>
          </cell>
          <cell r="N604">
            <v>12443.5</v>
          </cell>
          <cell r="O604">
            <v>0</v>
          </cell>
          <cell r="P604">
            <v>0</v>
          </cell>
          <cell r="Q604">
            <v>0</v>
          </cell>
          <cell r="R604">
            <v>97176.5</v>
          </cell>
          <cell r="S604">
            <v>0</v>
          </cell>
          <cell r="T604">
            <v>0</v>
          </cell>
          <cell r="U604">
            <v>0</v>
          </cell>
        </row>
        <row r="605">
          <cell r="C605">
            <v>0</v>
          </cell>
          <cell r="D605">
            <v>12443.5</v>
          </cell>
          <cell r="E605">
            <v>0</v>
          </cell>
          <cell r="F605">
            <v>0</v>
          </cell>
          <cell r="G605">
            <v>0</v>
          </cell>
          <cell r="H605">
            <v>97176.5</v>
          </cell>
          <cell r="I605">
            <v>0</v>
          </cell>
          <cell r="J605">
            <v>0</v>
          </cell>
          <cell r="K605">
            <v>150.10519409179699</v>
          </cell>
          <cell r="L605">
            <v>0</v>
          </cell>
          <cell r="M605">
            <v>0</v>
          </cell>
          <cell r="N605">
            <v>12443.5</v>
          </cell>
          <cell r="O605">
            <v>0</v>
          </cell>
          <cell r="P605">
            <v>0</v>
          </cell>
          <cell r="Q605">
            <v>0</v>
          </cell>
          <cell r="R605">
            <v>97176.5</v>
          </cell>
          <cell r="S605">
            <v>0</v>
          </cell>
          <cell r="T605">
            <v>0</v>
          </cell>
          <cell r="U605">
            <v>0</v>
          </cell>
        </row>
        <row r="606">
          <cell r="C606">
            <v>0</v>
          </cell>
          <cell r="D606">
            <v>12443.5</v>
          </cell>
          <cell r="E606">
            <v>0</v>
          </cell>
          <cell r="F606">
            <v>0</v>
          </cell>
          <cell r="G606">
            <v>0</v>
          </cell>
          <cell r="H606">
            <v>97176.5</v>
          </cell>
          <cell r="I606">
            <v>0</v>
          </cell>
          <cell r="J606">
            <v>0</v>
          </cell>
          <cell r="K606">
            <v>149.469482421875</v>
          </cell>
          <cell r="L606">
            <v>0</v>
          </cell>
          <cell r="M606">
            <v>0</v>
          </cell>
          <cell r="N606">
            <v>12443.5</v>
          </cell>
          <cell r="O606">
            <v>0</v>
          </cell>
          <cell r="P606">
            <v>0</v>
          </cell>
          <cell r="Q606">
            <v>0</v>
          </cell>
          <cell r="R606">
            <v>97176.5</v>
          </cell>
          <cell r="S606">
            <v>0</v>
          </cell>
          <cell r="T606">
            <v>0</v>
          </cell>
          <cell r="U606">
            <v>0</v>
          </cell>
        </row>
        <row r="607">
          <cell r="C607">
            <v>0</v>
          </cell>
          <cell r="D607">
            <v>12443.5</v>
          </cell>
          <cell r="E607">
            <v>0</v>
          </cell>
          <cell r="F607">
            <v>0</v>
          </cell>
          <cell r="G607">
            <v>0</v>
          </cell>
          <cell r="H607">
            <v>97176.5</v>
          </cell>
          <cell r="I607">
            <v>0</v>
          </cell>
          <cell r="J607">
            <v>0</v>
          </cell>
          <cell r="K607">
            <v>148.85072326660199</v>
          </cell>
          <cell r="L607">
            <v>0</v>
          </cell>
          <cell r="M607">
            <v>0</v>
          </cell>
          <cell r="N607">
            <v>12443.5</v>
          </cell>
          <cell r="O607">
            <v>0</v>
          </cell>
          <cell r="P607">
            <v>0</v>
          </cell>
          <cell r="Q607">
            <v>0</v>
          </cell>
          <cell r="R607">
            <v>97176.5</v>
          </cell>
          <cell r="S607">
            <v>0</v>
          </cell>
          <cell r="T607">
            <v>0</v>
          </cell>
          <cell r="U607">
            <v>0</v>
          </cell>
        </row>
        <row r="608">
          <cell r="C608">
            <v>0</v>
          </cell>
          <cell r="D608">
            <v>12443.5</v>
          </cell>
          <cell r="E608">
            <v>0</v>
          </cell>
          <cell r="F608">
            <v>0</v>
          </cell>
          <cell r="G608">
            <v>0</v>
          </cell>
          <cell r="H608">
            <v>97176.5</v>
          </cell>
          <cell r="I608">
            <v>0</v>
          </cell>
          <cell r="J608">
            <v>0</v>
          </cell>
          <cell r="K608">
            <v>148.24998474121099</v>
          </cell>
          <cell r="L608">
            <v>0</v>
          </cell>
          <cell r="M608">
            <v>0</v>
          </cell>
          <cell r="N608">
            <v>12443.5</v>
          </cell>
          <cell r="O608">
            <v>0</v>
          </cell>
          <cell r="P608">
            <v>0</v>
          </cell>
          <cell r="Q608">
            <v>0</v>
          </cell>
          <cell r="R608">
            <v>97176.5</v>
          </cell>
          <cell r="S608">
            <v>0</v>
          </cell>
          <cell r="T608">
            <v>0</v>
          </cell>
          <cell r="U608">
            <v>0</v>
          </cell>
        </row>
        <row r="609">
          <cell r="C609">
            <v>0</v>
          </cell>
          <cell r="D609">
            <v>12443.5</v>
          </cell>
          <cell r="E609">
            <v>0</v>
          </cell>
          <cell r="F609">
            <v>0</v>
          </cell>
          <cell r="G609">
            <v>0</v>
          </cell>
          <cell r="H609">
            <v>97176.5</v>
          </cell>
          <cell r="I609">
            <v>0</v>
          </cell>
          <cell r="J609">
            <v>0</v>
          </cell>
          <cell r="K609">
            <v>147.64222717285199</v>
          </cell>
          <cell r="L609">
            <v>0</v>
          </cell>
          <cell r="M609">
            <v>0</v>
          </cell>
          <cell r="N609">
            <v>12443.5</v>
          </cell>
          <cell r="O609">
            <v>0</v>
          </cell>
          <cell r="P609">
            <v>0</v>
          </cell>
          <cell r="Q609">
            <v>0</v>
          </cell>
          <cell r="R609">
            <v>97176.5</v>
          </cell>
          <cell r="S609">
            <v>0</v>
          </cell>
          <cell r="T609">
            <v>0</v>
          </cell>
          <cell r="U609">
            <v>0</v>
          </cell>
        </row>
        <row r="610">
          <cell r="C610">
            <v>0</v>
          </cell>
          <cell r="D610">
            <v>12443.5</v>
          </cell>
          <cell r="E610">
            <v>0</v>
          </cell>
          <cell r="F610">
            <v>0</v>
          </cell>
          <cell r="G610">
            <v>0</v>
          </cell>
          <cell r="H610">
            <v>97176.5</v>
          </cell>
          <cell r="I610">
            <v>0</v>
          </cell>
          <cell r="J610">
            <v>0</v>
          </cell>
          <cell r="K610">
            <v>147.04232788085901</v>
          </cell>
          <cell r="L610">
            <v>0</v>
          </cell>
          <cell r="M610">
            <v>0</v>
          </cell>
          <cell r="N610">
            <v>12443.5</v>
          </cell>
          <cell r="O610">
            <v>0</v>
          </cell>
          <cell r="P610">
            <v>0</v>
          </cell>
          <cell r="Q610">
            <v>0</v>
          </cell>
          <cell r="R610">
            <v>97176.5</v>
          </cell>
          <cell r="S610">
            <v>0</v>
          </cell>
          <cell r="T610">
            <v>0</v>
          </cell>
          <cell r="U610">
            <v>0</v>
          </cell>
        </row>
        <row r="611">
          <cell r="C611">
            <v>0</v>
          </cell>
          <cell r="D611">
            <v>12443.5</v>
          </cell>
          <cell r="E611">
            <v>0</v>
          </cell>
          <cell r="F611">
            <v>0</v>
          </cell>
          <cell r="G611">
            <v>0</v>
          </cell>
          <cell r="H611">
            <v>97176.5</v>
          </cell>
          <cell r="I611">
            <v>0</v>
          </cell>
          <cell r="J611">
            <v>0</v>
          </cell>
          <cell r="K611">
            <v>146.45895385742199</v>
          </cell>
          <cell r="L611">
            <v>0</v>
          </cell>
          <cell r="M611">
            <v>0</v>
          </cell>
          <cell r="N611">
            <v>12443.5</v>
          </cell>
          <cell r="O611">
            <v>0</v>
          </cell>
          <cell r="P611">
            <v>0</v>
          </cell>
          <cell r="Q611">
            <v>0</v>
          </cell>
          <cell r="R611">
            <v>97176.5</v>
          </cell>
          <cell r="S611">
            <v>0</v>
          </cell>
          <cell r="T611">
            <v>0</v>
          </cell>
          <cell r="U611">
            <v>0</v>
          </cell>
        </row>
        <row r="612">
          <cell r="C612">
            <v>0</v>
          </cell>
          <cell r="D612">
            <v>12443.5</v>
          </cell>
          <cell r="E612">
            <v>0</v>
          </cell>
          <cell r="F612">
            <v>0</v>
          </cell>
          <cell r="G612">
            <v>0</v>
          </cell>
          <cell r="H612">
            <v>97176.5</v>
          </cell>
          <cell r="I612">
            <v>0</v>
          </cell>
          <cell r="J612">
            <v>0</v>
          </cell>
          <cell r="K612">
            <v>145.88589477539099</v>
          </cell>
          <cell r="L612">
            <v>0</v>
          </cell>
          <cell r="M612">
            <v>0</v>
          </cell>
          <cell r="N612">
            <v>12443.5</v>
          </cell>
          <cell r="O612">
            <v>0</v>
          </cell>
          <cell r="P612">
            <v>0</v>
          </cell>
          <cell r="Q612">
            <v>0</v>
          </cell>
          <cell r="R612">
            <v>97176.5</v>
          </cell>
          <cell r="S612">
            <v>0</v>
          </cell>
          <cell r="T612">
            <v>0</v>
          </cell>
          <cell r="U612">
            <v>0</v>
          </cell>
        </row>
        <row r="613">
          <cell r="C613">
            <v>0</v>
          </cell>
          <cell r="D613">
            <v>12443.5</v>
          </cell>
          <cell r="E613">
            <v>0</v>
          </cell>
          <cell r="F613">
            <v>0</v>
          </cell>
          <cell r="G613">
            <v>0</v>
          </cell>
          <cell r="H613">
            <v>97176.5</v>
          </cell>
          <cell r="I613">
            <v>0</v>
          </cell>
          <cell r="J613">
            <v>0</v>
          </cell>
          <cell r="K613">
            <v>145.311767578125</v>
          </cell>
          <cell r="L613">
            <v>0</v>
          </cell>
          <cell r="M613">
            <v>0</v>
          </cell>
          <cell r="N613">
            <v>12443.5</v>
          </cell>
          <cell r="O613">
            <v>0</v>
          </cell>
          <cell r="P613">
            <v>0</v>
          </cell>
          <cell r="Q613">
            <v>0</v>
          </cell>
          <cell r="R613">
            <v>97176.5</v>
          </cell>
          <cell r="S613">
            <v>0</v>
          </cell>
          <cell r="T613">
            <v>0</v>
          </cell>
          <cell r="U613">
            <v>0</v>
          </cell>
        </row>
        <row r="614">
          <cell r="C614">
            <v>0</v>
          </cell>
          <cell r="D614">
            <v>12443.5</v>
          </cell>
          <cell r="E614">
            <v>0</v>
          </cell>
          <cell r="F614">
            <v>0</v>
          </cell>
          <cell r="G614">
            <v>0</v>
          </cell>
          <cell r="H614">
            <v>97176.5</v>
          </cell>
          <cell r="I614">
            <v>0</v>
          </cell>
          <cell r="J614">
            <v>0</v>
          </cell>
          <cell r="K614">
            <v>144.73469543457</v>
          </cell>
          <cell r="L614">
            <v>0</v>
          </cell>
          <cell r="M614">
            <v>0</v>
          </cell>
          <cell r="N614">
            <v>12443.5</v>
          </cell>
          <cell r="O614">
            <v>0</v>
          </cell>
          <cell r="P614">
            <v>0</v>
          </cell>
          <cell r="Q614">
            <v>0</v>
          </cell>
          <cell r="R614">
            <v>97176.5</v>
          </cell>
          <cell r="S614">
            <v>0</v>
          </cell>
          <cell r="T614">
            <v>0</v>
          </cell>
          <cell r="U614">
            <v>0</v>
          </cell>
        </row>
        <row r="615">
          <cell r="C615">
            <v>0</v>
          </cell>
          <cell r="D615">
            <v>12443.5</v>
          </cell>
          <cell r="E615">
            <v>0</v>
          </cell>
          <cell r="F615">
            <v>0</v>
          </cell>
          <cell r="G615">
            <v>0</v>
          </cell>
          <cell r="H615">
            <v>97176.5</v>
          </cell>
          <cell r="I615">
            <v>0</v>
          </cell>
          <cell r="J615">
            <v>0</v>
          </cell>
          <cell r="K615">
            <v>144.16351318359401</v>
          </cell>
          <cell r="L615">
            <v>0</v>
          </cell>
          <cell r="M615">
            <v>0</v>
          </cell>
          <cell r="N615">
            <v>12443.5</v>
          </cell>
          <cell r="O615">
            <v>0</v>
          </cell>
          <cell r="P615">
            <v>0</v>
          </cell>
          <cell r="Q615">
            <v>0</v>
          </cell>
          <cell r="R615">
            <v>97176.5</v>
          </cell>
          <cell r="S615">
            <v>0</v>
          </cell>
          <cell r="T615">
            <v>0</v>
          </cell>
          <cell r="U615">
            <v>0</v>
          </cell>
        </row>
        <row r="616">
          <cell r="C616">
            <v>0</v>
          </cell>
          <cell r="D616">
            <v>12443.5</v>
          </cell>
          <cell r="E616">
            <v>0</v>
          </cell>
          <cell r="F616">
            <v>0</v>
          </cell>
          <cell r="G616">
            <v>0</v>
          </cell>
          <cell r="H616">
            <v>97176.5</v>
          </cell>
          <cell r="I616">
            <v>0</v>
          </cell>
          <cell r="J616">
            <v>0</v>
          </cell>
          <cell r="K616">
            <v>143.60273742675801</v>
          </cell>
          <cell r="L616">
            <v>0</v>
          </cell>
          <cell r="M616">
            <v>0</v>
          </cell>
          <cell r="N616">
            <v>12443.5</v>
          </cell>
          <cell r="O616">
            <v>0</v>
          </cell>
          <cell r="P616">
            <v>0</v>
          </cell>
          <cell r="Q616">
            <v>0</v>
          </cell>
          <cell r="R616">
            <v>97176.5</v>
          </cell>
          <cell r="S616">
            <v>0</v>
          </cell>
          <cell r="T616">
            <v>0</v>
          </cell>
          <cell r="U616">
            <v>0</v>
          </cell>
        </row>
        <row r="617">
          <cell r="C617">
            <v>0</v>
          </cell>
          <cell r="D617">
            <v>12443.5</v>
          </cell>
          <cell r="E617">
            <v>0</v>
          </cell>
          <cell r="F617">
            <v>0</v>
          </cell>
          <cell r="G617">
            <v>0</v>
          </cell>
          <cell r="H617">
            <v>97176.5</v>
          </cell>
          <cell r="I617">
            <v>0</v>
          </cell>
          <cell r="J617">
            <v>0</v>
          </cell>
          <cell r="K617">
            <v>143.05508422851599</v>
          </cell>
          <cell r="L617">
            <v>0</v>
          </cell>
          <cell r="M617">
            <v>0</v>
          </cell>
          <cell r="N617">
            <v>12443.5</v>
          </cell>
          <cell r="O617">
            <v>0</v>
          </cell>
          <cell r="P617">
            <v>0</v>
          </cell>
          <cell r="Q617">
            <v>0</v>
          </cell>
          <cell r="R617">
            <v>97176.5</v>
          </cell>
          <cell r="S617">
            <v>0</v>
          </cell>
          <cell r="T617">
            <v>0</v>
          </cell>
          <cell r="U617">
            <v>0</v>
          </cell>
        </row>
        <row r="618">
          <cell r="C618">
            <v>0</v>
          </cell>
          <cell r="D618">
            <v>12443.5</v>
          </cell>
          <cell r="E618">
            <v>0</v>
          </cell>
          <cell r="F618">
            <v>0</v>
          </cell>
          <cell r="G618">
            <v>0</v>
          </cell>
          <cell r="H618">
            <v>97176.5</v>
          </cell>
          <cell r="I618">
            <v>0</v>
          </cell>
          <cell r="J618">
            <v>0</v>
          </cell>
          <cell r="K618">
            <v>142.48736572265599</v>
          </cell>
          <cell r="L618">
            <v>0</v>
          </cell>
          <cell r="M618">
            <v>0</v>
          </cell>
          <cell r="N618">
            <v>12443.5</v>
          </cell>
          <cell r="O618">
            <v>0</v>
          </cell>
          <cell r="P618">
            <v>0</v>
          </cell>
          <cell r="Q618">
            <v>0</v>
          </cell>
          <cell r="R618">
            <v>97176.5</v>
          </cell>
          <cell r="S618">
            <v>0</v>
          </cell>
          <cell r="T618">
            <v>0</v>
          </cell>
          <cell r="U618">
            <v>0</v>
          </cell>
        </row>
        <row r="619">
          <cell r="C619">
            <v>0</v>
          </cell>
          <cell r="D619">
            <v>12443.5</v>
          </cell>
          <cell r="E619">
            <v>0</v>
          </cell>
          <cell r="F619">
            <v>0</v>
          </cell>
          <cell r="G619">
            <v>0</v>
          </cell>
          <cell r="H619">
            <v>97176.5</v>
          </cell>
          <cell r="I619">
            <v>0</v>
          </cell>
          <cell r="J619">
            <v>0</v>
          </cell>
          <cell r="K619">
            <v>141.93388366699199</v>
          </cell>
          <cell r="L619">
            <v>0</v>
          </cell>
          <cell r="M619">
            <v>0</v>
          </cell>
          <cell r="N619">
            <v>12443.5</v>
          </cell>
          <cell r="O619">
            <v>0</v>
          </cell>
          <cell r="P619">
            <v>0</v>
          </cell>
          <cell r="Q619">
            <v>0</v>
          </cell>
          <cell r="R619">
            <v>97176.5</v>
          </cell>
          <cell r="S619">
            <v>0</v>
          </cell>
          <cell r="T619">
            <v>0</v>
          </cell>
          <cell r="U619">
            <v>0</v>
          </cell>
        </row>
        <row r="620">
          <cell r="C620">
            <v>0</v>
          </cell>
          <cell r="D620">
            <v>12443.5</v>
          </cell>
          <cell r="E620">
            <v>0</v>
          </cell>
          <cell r="F620">
            <v>0</v>
          </cell>
          <cell r="G620">
            <v>0</v>
          </cell>
          <cell r="H620">
            <v>97176.5</v>
          </cell>
          <cell r="I620">
            <v>0</v>
          </cell>
          <cell r="J620">
            <v>0</v>
          </cell>
          <cell r="K620">
            <v>141.39697265625</v>
          </cell>
          <cell r="L620">
            <v>0</v>
          </cell>
          <cell r="M620">
            <v>0</v>
          </cell>
          <cell r="N620">
            <v>12443.5</v>
          </cell>
          <cell r="O620">
            <v>0</v>
          </cell>
          <cell r="P620">
            <v>0</v>
          </cell>
          <cell r="Q620">
            <v>0</v>
          </cell>
          <cell r="R620">
            <v>97176.5</v>
          </cell>
          <cell r="S620">
            <v>0</v>
          </cell>
          <cell r="T620">
            <v>0</v>
          </cell>
          <cell r="U620">
            <v>0</v>
          </cell>
        </row>
        <row r="621">
          <cell r="C621">
            <v>0</v>
          </cell>
          <cell r="D621">
            <v>12443.5</v>
          </cell>
          <cell r="E621">
            <v>0</v>
          </cell>
          <cell r="F621">
            <v>0</v>
          </cell>
          <cell r="G621">
            <v>0</v>
          </cell>
          <cell r="H621">
            <v>97176.5</v>
          </cell>
          <cell r="I621">
            <v>0</v>
          </cell>
          <cell r="J621">
            <v>0</v>
          </cell>
          <cell r="K621">
            <v>140.85958862304699</v>
          </cell>
          <cell r="L621">
            <v>0</v>
          </cell>
          <cell r="M621">
            <v>0</v>
          </cell>
          <cell r="N621">
            <v>12443.5</v>
          </cell>
          <cell r="O621">
            <v>0</v>
          </cell>
          <cell r="P621">
            <v>0</v>
          </cell>
          <cell r="Q621">
            <v>0</v>
          </cell>
          <cell r="R621">
            <v>97176.5</v>
          </cell>
          <cell r="S621">
            <v>0</v>
          </cell>
          <cell r="T621">
            <v>0</v>
          </cell>
          <cell r="U621">
            <v>0</v>
          </cell>
        </row>
        <row r="622">
          <cell r="C622">
            <v>0</v>
          </cell>
          <cell r="D622">
            <v>12443.5</v>
          </cell>
          <cell r="E622">
            <v>0</v>
          </cell>
          <cell r="F622">
            <v>0</v>
          </cell>
          <cell r="G622">
            <v>0</v>
          </cell>
          <cell r="H622">
            <v>97176.5</v>
          </cell>
          <cell r="I622">
            <v>0</v>
          </cell>
          <cell r="J622">
            <v>0</v>
          </cell>
          <cell r="K622">
            <v>140.31822204589801</v>
          </cell>
          <cell r="L622">
            <v>0</v>
          </cell>
          <cell r="M622">
            <v>0</v>
          </cell>
          <cell r="N622">
            <v>12443.5</v>
          </cell>
          <cell r="O622">
            <v>0</v>
          </cell>
          <cell r="P622">
            <v>0</v>
          </cell>
          <cell r="Q622">
            <v>0</v>
          </cell>
          <cell r="R622">
            <v>97176.5</v>
          </cell>
          <cell r="S622">
            <v>0</v>
          </cell>
          <cell r="T622">
            <v>0</v>
          </cell>
          <cell r="U622">
            <v>0</v>
          </cell>
        </row>
        <row r="623">
          <cell r="C623">
            <v>0</v>
          </cell>
          <cell r="D623">
            <v>12443.5</v>
          </cell>
          <cell r="E623">
            <v>0</v>
          </cell>
          <cell r="F623">
            <v>0</v>
          </cell>
          <cell r="G623">
            <v>0</v>
          </cell>
          <cell r="H623">
            <v>97176.5</v>
          </cell>
          <cell r="I623">
            <v>0</v>
          </cell>
          <cell r="J623">
            <v>0</v>
          </cell>
          <cell r="K623">
            <v>139.78033447265599</v>
          </cell>
          <cell r="L623">
            <v>0</v>
          </cell>
          <cell r="M623">
            <v>0</v>
          </cell>
          <cell r="N623">
            <v>12443.5</v>
          </cell>
          <cell r="O623">
            <v>0</v>
          </cell>
          <cell r="P623">
            <v>0</v>
          </cell>
          <cell r="Q623">
            <v>0</v>
          </cell>
          <cell r="R623">
            <v>97176.5</v>
          </cell>
          <cell r="S623">
            <v>0</v>
          </cell>
          <cell r="T623">
            <v>0</v>
          </cell>
          <cell r="U623">
            <v>0</v>
          </cell>
        </row>
        <row r="624">
          <cell r="C624">
            <v>0</v>
          </cell>
          <cell r="D624">
            <v>12443.5</v>
          </cell>
          <cell r="E624">
            <v>0</v>
          </cell>
          <cell r="F624">
            <v>0</v>
          </cell>
          <cell r="G624">
            <v>0</v>
          </cell>
          <cell r="H624">
            <v>97176.5</v>
          </cell>
          <cell r="I624">
            <v>0</v>
          </cell>
          <cell r="J624">
            <v>0</v>
          </cell>
          <cell r="K624">
            <v>139.26008605957</v>
          </cell>
          <cell r="L624">
            <v>0</v>
          </cell>
          <cell r="M624">
            <v>0</v>
          </cell>
          <cell r="N624">
            <v>12443.5</v>
          </cell>
          <cell r="O624">
            <v>0</v>
          </cell>
          <cell r="P624">
            <v>0</v>
          </cell>
          <cell r="Q624">
            <v>0</v>
          </cell>
          <cell r="R624">
            <v>97176.5</v>
          </cell>
          <cell r="S624">
            <v>0</v>
          </cell>
          <cell r="T624">
            <v>0</v>
          </cell>
          <cell r="U624">
            <v>0</v>
          </cell>
        </row>
        <row r="625">
          <cell r="C625">
            <v>0</v>
          </cell>
          <cell r="D625">
            <v>12443.5</v>
          </cell>
          <cell r="E625">
            <v>0</v>
          </cell>
          <cell r="F625">
            <v>0</v>
          </cell>
          <cell r="G625">
            <v>0</v>
          </cell>
          <cell r="H625">
            <v>97176.5</v>
          </cell>
          <cell r="I625">
            <v>0</v>
          </cell>
          <cell r="J625">
            <v>0</v>
          </cell>
          <cell r="K625">
            <v>138.73701477050801</v>
          </cell>
          <cell r="L625">
            <v>0</v>
          </cell>
          <cell r="M625">
            <v>0</v>
          </cell>
          <cell r="N625">
            <v>12443.5</v>
          </cell>
          <cell r="O625">
            <v>0</v>
          </cell>
          <cell r="P625">
            <v>0</v>
          </cell>
          <cell r="Q625">
            <v>0</v>
          </cell>
          <cell r="R625">
            <v>97176.5</v>
          </cell>
          <cell r="S625">
            <v>0</v>
          </cell>
          <cell r="T625">
            <v>0</v>
          </cell>
          <cell r="U625">
            <v>0</v>
          </cell>
        </row>
        <row r="626">
          <cell r="C626">
            <v>0</v>
          </cell>
          <cell r="D626">
            <v>12443.5</v>
          </cell>
          <cell r="E626">
            <v>0</v>
          </cell>
          <cell r="F626">
            <v>0</v>
          </cell>
          <cell r="G626">
            <v>0</v>
          </cell>
          <cell r="H626">
            <v>97176.5</v>
          </cell>
          <cell r="I626">
            <v>0</v>
          </cell>
          <cell r="J626">
            <v>0</v>
          </cell>
          <cell r="K626">
            <v>138.20886230468801</v>
          </cell>
          <cell r="L626">
            <v>0</v>
          </cell>
          <cell r="M626">
            <v>0</v>
          </cell>
          <cell r="N626">
            <v>12443.5</v>
          </cell>
          <cell r="O626">
            <v>0</v>
          </cell>
          <cell r="P626">
            <v>0</v>
          </cell>
          <cell r="Q626">
            <v>0</v>
          </cell>
          <cell r="R626">
            <v>97176.5</v>
          </cell>
          <cell r="S626">
            <v>0</v>
          </cell>
          <cell r="T626">
            <v>0</v>
          </cell>
          <cell r="U626">
            <v>0</v>
          </cell>
        </row>
        <row r="627">
          <cell r="C627">
            <v>0</v>
          </cell>
          <cell r="D627">
            <v>12443.5</v>
          </cell>
          <cell r="E627">
            <v>0</v>
          </cell>
          <cell r="F627">
            <v>0</v>
          </cell>
          <cell r="G627">
            <v>0</v>
          </cell>
          <cell r="H627">
            <v>97176.5</v>
          </cell>
          <cell r="I627">
            <v>0</v>
          </cell>
          <cell r="J627">
            <v>0</v>
          </cell>
          <cell r="K627">
            <v>137.68901062011699</v>
          </cell>
          <cell r="L627">
            <v>0</v>
          </cell>
          <cell r="M627">
            <v>0</v>
          </cell>
          <cell r="N627">
            <v>12443.5</v>
          </cell>
          <cell r="O627">
            <v>0</v>
          </cell>
          <cell r="P627">
            <v>0</v>
          </cell>
          <cell r="Q627">
            <v>0</v>
          </cell>
          <cell r="R627">
            <v>97176.5</v>
          </cell>
          <cell r="S627">
            <v>0</v>
          </cell>
          <cell r="T627">
            <v>0</v>
          </cell>
          <cell r="U627">
            <v>0</v>
          </cell>
        </row>
        <row r="628">
          <cell r="C628">
            <v>0</v>
          </cell>
          <cell r="D628">
            <v>12443.5</v>
          </cell>
          <cell r="E628">
            <v>0</v>
          </cell>
          <cell r="F628">
            <v>0</v>
          </cell>
          <cell r="G628">
            <v>0</v>
          </cell>
          <cell r="H628">
            <v>97176.5</v>
          </cell>
          <cell r="I628">
            <v>0</v>
          </cell>
          <cell r="J628">
            <v>0</v>
          </cell>
          <cell r="K628">
            <v>137.17343139648401</v>
          </cell>
          <cell r="L628">
            <v>0</v>
          </cell>
          <cell r="M628">
            <v>0</v>
          </cell>
          <cell r="N628">
            <v>12443.5</v>
          </cell>
          <cell r="O628">
            <v>0</v>
          </cell>
          <cell r="P628">
            <v>0</v>
          </cell>
          <cell r="Q628">
            <v>0</v>
          </cell>
          <cell r="R628">
            <v>97176.5</v>
          </cell>
          <cell r="S628">
            <v>0</v>
          </cell>
          <cell r="T628">
            <v>0</v>
          </cell>
          <cell r="U628">
            <v>0</v>
          </cell>
        </row>
        <row r="629">
          <cell r="C629">
            <v>0</v>
          </cell>
          <cell r="D629">
            <v>12443.5</v>
          </cell>
          <cell r="E629">
            <v>0</v>
          </cell>
          <cell r="F629">
            <v>0</v>
          </cell>
          <cell r="G629">
            <v>0</v>
          </cell>
          <cell r="H629">
            <v>97176.5</v>
          </cell>
          <cell r="I629">
            <v>0</v>
          </cell>
          <cell r="J629">
            <v>0</v>
          </cell>
          <cell r="K629">
            <v>136.661376953125</v>
          </cell>
          <cell r="L629">
            <v>0</v>
          </cell>
          <cell r="M629">
            <v>0</v>
          </cell>
          <cell r="N629">
            <v>12443.5</v>
          </cell>
          <cell r="O629">
            <v>0</v>
          </cell>
          <cell r="P629">
            <v>0</v>
          </cell>
          <cell r="Q629">
            <v>0</v>
          </cell>
          <cell r="R629">
            <v>97176.5</v>
          </cell>
          <cell r="S629">
            <v>0</v>
          </cell>
          <cell r="T629">
            <v>0</v>
          </cell>
          <cell r="U629">
            <v>0</v>
          </cell>
        </row>
        <row r="630">
          <cell r="C630">
            <v>0</v>
          </cell>
          <cell r="D630">
            <v>12443.5</v>
          </cell>
          <cell r="E630">
            <v>0</v>
          </cell>
          <cell r="F630">
            <v>0</v>
          </cell>
          <cell r="G630">
            <v>0</v>
          </cell>
          <cell r="H630">
            <v>97176.5</v>
          </cell>
          <cell r="I630">
            <v>0</v>
          </cell>
          <cell r="J630">
            <v>0</v>
          </cell>
          <cell r="K630">
            <v>136.14179992675801</v>
          </cell>
          <cell r="L630">
            <v>0</v>
          </cell>
          <cell r="M630">
            <v>0</v>
          </cell>
          <cell r="N630">
            <v>12443.5</v>
          </cell>
          <cell r="O630">
            <v>0</v>
          </cell>
          <cell r="P630">
            <v>0</v>
          </cell>
          <cell r="Q630">
            <v>0</v>
          </cell>
          <cell r="R630">
            <v>97176.5</v>
          </cell>
          <cell r="S630">
            <v>0</v>
          </cell>
          <cell r="T630">
            <v>0</v>
          </cell>
          <cell r="U630">
            <v>0</v>
          </cell>
        </row>
        <row r="631">
          <cell r="C631">
            <v>0</v>
          </cell>
          <cell r="D631">
            <v>12443.5</v>
          </cell>
          <cell r="E631">
            <v>0</v>
          </cell>
          <cell r="F631">
            <v>0</v>
          </cell>
          <cell r="G631">
            <v>0</v>
          </cell>
          <cell r="H631">
            <v>97176.5</v>
          </cell>
          <cell r="I631">
            <v>0</v>
          </cell>
          <cell r="J631">
            <v>0</v>
          </cell>
          <cell r="K631">
            <v>135.62336730957</v>
          </cell>
          <cell r="L631">
            <v>0</v>
          </cell>
          <cell r="M631">
            <v>0</v>
          </cell>
          <cell r="N631">
            <v>12443.5</v>
          </cell>
          <cell r="O631">
            <v>0</v>
          </cell>
          <cell r="P631">
            <v>0</v>
          </cell>
          <cell r="Q631">
            <v>0</v>
          </cell>
          <cell r="R631">
            <v>97176.5</v>
          </cell>
          <cell r="S631">
            <v>0</v>
          </cell>
          <cell r="T631">
            <v>0</v>
          </cell>
          <cell r="U631">
            <v>0</v>
          </cell>
        </row>
        <row r="632">
          <cell r="C632">
            <v>0</v>
          </cell>
          <cell r="D632">
            <v>12443.5</v>
          </cell>
          <cell r="E632">
            <v>0</v>
          </cell>
          <cell r="F632">
            <v>0</v>
          </cell>
          <cell r="G632">
            <v>0</v>
          </cell>
          <cell r="H632">
            <v>97176.5</v>
          </cell>
          <cell r="I632">
            <v>0</v>
          </cell>
          <cell r="J632">
            <v>0</v>
          </cell>
          <cell r="K632">
            <v>135.11639404296901</v>
          </cell>
          <cell r="L632">
            <v>0</v>
          </cell>
          <cell r="M632">
            <v>0</v>
          </cell>
          <cell r="N632">
            <v>12443.5</v>
          </cell>
          <cell r="O632">
            <v>0</v>
          </cell>
          <cell r="P632">
            <v>0</v>
          </cell>
          <cell r="Q632">
            <v>0</v>
          </cell>
          <cell r="R632">
            <v>97176.5</v>
          </cell>
          <cell r="S632">
            <v>0</v>
          </cell>
          <cell r="T632">
            <v>0</v>
          </cell>
          <cell r="U632">
            <v>0</v>
          </cell>
        </row>
        <row r="633">
          <cell r="C633">
            <v>0</v>
          </cell>
          <cell r="D633">
            <v>12443.5</v>
          </cell>
          <cell r="E633">
            <v>0</v>
          </cell>
          <cell r="F633">
            <v>0</v>
          </cell>
          <cell r="G633">
            <v>0</v>
          </cell>
          <cell r="H633">
            <v>97176.5</v>
          </cell>
          <cell r="I633">
            <v>0</v>
          </cell>
          <cell r="J633">
            <v>0</v>
          </cell>
          <cell r="K633">
            <v>134.611251831055</v>
          </cell>
          <cell r="L633">
            <v>0</v>
          </cell>
          <cell r="M633">
            <v>0</v>
          </cell>
          <cell r="N633">
            <v>12443.5</v>
          </cell>
          <cell r="O633">
            <v>0</v>
          </cell>
          <cell r="P633">
            <v>0</v>
          </cell>
          <cell r="Q633">
            <v>0</v>
          </cell>
          <cell r="R633">
            <v>97176.5</v>
          </cell>
          <cell r="S633">
            <v>0</v>
          </cell>
          <cell r="T633">
            <v>0</v>
          </cell>
          <cell r="U633">
            <v>0</v>
          </cell>
        </row>
        <row r="634">
          <cell r="C634">
            <v>0</v>
          </cell>
          <cell r="D634">
            <v>12443.5</v>
          </cell>
          <cell r="E634">
            <v>0</v>
          </cell>
          <cell r="F634">
            <v>0</v>
          </cell>
          <cell r="G634">
            <v>0</v>
          </cell>
          <cell r="H634">
            <v>97176.5</v>
          </cell>
          <cell r="I634">
            <v>0</v>
          </cell>
          <cell r="J634">
            <v>0</v>
          </cell>
          <cell r="K634">
            <v>134.10086059570301</v>
          </cell>
          <cell r="L634">
            <v>0</v>
          </cell>
          <cell r="M634">
            <v>0</v>
          </cell>
          <cell r="N634">
            <v>12443.5</v>
          </cell>
          <cell r="O634">
            <v>0</v>
          </cell>
          <cell r="P634">
            <v>0</v>
          </cell>
          <cell r="Q634">
            <v>0</v>
          </cell>
          <cell r="R634">
            <v>97176.5</v>
          </cell>
          <cell r="S634">
            <v>0</v>
          </cell>
          <cell r="T634">
            <v>0</v>
          </cell>
          <cell r="U634">
            <v>0</v>
          </cell>
        </row>
        <row r="635">
          <cell r="C635">
            <v>0</v>
          </cell>
          <cell r="D635">
            <v>12443.5</v>
          </cell>
          <cell r="E635">
            <v>0</v>
          </cell>
          <cell r="F635">
            <v>0</v>
          </cell>
          <cell r="G635">
            <v>0</v>
          </cell>
          <cell r="H635">
            <v>97176.5</v>
          </cell>
          <cell r="I635">
            <v>0</v>
          </cell>
          <cell r="J635">
            <v>0</v>
          </cell>
          <cell r="K635">
            <v>133.60694885253901</v>
          </cell>
          <cell r="L635">
            <v>0</v>
          </cell>
          <cell r="M635">
            <v>0</v>
          </cell>
          <cell r="N635">
            <v>12443.5</v>
          </cell>
          <cell r="O635">
            <v>0</v>
          </cell>
          <cell r="P635">
            <v>0</v>
          </cell>
          <cell r="Q635">
            <v>0</v>
          </cell>
          <cell r="R635">
            <v>97176.5</v>
          </cell>
          <cell r="S635">
            <v>0</v>
          </cell>
          <cell r="T635">
            <v>0</v>
          </cell>
          <cell r="U635">
            <v>0</v>
          </cell>
        </row>
        <row r="636">
          <cell r="C636">
            <v>0</v>
          </cell>
          <cell r="D636">
            <v>12443.5</v>
          </cell>
          <cell r="E636">
            <v>0</v>
          </cell>
          <cell r="F636">
            <v>0</v>
          </cell>
          <cell r="G636">
            <v>0</v>
          </cell>
          <cell r="H636">
            <v>97176.5</v>
          </cell>
          <cell r="I636">
            <v>0</v>
          </cell>
          <cell r="J636">
            <v>0</v>
          </cell>
          <cell r="K636">
            <v>133.10803222656301</v>
          </cell>
          <cell r="L636">
            <v>0</v>
          </cell>
          <cell r="M636">
            <v>0</v>
          </cell>
          <cell r="N636">
            <v>12443.5</v>
          </cell>
          <cell r="O636">
            <v>0</v>
          </cell>
          <cell r="P636">
            <v>0</v>
          </cell>
          <cell r="Q636">
            <v>0</v>
          </cell>
          <cell r="R636">
            <v>97176.5</v>
          </cell>
          <cell r="S636">
            <v>0</v>
          </cell>
          <cell r="T636">
            <v>0</v>
          </cell>
          <cell r="U636">
            <v>0</v>
          </cell>
        </row>
        <row r="637">
          <cell r="C637">
            <v>0</v>
          </cell>
          <cell r="D637">
            <v>12443.5</v>
          </cell>
          <cell r="E637">
            <v>0</v>
          </cell>
          <cell r="F637">
            <v>0</v>
          </cell>
          <cell r="G637">
            <v>0</v>
          </cell>
          <cell r="H637">
            <v>97176.5</v>
          </cell>
          <cell r="I637">
            <v>0</v>
          </cell>
          <cell r="J637">
            <v>0</v>
          </cell>
          <cell r="K637">
            <v>132.60578918457</v>
          </cell>
          <cell r="L637">
            <v>0</v>
          </cell>
          <cell r="M637">
            <v>0</v>
          </cell>
          <cell r="N637">
            <v>12443.5</v>
          </cell>
          <cell r="O637">
            <v>0</v>
          </cell>
          <cell r="P637">
            <v>0</v>
          </cell>
          <cell r="Q637">
            <v>0</v>
          </cell>
          <cell r="R637">
            <v>97176.5</v>
          </cell>
          <cell r="S637">
            <v>0</v>
          </cell>
          <cell r="T637">
            <v>0</v>
          </cell>
          <cell r="U637">
            <v>0</v>
          </cell>
        </row>
        <row r="638">
          <cell r="C638">
            <v>0</v>
          </cell>
          <cell r="D638">
            <v>12443.5</v>
          </cell>
          <cell r="E638">
            <v>0</v>
          </cell>
          <cell r="F638">
            <v>0</v>
          </cell>
          <cell r="G638">
            <v>0</v>
          </cell>
          <cell r="H638">
            <v>97176.5</v>
          </cell>
          <cell r="I638">
            <v>0</v>
          </cell>
          <cell r="J638">
            <v>0</v>
          </cell>
          <cell r="K638">
            <v>132.10266113281301</v>
          </cell>
          <cell r="L638">
            <v>0</v>
          </cell>
          <cell r="M638">
            <v>0</v>
          </cell>
          <cell r="N638">
            <v>12443.5</v>
          </cell>
          <cell r="O638">
            <v>0</v>
          </cell>
          <cell r="P638">
            <v>0</v>
          </cell>
          <cell r="Q638">
            <v>0</v>
          </cell>
          <cell r="R638">
            <v>97176.5</v>
          </cell>
          <cell r="S638">
            <v>0</v>
          </cell>
          <cell r="T638">
            <v>0</v>
          </cell>
          <cell r="U638">
            <v>0</v>
          </cell>
        </row>
        <row r="639">
          <cell r="C639">
            <v>0</v>
          </cell>
          <cell r="D639">
            <v>12443.5</v>
          </cell>
          <cell r="E639">
            <v>0</v>
          </cell>
          <cell r="F639">
            <v>0</v>
          </cell>
          <cell r="G639">
            <v>0</v>
          </cell>
          <cell r="H639">
            <v>97176.5</v>
          </cell>
          <cell r="I639">
            <v>0</v>
          </cell>
          <cell r="J639">
            <v>0</v>
          </cell>
          <cell r="K639">
            <v>131.60395812988301</v>
          </cell>
          <cell r="L639">
            <v>0</v>
          </cell>
          <cell r="M639">
            <v>0</v>
          </cell>
          <cell r="N639">
            <v>12443.5</v>
          </cell>
          <cell r="O639">
            <v>0</v>
          </cell>
          <cell r="P639">
            <v>0</v>
          </cell>
          <cell r="Q639">
            <v>0</v>
          </cell>
          <cell r="R639">
            <v>97176.5</v>
          </cell>
          <cell r="S639">
            <v>0</v>
          </cell>
          <cell r="T639">
            <v>0</v>
          </cell>
          <cell r="U639">
            <v>0</v>
          </cell>
        </row>
        <row r="640">
          <cell r="C640">
            <v>0</v>
          </cell>
          <cell r="D640">
            <v>12443.5</v>
          </cell>
          <cell r="E640">
            <v>0</v>
          </cell>
          <cell r="F640">
            <v>0</v>
          </cell>
          <cell r="G640">
            <v>0</v>
          </cell>
          <cell r="H640">
            <v>97176.5</v>
          </cell>
          <cell r="I640">
            <v>0</v>
          </cell>
          <cell r="J640">
            <v>0</v>
          </cell>
          <cell r="K640">
            <v>131.11895751953099</v>
          </cell>
          <cell r="L640">
            <v>0</v>
          </cell>
          <cell r="M640">
            <v>0</v>
          </cell>
          <cell r="N640">
            <v>12443.5</v>
          </cell>
          <cell r="O640">
            <v>0</v>
          </cell>
          <cell r="P640">
            <v>0</v>
          </cell>
          <cell r="Q640">
            <v>0</v>
          </cell>
          <cell r="R640">
            <v>97176.5</v>
          </cell>
          <cell r="S640">
            <v>0</v>
          </cell>
          <cell r="T640">
            <v>0</v>
          </cell>
          <cell r="U640">
            <v>0</v>
          </cell>
        </row>
        <row r="641">
          <cell r="C641">
            <v>0</v>
          </cell>
          <cell r="D641">
            <v>12443.5</v>
          </cell>
          <cell r="E641">
            <v>0</v>
          </cell>
          <cell r="F641">
            <v>0</v>
          </cell>
          <cell r="G641">
            <v>0</v>
          </cell>
          <cell r="H641">
            <v>97176.5</v>
          </cell>
          <cell r="I641">
            <v>0</v>
          </cell>
          <cell r="J641">
            <v>0</v>
          </cell>
          <cell r="K641">
            <v>130.62779235839801</v>
          </cell>
          <cell r="L641">
            <v>0</v>
          </cell>
          <cell r="M641">
            <v>0</v>
          </cell>
          <cell r="N641">
            <v>12443.5</v>
          </cell>
          <cell r="O641">
            <v>0</v>
          </cell>
          <cell r="P641">
            <v>0</v>
          </cell>
          <cell r="Q641">
            <v>0</v>
          </cell>
          <cell r="R641">
            <v>97176.5</v>
          </cell>
          <cell r="S641">
            <v>0</v>
          </cell>
          <cell r="T641">
            <v>0</v>
          </cell>
          <cell r="U641">
            <v>0</v>
          </cell>
        </row>
        <row r="642">
          <cell r="C642">
            <v>0</v>
          </cell>
          <cell r="D642">
            <v>12443.5</v>
          </cell>
          <cell r="E642">
            <v>0</v>
          </cell>
          <cell r="F642">
            <v>0</v>
          </cell>
          <cell r="G642">
            <v>0</v>
          </cell>
          <cell r="H642">
            <v>97176.5</v>
          </cell>
          <cell r="I642">
            <v>0</v>
          </cell>
          <cell r="J642">
            <v>0</v>
          </cell>
          <cell r="K642">
            <v>130.13336181640599</v>
          </cell>
          <cell r="L642">
            <v>0</v>
          </cell>
          <cell r="M642">
            <v>0</v>
          </cell>
          <cell r="N642">
            <v>12443.5</v>
          </cell>
          <cell r="O642">
            <v>0</v>
          </cell>
          <cell r="P642">
            <v>0</v>
          </cell>
          <cell r="Q642">
            <v>0</v>
          </cell>
          <cell r="R642">
            <v>97176.5</v>
          </cell>
          <cell r="S642">
            <v>0</v>
          </cell>
          <cell r="T642">
            <v>0</v>
          </cell>
          <cell r="U642">
            <v>0</v>
          </cell>
        </row>
        <row r="643">
          <cell r="C643">
            <v>0</v>
          </cell>
          <cell r="D643">
            <v>12443.5</v>
          </cell>
          <cell r="E643">
            <v>0</v>
          </cell>
          <cell r="F643">
            <v>0</v>
          </cell>
          <cell r="G643">
            <v>0</v>
          </cell>
          <cell r="H643">
            <v>97176.5</v>
          </cell>
          <cell r="I643">
            <v>0</v>
          </cell>
          <cell r="J643">
            <v>0</v>
          </cell>
          <cell r="K643">
            <v>129.64176940918</v>
          </cell>
          <cell r="L643">
            <v>0</v>
          </cell>
          <cell r="M643">
            <v>0</v>
          </cell>
          <cell r="N643">
            <v>12443.5</v>
          </cell>
          <cell r="O643">
            <v>0</v>
          </cell>
          <cell r="P643">
            <v>0</v>
          </cell>
          <cell r="Q643">
            <v>0</v>
          </cell>
          <cell r="R643">
            <v>97176.5</v>
          </cell>
          <cell r="S643">
            <v>0</v>
          </cell>
          <cell r="T643">
            <v>0</v>
          </cell>
          <cell r="U643">
            <v>0</v>
          </cell>
        </row>
        <row r="644">
          <cell r="C644">
            <v>0</v>
          </cell>
          <cell r="D644">
            <v>12443.5</v>
          </cell>
          <cell r="E644">
            <v>0</v>
          </cell>
          <cell r="F644">
            <v>0</v>
          </cell>
          <cell r="G644">
            <v>0</v>
          </cell>
          <cell r="H644">
            <v>97176.5</v>
          </cell>
          <cell r="I644">
            <v>0</v>
          </cell>
          <cell r="J644">
            <v>0</v>
          </cell>
          <cell r="K644">
            <v>129.16217041015599</v>
          </cell>
          <cell r="L644">
            <v>0</v>
          </cell>
          <cell r="M644">
            <v>0</v>
          </cell>
          <cell r="N644">
            <v>12443.5</v>
          </cell>
          <cell r="O644">
            <v>0</v>
          </cell>
          <cell r="P644">
            <v>0</v>
          </cell>
          <cell r="Q644">
            <v>0</v>
          </cell>
          <cell r="R644">
            <v>97176.5</v>
          </cell>
          <cell r="S644">
            <v>0</v>
          </cell>
          <cell r="T644">
            <v>0</v>
          </cell>
          <cell r="U644">
            <v>0</v>
          </cell>
        </row>
        <row r="645">
          <cell r="C645">
            <v>0</v>
          </cell>
          <cell r="D645">
            <v>12443.5</v>
          </cell>
          <cell r="E645">
            <v>0</v>
          </cell>
          <cell r="F645">
            <v>0</v>
          </cell>
          <cell r="G645">
            <v>0</v>
          </cell>
          <cell r="H645">
            <v>97176.5</v>
          </cell>
          <cell r="I645">
            <v>0</v>
          </cell>
          <cell r="J645">
            <v>0</v>
          </cell>
          <cell r="K645">
            <v>128.67922973632801</v>
          </cell>
          <cell r="L645">
            <v>0</v>
          </cell>
          <cell r="M645">
            <v>0</v>
          </cell>
          <cell r="N645">
            <v>12443.5</v>
          </cell>
          <cell r="O645">
            <v>0</v>
          </cell>
          <cell r="P645">
            <v>0</v>
          </cell>
          <cell r="Q645">
            <v>0</v>
          </cell>
          <cell r="R645">
            <v>97176.5</v>
          </cell>
          <cell r="S645">
            <v>0</v>
          </cell>
          <cell r="T645">
            <v>0</v>
          </cell>
          <cell r="U645">
            <v>0</v>
          </cell>
        </row>
        <row r="646">
          <cell r="C646">
            <v>0</v>
          </cell>
          <cell r="D646">
            <v>12443.5</v>
          </cell>
          <cell r="E646">
            <v>0</v>
          </cell>
          <cell r="F646">
            <v>0</v>
          </cell>
          <cell r="G646">
            <v>0</v>
          </cell>
          <cell r="H646">
            <v>97176.5</v>
          </cell>
          <cell r="I646">
            <v>0</v>
          </cell>
          <cell r="J646">
            <v>0</v>
          </cell>
          <cell r="K646">
            <v>128.19804382324199</v>
          </cell>
          <cell r="L646">
            <v>0</v>
          </cell>
          <cell r="M646">
            <v>0</v>
          </cell>
          <cell r="N646">
            <v>12443.5</v>
          </cell>
          <cell r="O646">
            <v>0</v>
          </cell>
          <cell r="P646">
            <v>0</v>
          </cell>
          <cell r="Q646">
            <v>0</v>
          </cell>
          <cell r="R646">
            <v>97176.5</v>
          </cell>
          <cell r="S646">
            <v>0</v>
          </cell>
          <cell r="T646">
            <v>0</v>
          </cell>
          <cell r="U646">
            <v>0</v>
          </cell>
        </row>
        <row r="647">
          <cell r="C647">
            <v>0</v>
          </cell>
          <cell r="D647">
            <v>12443.5</v>
          </cell>
          <cell r="E647">
            <v>0</v>
          </cell>
          <cell r="F647">
            <v>0</v>
          </cell>
          <cell r="G647">
            <v>0</v>
          </cell>
          <cell r="H647">
            <v>97176.5</v>
          </cell>
          <cell r="I647">
            <v>0</v>
          </cell>
          <cell r="J647">
            <v>0</v>
          </cell>
          <cell r="K647">
            <v>127.71067810058599</v>
          </cell>
          <cell r="L647">
            <v>0</v>
          </cell>
          <cell r="M647">
            <v>0</v>
          </cell>
          <cell r="N647">
            <v>12443.5</v>
          </cell>
          <cell r="O647">
            <v>0</v>
          </cell>
          <cell r="P647">
            <v>0</v>
          </cell>
          <cell r="Q647">
            <v>0</v>
          </cell>
          <cell r="R647">
            <v>97176.5</v>
          </cell>
          <cell r="S647">
            <v>0</v>
          </cell>
          <cell r="T647">
            <v>0</v>
          </cell>
          <cell r="U647">
            <v>0</v>
          </cell>
        </row>
        <row r="648">
          <cell r="C648">
            <v>0</v>
          </cell>
          <cell r="D648">
            <v>12443.5</v>
          </cell>
          <cell r="E648">
            <v>0</v>
          </cell>
          <cell r="F648">
            <v>0</v>
          </cell>
          <cell r="G648">
            <v>0</v>
          </cell>
          <cell r="H648">
            <v>97176.5</v>
          </cell>
          <cell r="I648">
            <v>0</v>
          </cell>
          <cell r="J648">
            <v>0</v>
          </cell>
          <cell r="K648">
            <v>127.231857299805</v>
          </cell>
          <cell r="L648">
            <v>0</v>
          </cell>
          <cell r="M648">
            <v>0</v>
          </cell>
          <cell r="N648">
            <v>12443.5</v>
          </cell>
          <cell r="O648">
            <v>0</v>
          </cell>
          <cell r="P648">
            <v>0</v>
          </cell>
          <cell r="Q648">
            <v>0</v>
          </cell>
          <cell r="R648">
            <v>97176.5</v>
          </cell>
          <cell r="S648">
            <v>0</v>
          </cell>
          <cell r="T648">
            <v>0</v>
          </cell>
          <cell r="U648">
            <v>0</v>
          </cell>
        </row>
        <row r="649">
          <cell r="C649">
            <v>0</v>
          </cell>
          <cell r="D649">
            <v>12443.5</v>
          </cell>
          <cell r="E649">
            <v>0</v>
          </cell>
          <cell r="F649">
            <v>0</v>
          </cell>
          <cell r="G649">
            <v>0</v>
          </cell>
          <cell r="H649">
            <v>97176.5</v>
          </cell>
          <cell r="I649">
            <v>0</v>
          </cell>
          <cell r="J649">
            <v>0</v>
          </cell>
          <cell r="K649">
            <v>126.75347900390599</v>
          </cell>
          <cell r="L649">
            <v>0</v>
          </cell>
          <cell r="M649">
            <v>0</v>
          </cell>
          <cell r="N649">
            <v>12443.5</v>
          </cell>
          <cell r="O649">
            <v>0</v>
          </cell>
          <cell r="P649">
            <v>0</v>
          </cell>
          <cell r="Q649">
            <v>0</v>
          </cell>
          <cell r="R649">
            <v>97176.5</v>
          </cell>
          <cell r="S649">
            <v>0</v>
          </cell>
          <cell r="T649">
            <v>0</v>
          </cell>
          <cell r="U649">
            <v>0</v>
          </cell>
        </row>
        <row r="650">
          <cell r="C650">
            <v>0</v>
          </cell>
          <cell r="D650">
            <v>12443.5</v>
          </cell>
          <cell r="E650">
            <v>0</v>
          </cell>
          <cell r="F650">
            <v>0</v>
          </cell>
          <cell r="G650">
            <v>0</v>
          </cell>
          <cell r="H650">
            <v>97176.5</v>
          </cell>
          <cell r="I650">
            <v>0</v>
          </cell>
          <cell r="J650">
            <v>0</v>
          </cell>
          <cell r="K650">
            <v>126.272941589355</v>
          </cell>
          <cell r="L650">
            <v>0</v>
          </cell>
          <cell r="M650">
            <v>0</v>
          </cell>
          <cell r="N650">
            <v>12443.5</v>
          </cell>
          <cell r="O650">
            <v>0</v>
          </cell>
          <cell r="P650">
            <v>0</v>
          </cell>
          <cell r="Q650">
            <v>0</v>
          </cell>
          <cell r="R650">
            <v>97176.5</v>
          </cell>
          <cell r="S650">
            <v>0</v>
          </cell>
          <cell r="T650">
            <v>0</v>
          </cell>
          <cell r="U650">
            <v>0</v>
          </cell>
        </row>
        <row r="651">
          <cell r="C651">
            <v>0</v>
          </cell>
          <cell r="D651">
            <v>12443.5</v>
          </cell>
          <cell r="E651">
            <v>0</v>
          </cell>
          <cell r="F651">
            <v>0</v>
          </cell>
          <cell r="G651">
            <v>0</v>
          </cell>
          <cell r="H651">
            <v>97176.5</v>
          </cell>
          <cell r="I651">
            <v>0</v>
          </cell>
          <cell r="J651">
            <v>0</v>
          </cell>
          <cell r="K651">
            <v>125.795333862305</v>
          </cell>
          <cell r="L651">
            <v>0</v>
          </cell>
          <cell r="M651">
            <v>0</v>
          </cell>
          <cell r="N651">
            <v>12443.5</v>
          </cell>
          <cell r="O651">
            <v>0</v>
          </cell>
          <cell r="P651">
            <v>0</v>
          </cell>
          <cell r="Q651">
            <v>0</v>
          </cell>
          <cell r="R651">
            <v>97176.5</v>
          </cell>
          <cell r="S651">
            <v>0</v>
          </cell>
          <cell r="T651">
            <v>0</v>
          </cell>
          <cell r="U651">
            <v>0</v>
          </cell>
        </row>
        <row r="652">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row>
        <row r="654">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row>
        <row r="655">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row>
        <row r="658">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C659">
            <v>72.257164001464801</v>
          </cell>
          <cell r="D659">
            <v>4371.548828125</v>
          </cell>
          <cell r="E659">
            <v>63.871419429779095</v>
          </cell>
          <cell r="F659">
            <v>362.43170166015602</v>
          </cell>
          <cell r="G659">
            <v>127.742835998535</v>
          </cell>
          <cell r="H659">
            <v>6608.451171875</v>
          </cell>
          <cell r="I659">
            <v>0</v>
          </cell>
          <cell r="J659">
            <v>159.35627746582</v>
          </cell>
          <cell r="K659">
            <v>161.56367492675801</v>
          </cell>
          <cell r="L659">
            <v>26188.287109375</v>
          </cell>
          <cell r="M659">
            <v>0</v>
          </cell>
          <cell r="N659">
            <v>4371.548828125</v>
          </cell>
          <cell r="O659">
            <v>0</v>
          </cell>
          <cell r="P659">
            <v>0</v>
          </cell>
          <cell r="Q659">
            <v>0</v>
          </cell>
          <cell r="R659">
            <v>6608.451171875</v>
          </cell>
          <cell r="S659">
            <v>0</v>
          </cell>
          <cell r="T659">
            <v>0</v>
          </cell>
          <cell r="U659">
            <v>0</v>
          </cell>
        </row>
        <row r="660">
          <cell r="C660">
            <v>32.342094421386697</v>
          </cell>
          <cell r="D660">
            <v>8311.2314453125</v>
          </cell>
          <cell r="E660">
            <v>83.828955888748197</v>
          </cell>
          <cell r="F660">
            <v>2420.3857421875</v>
          </cell>
          <cell r="G660">
            <v>167.65791320800801</v>
          </cell>
          <cell r="H660">
            <v>19228.767578125</v>
          </cell>
          <cell r="I660">
            <v>0</v>
          </cell>
          <cell r="J660">
            <v>158.16299438476599</v>
          </cell>
          <cell r="K660">
            <v>160.14929199218801</v>
          </cell>
          <cell r="L660">
            <v>78280.34375</v>
          </cell>
          <cell r="M660">
            <v>0</v>
          </cell>
          <cell r="N660">
            <v>8311.2314453125</v>
          </cell>
          <cell r="O660">
            <v>0</v>
          </cell>
          <cell r="P660">
            <v>0</v>
          </cell>
          <cell r="Q660">
            <v>0</v>
          </cell>
          <cell r="R660">
            <v>19228.767578125</v>
          </cell>
          <cell r="S660">
            <v>0</v>
          </cell>
          <cell r="T660">
            <v>0</v>
          </cell>
          <cell r="U660">
            <v>0</v>
          </cell>
        </row>
        <row r="661">
          <cell r="C661">
            <v>18.399539947509801</v>
          </cell>
          <cell r="D661">
            <v>10117.791015625</v>
          </cell>
          <cell r="E661">
            <v>90.800231695175199</v>
          </cell>
          <cell r="F661">
            <v>4295.61376953125</v>
          </cell>
          <cell r="G661">
            <v>181.60046386718801</v>
          </cell>
          <cell r="H661">
            <v>33622.20703125</v>
          </cell>
          <cell r="I661">
            <v>0</v>
          </cell>
          <cell r="J661">
            <v>156.75308227539099</v>
          </cell>
          <cell r="K661">
            <v>158.518630981445</v>
          </cell>
          <cell r="L661">
            <v>79037.3125</v>
          </cell>
          <cell r="M661">
            <v>0</v>
          </cell>
          <cell r="N661">
            <v>10117.791015625</v>
          </cell>
          <cell r="O661">
            <v>0</v>
          </cell>
          <cell r="P661">
            <v>0</v>
          </cell>
          <cell r="Q661">
            <v>0</v>
          </cell>
          <cell r="R661">
            <v>33622.20703125</v>
          </cell>
          <cell r="S661">
            <v>0</v>
          </cell>
          <cell r="T661">
            <v>0</v>
          </cell>
          <cell r="U661">
            <v>0</v>
          </cell>
        </row>
        <row r="662">
          <cell r="C662">
            <v>12.1573572158813</v>
          </cell>
          <cell r="D662">
            <v>11288.6669921875</v>
          </cell>
          <cell r="E662">
            <v>93.921321630477905</v>
          </cell>
          <cell r="F662">
            <v>5928.2421875</v>
          </cell>
          <cell r="G662">
            <v>187.84263610839801</v>
          </cell>
          <cell r="H662">
            <v>48831.33203125</v>
          </cell>
          <cell r="I662">
            <v>0</v>
          </cell>
          <cell r="J662">
            <v>155.38534545898401</v>
          </cell>
          <cell r="K662">
            <v>157.01248168945301</v>
          </cell>
          <cell r="L662">
            <v>72071.7578125</v>
          </cell>
          <cell r="M662">
            <v>0</v>
          </cell>
          <cell r="N662">
            <v>11288.6669921875</v>
          </cell>
          <cell r="O662">
            <v>0</v>
          </cell>
          <cell r="P662">
            <v>0</v>
          </cell>
          <cell r="Q662">
            <v>0</v>
          </cell>
          <cell r="R662">
            <v>48831.33203125</v>
          </cell>
          <cell r="S662">
            <v>0</v>
          </cell>
          <cell r="T662">
            <v>0</v>
          </cell>
          <cell r="U662">
            <v>0</v>
          </cell>
        </row>
        <row r="663">
          <cell r="C663">
            <v>9.3061676025390607</v>
          </cell>
          <cell r="D663">
            <v>12148.2802734375</v>
          </cell>
          <cell r="E663">
            <v>95.346915721893296</v>
          </cell>
          <cell r="F663">
            <v>7411.80908203125</v>
          </cell>
          <cell r="G663">
            <v>190.69383239746099</v>
          </cell>
          <cell r="H663">
            <v>64531.71875</v>
          </cell>
          <cell r="I663">
            <v>0</v>
          </cell>
          <cell r="J663">
            <v>154.06912231445301</v>
          </cell>
          <cell r="K663">
            <v>155.57974243164099</v>
          </cell>
          <cell r="L663">
            <v>68975.5390625</v>
          </cell>
          <cell r="M663">
            <v>0</v>
          </cell>
          <cell r="N663">
            <v>12148.2802734375</v>
          </cell>
          <cell r="O663">
            <v>0</v>
          </cell>
          <cell r="P663">
            <v>0</v>
          </cell>
          <cell r="Q663">
            <v>0</v>
          </cell>
          <cell r="R663">
            <v>64531.71875</v>
          </cell>
          <cell r="S663">
            <v>0</v>
          </cell>
          <cell r="T663">
            <v>0</v>
          </cell>
          <cell r="U663">
            <v>0</v>
          </cell>
        </row>
        <row r="664">
          <cell r="C664">
            <v>7.49527835845947</v>
          </cell>
          <cell r="D664">
            <v>12824.9130859375</v>
          </cell>
          <cell r="E664">
            <v>96.2523579597473</v>
          </cell>
          <cell r="F664">
            <v>8763.1962890625</v>
          </cell>
          <cell r="G664">
            <v>192.50471496582</v>
          </cell>
          <cell r="H664">
            <v>80415.0859375</v>
          </cell>
          <cell r="I664">
            <v>0</v>
          </cell>
          <cell r="J664">
            <v>152.83428955078099</v>
          </cell>
          <cell r="K664">
            <v>154.25704956054699</v>
          </cell>
          <cell r="L664">
            <v>65682.59375</v>
          </cell>
          <cell r="M664">
            <v>0</v>
          </cell>
          <cell r="N664">
            <v>12824.9130859375</v>
          </cell>
          <cell r="O664">
            <v>0</v>
          </cell>
          <cell r="P664">
            <v>0</v>
          </cell>
          <cell r="Q664">
            <v>0</v>
          </cell>
          <cell r="R664">
            <v>80415.0859375</v>
          </cell>
          <cell r="S664">
            <v>0</v>
          </cell>
          <cell r="T664">
            <v>0</v>
          </cell>
          <cell r="U664">
            <v>0</v>
          </cell>
        </row>
        <row r="665">
          <cell r="C665">
            <v>6.3832664489746103</v>
          </cell>
          <cell r="D665">
            <v>13382.3798828125</v>
          </cell>
          <cell r="E665">
            <v>96.808367967605605</v>
          </cell>
          <cell r="F665">
            <v>9877.3095703125</v>
          </cell>
          <cell r="G665">
            <v>193.61672973632801</v>
          </cell>
          <cell r="H665">
            <v>96237.6171875</v>
          </cell>
          <cell r="I665">
            <v>0</v>
          </cell>
          <cell r="J665">
            <v>151.65446472168</v>
          </cell>
          <cell r="K665">
            <v>153.02168273925801</v>
          </cell>
          <cell r="L665">
            <v>63049.5</v>
          </cell>
          <cell r="M665">
            <v>0</v>
          </cell>
          <cell r="N665">
            <v>13382.3798828125</v>
          </cell>
          <cell r="O665">
            <v>0</v>
          </cell>
          <cell r="P665">
            <v>0</v>
          </cell>
          <cell r="Q665">
            <v>0</v>
          </cell>
          <cell r="R665">
            <v>96237.6171875</v>
          </cell>
          <cell r="S665">
            <v>0</v>
          </cell>
          <cell r="T665">
            <v>0</v>
          </cell>
          <cell r="U665">
            <v>0</v>
          </cell>
        </row>
        <row r="666">
          <cell r="C666">
            <v>0</v>
          </cell>
          <cell r="D666">
            <v>13440.53515625</v>
          </cell>
          <cell r="E666">
            <v>0</v>
          </cell>
          <cell r="F666">
            <v>0</v>
          </cell>
          <cell r="G666">
            <v>0</v>
          </cell>
          <cell r="H666">
            <v>98022.2109375</v>
          </cell>
          <cell r="I666">
            <v>0</v>
          </cell>
          <cell r="J666">
            <v>0</v>
          </cell>
          <cell r="K666">
            <v>152.42616271972699</v>
          </cell>
          <cell r="L666">
            <v>0</v>
          </cell>
          <cell r="M666">
            <v>0</v>
          </cell>
          <cell r="N666">
            <v>13440.53515625</v>
          </cell>
          <cell r="O666">
            <v>0</v>
          </cell>
          <cell r="P666">
            <v>0</v>
          </cell>
          <cell r="Q666">
            <v>0</v>
          </cell>
          <cell r="R666">
            <v>98022.2109375</v>
          </cell>
          <cell r="S666">
            <v>0</v>
          </cell>
          <cell r="T666">
            <v>0</v>
          </cell>
          <cell r="U666">
            <v>0</v>
          </cell>
        </row>
        <row r="667">
          <cell r="C667">
            <v>0</v>
          </cell>
          <cell r="D667">
            <v>13440.53515625</v>
          </cell>
          <cell r="E667">
            <v>0</v>
          </cell>
          <cell r="F667">
            <v>0</v>
          </cell>
          <cell r="G667">
            <v>0</v>
          </cell>
          <cell r="H667">
            <v>98022.2109375</v>
          </cell>
          <cell r="I667">
            <v>0</v>
          </cell>
          <cell r="J667">
            <v>0</v>
          </cell>
          <cell r="K667">
            <v>151.81027221679699</v>
          </cell>
          <cell r="L667">
            <v>0</v>
          </cell>
          <cell r="M667">
            <v>0</v>
          </cell>
          <cell r="N667">
            <v>13440.53515625</v>
          </cell>
          <cell r="O667">
            <v>0</v>
          </cell>
          <cell r="P667">
            <v>0</v>
          </cell>
          <cell r="Q667">
            <v>0</v>
          </cell>
          <cell r="R667">
            <v>98022.2109375</v>
          </cell>
          <cell r="S667">
            <v>0</v>
          </cell>
          <cell r="T667">
            <v>0</v>
          </cell>
          <cell r="U667">
            <v>0</v>
          </cell>
        </row>
        <row r="668">
          <cell r="C668">
            <v>0</v>
          </cell>
          <cell r="D668">
            <v>13440.53515625</v>
          </cell>
          <cell r="E668">
            <v>0</v>
          </cell>
          <cell r="F668">
            <v>0</v>
          </cell>
          <cell r="G668">
            <v>0</v>
          </cell>
          <cell r="H668">
            <v>98022.2109375</v>
          </cell>
          <cell r="I668">
            <v>0</v>
          </cell>
          <cell r="J668">
            <v>0</v>
          </cell>
          <cell r="K668">
            <v>151.22563171386699</v>
          </cell>
          <cell r="L668">
            <v>0</v>
          </cell>
          <cell r="M668">
            <v>0</v>
          </cell>
          <cell r="N668">
            <v>13440.53515625</v>
          </cell>
          <cell r="O668">
            <v>0</v>
          </cell>
          <cell r="P668">
            <v>0</v>
          </cell>
          <cell r="Q668">
            <v>0</v>
          </cell>
          <cell r="R668">
            <v>98022.2109375</v>
          </cell>
          <cell r="S668">
            <v>0</v>
          </cell>
          <cell r="T668">
            <v>0</v>
          </cell>
          <cell r="U668">
            <v>0</v>
          </cell>
        </row>
        <row r="669">
          <cell r="C669">
            <v>0</v>
          </cell>
          <cell r="D669">
            <v>13440.53515625</v>
          </cell>
          <cell r="E669">
            <v>0</v>
          </cell>
          <cell r="F669">
            <v>0</v>
          </cell>
          <cell r="G669">
            <v>0</v>
          </cell>
          <cell r="H669">
            <v>98022.2109375</v>
          </cell>
          <cell r="I669">
            <v>0</v>
          </cell>
          <cell r="J669">
            <v>0</v>
          </cell>
          <cell r="K669">
            <v>150.701736450195</v>
          </cell>
          <cell r="L669">
            <v>0</v>
          </cell>
          <cell r="M669">
            <v>0</v>
          </cell>
          <cell r="N669">
            <v>13440.53515625</v>
          </cell>
          <cell r="O669">
            <v>0</v>
          </cell>
          <cell r="P669">
            <v>0</v>
          </cell>
          <cell r="Q669">
            <v>0</v>
          </cell>
          <cell r="R669">
            <v>98022.2109375</v>
          </cell>
          <cell r="S669">
            <v>0</v>
          </cell>
          <cell r="T669">
            <v>0</v>
          </cell>
          <cell r="U669">
            <v>0</v>
          </cell>
        </row>
        <row r="670">
          <cell r="C670">
            <v>0</v>
          </cell>
          <cell r="D670">
            <v>13440.53515625</v>
          </cell>
          <cell r="E670">
            <v>0</v>
          </cell>
          <cell r="F670">
            <v>0</v>
          </cell>
          <cell r="G670">
            <v>0</v>
          </cell>
          <cell r="H670">
            <v>98022.2109375</v>
          </cell>
          <cell r="I670">
            <v>0</v>
          </cell>
          <cell r="J670">
            <v>0</v>
          </cell>
          <cell r="K670">
            <v>150.10124206543</v>
          </cell>
          <cell r="L670">
            <v>0</v>
          </cell>
          <cell r="M670">
            <v>0</v>
          </cell>
          <cell r="N670">
            <v>13440.53515625</v>
          </cell>
          <cell r="O670">
            <v>0</v>
          </cell>
          <cell r="P670">
            <v>0</v>
          </cell>
          <cell r="Q670">
            <v>0</v>
          </cell>
          <cell r="R670">
            <v>98022.2109375</v>
          </cell>
          <cell r="S670">
            <v>0</v>
          </cell>
          <cell r="T670">
            <v>0</v>
          </cell>
          <cell r="U670">
            <v>0</v>
          </cell>
        </row>
        <row r="671">
          <cell r="C671">
            <v>0</v>
          </cell>
          <cell r="D671">
            <v>13440.53515625</v>
          </cell>
          <cell r="E671">
            <v>0</v>
          </cell>
          <cell r="F671">
            <v>0</v>
          </cell>
          <cell r="G671">
            <v>0</v>
          </cell>
          <cell r="H671">
            <v>98022.2109375</v>
          </cell>
          <cell r="I671">
            <v>0</v>
          </cell>
          <cell r="J671">
            <v>0</v>
          </cell>
          <cell r="K671">
            <v>149.46398925781301</v>
          </cell>
          <cell r="L671">
            <v>0</v>
          </cell>
          <cell r="M671">
            <v>0</v>
          </cell>
          <cell r="N671">
            <v>13440.53515625</v>
          </cell>
          <cell r="O671">
            <v>0</v>
          </cell>
          <cell r="P671">
            <v>0</v>
          </cell>
          <cell r="Q671">
            <v>0</v>
          </cell>
          <cell r="R671">
            <v>98022.2109375</v>
          </cell>
          <cell r="S671">
            <v>0</v>
          </cell>
          <cell r="T671">
            <v>0</v>
          </cell>
          <cell r="U671">
            <v>0</v>
          </cell>
        </row>
        <row r="672">
          <cell r="C672">
            <v>0</v>
          </cell>
          <cell r="D672">
            <v>13440.53515625</v>
          </cell>
          <cell r="E672">
            <v>0</v>
          </cell>
          <cell r="F672">
            <v>0</v>
          </cell>
          <cell r="G672">
            <v>0</v>
          </cell>
          <cell r="H672">
            <v>98022.2109375</v>
          </cell>
          <cell r="I672">
            <v>0</v>
          </cell>
          <cell r="J672">
            <v>0</v>
          </cell>
          <cell r="K672">
            <v>148.84483337402301</v>
          </cell>
          <cell r="L672">
            <v>0</v>
          </cell>
          <cell r="M672">
            <v>0</v>
          </cell>
          <cell r="N672">
            <v>13440.53515625</v>
          </cell>
          <cell r="O672">
            <v>0</v>
          </cell>
          <cell r="P672">
            <v>0</v>
          </cell>
          <cell r="Q672">
            <v>0</v>
          </cell>
          <cell r="R672">
            <v>98022.2109375</v>
          </cell>
          <cell r="S672">
            <v>0</v>
          </cell>
          <cell r="T672">
            <v>0</v>
          </cell>
          <cell r="U672">
            <v>0</v>
          </cell>
        </row>
        <row r="673">
          <cell r="C673">
            <v>0</v>
          </cell>
          <cell r="D673">
            <v>13440.53515625</v>
          </cell>
          <cell r="E673">
            <v>0</v>
          </cell>
          <cell r="F673">
            <v>0</v>
          </cell>
          <cell r="G673">
            <v>0</v>
          </cell>
          <cell r="H673">
            <v>98022.2109375</v>
          </cell>
          <cell r="I673">
            <v>0</v>
          </cell>
          <cell r="J673">
            <v>0</v>
          </cell>
          <cell r="K673">
            <v>148.24491882324199</v>
          </cell>
          <cell r="L673">
            <v>0</v>
          </cell>
          <cell r="M673">
            <v>0</v>
          </cell>
          <cell r="N673">
            <v>13440.53515625</v>
          </cell>
          <cell r="O673">
            <v>0</v>
          </cell>
          <cell r="P673">
            <v>0</v>
          </cell>
          <cell r="Q673">
            <v>0</v>
          </cell>
          <cell r="R673">
            <v>98022.2109375</v>
          </cell>
          <cell r="S673">
            <v>0</v>
          </cell>
          <cell r="T673">
            <v>0</v>
          </cell>
          <cell r="U673">
            <v>0</v>
          </cell>
        </row>
        <row r="674">
          <cell r="C674">
            <v>0</v>
          </cell>
          <cell r="D674">
            <v>13440.53515625</v>
          </cell>
          <cell r="E674">
            <v>0</v>
          </cell>
          <cell r="F674">
            <v>0</v>
          </cell>
          <cell r="G674">
            <v>0</v>
          </cell>
          <cell r="H674">
            <v>98022.2109375</v>
          </cell>
          <cell r="I674">
            <v>0</v>
          </cell>
          <cell r="J674">
            <v>0</v>
          </cell>
          <cell r="K674">
            <v>147.63996887207</v>
          </cell>
          <cell r="L674">
            <v>0</v>
          </cell>
          <cell r="M674">
            <v>0</v>
          </cell>
          <cell r="N674">
            <v>13440.53515625</v>
          </cell>
          <cell r="O674">
            <v>0</v>
          </cell>
          <cell r="P674">
            <v>0</v>
          </cell>
          <cell r="Q674">
            <v>0</v>
          </cell>
          <cell r="R674">
            <v>98022.2109375</v>
          </cell>
          <cell r="S674">
            <v>0</v>
          </cell>
          <cell r="T674">
            <v>0</v>
          </cell>
          <cell r="U674">
            <v>0</v>
          </cell>
        </row>
        <row r="675">
          <cell r="C675">
            <v>0</v>
          </cell>
          <cell r="D675">
            <v>13440.53515625</v>
          </cell>
          <cell r="E675">
            <v>0</v>
          </cell>
          <cell r="F675">
            <v>0</v>
          </cell>
          <cell r="G675">
            <v>0</v>
          </cell>
          <cell r="H675">
            <v>98022.2109375</v>
          </cell>
          <cell r="I675">
            <v>0</v>
          </cell>
          <cell r="J675">
            <v>0</v>
          </cell>
          <cell r="K675">
            <v>147.03901672363301</v>
          </cell>
          <cell r="L675">
            <v>0</v>
          </cell>
          <cell r="M675">
            <v>0</v>
          </cell>
          <cell r="N675">
            <v>13440.53515625</v>
          </cell>
          <cell r="O675">
            <v>0</v>
          </cell>
          <cell r="P675">
            <v>0</v>
          </cell>
          <cell r="Q675">
            <v>0</v>
          </cell>
          <cell r="R675">
            <v>98022.2109375</v>
          </cell>
          <cell r="S675">
            <v>0</v>
          </cell>
          <cell r="T675">
            <v>0</v>
          </cell>
          <cell r="U675">
            <v>0</v>
          </cell>
        </row>
        <row r="676">
          <cell r="C676">
            <v>0</v>
          </cell>
          <cell r="D676">
            <v>13440.53515625</v>
          </cell>
          <cell r="E676">
            <v>0</v>
          </cell>
          <cell r="F676">
            <v>0</v>
          </cell>
          <cell r="G676">
            <v>0</v>
          </cell>
          <cell r="H676">
            <v>98022.2109375</v>
          </cell>
          <cell r="I676">
            <v>0</v>
          </cell>
          <cell r="J676">
            <v>0</v>
          </cell>
          <cell r="K676">
            <v>146.45555114746099</v>
          </cell>
          <cell r="L676">
            <v>0</v>
          </cell>
          <cell r="M676">
            <v>0</v>
          </cell>
          <cell r="N676">
            <v>13440.53515625</v>
          </cell>
          <cell r="O676">
            <v>0</v>
          </cell>
          <cell r="P676">
            <v>0</v>
          </cell>
          <cell r="Q676">
            <v>0</v>
          </cell>
          <cell r="R676">
            <v>98022.2109375</v>
          </cell>
          <cell r="S676">
            <v>0</v>
          </cell>
          <cell r="T676">
            <v>0</v>
          </cell>
          <cell r="U676">
            <v>0</v>
          </cell>
        </row>
        <row r="677">
          <cell r="C677">
            <v>0</v>
          </cell>
          <cell r="D677">
            <v>13440.53515625</v>
          </cell>
          <cell r="E677">
            <v>0</v>
          </cell>
          <cell r="F677">
            <v>0</v>
          </cell>
          <cell r="G677">
            <v>0</v>
          </cell>
          <cell r="H677">
            <v>98022.2109375</v>
          </cell>
          <cell r="I677">
            <v>0</v>
          </cell>
          <cell r="J677">
            <v>0</v>
          </cell>
          <cell r="K677">
            <v>145.882736206055</v>
          </cell>
          <cell r="L677">
            <v>0</v>
          </cell>
          <cell r="M677">
            <v>0</v>
          </cell>
          <cell r="N677">
            <v>13440.53515625</v>
          </cell>
          <cell r="O677">
            <v>0</v>
          </cell>
          <cell r="P677">
            <v>0</v>
          </cell>
          <cell r="Q677">
            <v>0</v>
          </cell>
          <cell r="R677">
            <v>98022.2109375</v>
          </cell>
          <cell r="S677">
            <v>0</v>
          </cell>
          <cell r="T677">
            <v>0</v>
          </cell>
          <cell r="U677">
            <v>0</v>
          </cell>
        </row>
        <row r="678">
          <cell r="C678">
            <v>0</v>
          </cell>
          <cell r="D678">
            <v>13440.53515625</v>
          </cell>
          <cell r="E678">
            <v>0</v>
          </cell>
          <cell r="F678">
            <v>0</v>
          </cell>
          <cell r="G678">
            <v>0</v>
          </cell>
          <cell r="H678">
            <v>98022.2109375</v>
          </cell>
          <cell r="I678">
            <v>0</v>
          </cell>
          <cell r="J678">
            <v>0</v>
          </cell>
          <cell r="K678">
            <v>145.30941772460901</v>
          </cell>
          <cell r="L678">
            <v>0</v>
          </cell>
          <cell r="M678">
            <v>0</v>
          </cell>
          <cell r="N678">
            <v>13440.53515625</v>
          </cell>
          <cell r="O678">
            <v>0</v>
          </cell>
          <cell r="P678">
            <v>0</v>
          </cell>
          <cell r="Q678">
            <v>0</v>
          </cell>
          <cell r="R678">
            <v>98022.2109375</v>
          </cell>
          <cell r="S678">
            <v>0</v>
          </cell>
          <cell r="T678">
            <v>0</v>
          </cell>
          <cell r="U678">
            <v>0</v>
          </cell>
        </row>
        <row r="679">
          <cell r="C679">
            <v>0</v>
          </cell>
          <cell r="D679">
            <v>13440.53515625</v>
          </cell>
          <cell r="E679">
            <v>0</v>
          </cell>
          <cell r="F679">
            <v>0</v>
          </cell>
          <cell r="G679">
            <v>0</v>
          </cell>
          <cell r="H679">
            <v>98022.2109375</v>
          </cell>
          <cell r="I679">
            <v>0</v>
          </cell>
          <cell r="J679">
            <v>0</v>
          </cell>
          <cell r="K679">
            <v>144.73254394531301</v>
          </cell>
          <cell r="L679">
            <v>0</v>
          </cell>
          <cell r="M679">
            <v>0</v>
          </cell>
          <cell r="N679">
            <v>13440.53515625</v>
          </cell>
          <cell r="O679">
            <v>0</v>
          </cell>
          <cell r="P679">
            <v>0</v>
          </cell>
          <cell r="Q679">
            <v>0</v>
          </cell>
          <cell r="R679">
            <v>98022.2109375</v>
          </cell>
          <cell r="S679">
            <v>0</v>
          </cell>
          <cell r="T679">
            <v>0</v>
          </cell>
          <cell r="U679">
            <v>0</v>
          </cell>
        </row>
        <row r="680">
          <cell r="C680">
            <v>0</v>
          </cell>
          <cell r="D680">
            <v>13440.53515625</v>
          </cell>
          <cell r="E680">
            <v>0</v>
          </cell>
          <cell r="F680">
            <v>0</v>
          </cell>
          <cell r="G680">
            <v>0</v>
          </cell>
          <cell r="H680">
            <v>98022.2109375</v>
          </cell>
          <cell r="I680">
            <v>0</v>
          </cell>
          <cell r="J680">
            <v>0</v>
          </cell>
          <cell r="K680">
            <v>144.16117858886699</v>
          </cell>
          <cell r="L680">
            <v>0</v>
          </cell>
          <cell r="M680">
            <v>0</v>
          </cell>
          <cell r="N680">
            <v>13440.53515625</v>
          </cell>
          <cell r="O680">
            <v>0</v>
          </cell>
          <cell r="P680">
            <v>0</v>
          </cell>
          <cell r="Q680">
            <v>0</v>
          </cell>
          <cell r="R680">
            <v>98022.2109375</v>
          </cell>
          <cell r="S680">
            <v>0</v>
          </cell>
          <cell r="T680">
            <v>0</v>
          </cell>
          <cell r="U680">
            <v>0</v>
          </cell>
        </row>
        <row r="681">
          <cell r="C681">
            <v>0</v>
          </cell>
          <cell r="D681">
            <v>13440.53515625</v>
          </cell>
          <cell r="E681">
            <v>0</v>
          </cell>
          <cell r="F681">
            <v>0</v>
          </cell>
          <cell r="G681">
            <v>0</v>
          </cell>
          <cell r="H681">
            <v>98022.2109375</v>
          </cell>
          <cell r="I681">
            <v>0</v>
          </cell>
          <cell r="J681">
            <v>0</v>
          </cell>
          <cell r="K681">
            <v>143.60101318359401</v>
          </cell>
          <cell r="L681">
            <v>0</v>
          </cell>
          <cell r="M681">
            <v>0</v>
          </cell>
          <cell r="N681">
            <v>13440.53515625</v>
          </cell>
          <cell r="O681">
            <v>0</v>
          </cell>
          <cell r="P681">
            <v>0</v>
          </cell>
          <cell r="Q681">
            <v>0</v>
          </cell>
          <cell r="R681">
            <v>98022.2109375</v>
          </cell>
          <cell r="S681">
            <v>0</v>
          </cell>
          <cell r="T681">
            <v>0</v>
          </cell>
          <cell r="U681">
            <v>0</v>
          </cell>
        </row>
        <row r="682">
          <cell r="C682">
            <v>0</v>
          </cell>
          <cell r="D682">
            <v>13440.53515625</v>
          </cell>
          <cell r="E682">
            <v>0</v>
          </cell>
          <cell r="F682">
            <v>0</v>
          </cell>
          <cell r="G682">
            <v>0</v>
          </cell>
          <cell r="H682">
            <v>98022.2109375</v>
          </cell>
          <cell r="I682">
            <v>0</v>
          </cell>
          <cell r="J682">
            <v>0</v>
          </cell>
          <cell r="K682">
            <v>143.05326843261699</v>
          </cell>
          <cell r="L682">
            <v>0</v>
          </cell>
          <cell r="M682">
            <v>0</v>
          </cell>
          <cell r="N682">
            <v>13440.53515625</v>
          </cell>
          <cell r="O682">
            <v>0</v>
          </cell>
          <cell r="P682">
            <v>0</v>
          </cell>
          <cell r="Q682">
            <v>0</v>
          </cell>
          <cell r="R682">
            <v>98022.2109375</v>
          </cell>
          <cell r="S682">
            <v>0</v>
          </cell>
          <cell r="T682">
            <v>0</v>
          </cell>
          <cell r="U682">
            <v>0</v>
          </cell>
        </row>
        <row r="683">
          <cell r="C683">
            <v>0</v>
          </cell>
          <cell r="D683">
            <v>13440.53515625</v>
          </cell>
          <cell r="E683">
            <v>0</v>
          </cell>
          <cell r="F683">
            <v>0</v>
          </cell>
          <cell r="G683">
            <v>0</v>
          </cell>
          <cell r="H683">
            <v>98022.2109375</v>
          </cell>
          <cell r="I683">
            <v>0</v>
          </cell>
          <cell r="J683">
            <v>0</v>
          </cell>
          <cell r="K683">
            <v>142.48577880859401</v>
          </cell>
          <cell r="L683">
            <v>0</v>
          </cell>
          <cell r="M683">
            <v>0</v>
          </cell>
          <cell r="N683">
            <v>13440.53515625</v>
          </cell>
          <cell r="O683">
            <v>0</v>
          </cell>
          <cell r="P683">
            <v>0</v>
          </cell>
          <cell r="Q683">
            <v>0</v>
          </cell>
          <cell r="R683">
            <v>98022.2109375</v>
          </cell>
          <cell r="S683">
            <v>0</v>
          </cell>
          <cell r="T683">
            <v>0</v>
          </cell>
          <cell r="U683">
            <v>0</v>
          </cell>
        </row>
        <row r="684">
          <cell r="C684">
            <v>0</v>
          </cell>
          <cell r="D684">
            <v>13440.53515625</v>
          </cell>
          <cell r="E684">
            <v>0</v>
          </cell>
          <cell r="F684">
            <v>0</v>
          </cell>
          <cell r="G684">
            <v>0</v>
          </cell>
          <cell r="H684">
            <v>98022.2109375</v>
          </cell>
          <cell r="I684">
            <v>0</v>
          </cell>
          <cell r="J684">
            <v>0</v>
          </cell>
          <cell r="K684">
            <v>141.93232727050801</v>
          </cell>
          <cell r="L684">
            <v>0</v>
          </cell>
          <cell r="M684">
            <v>0</v>
          </cell>
          <cell r="N684">
            <v>13440.53515625</v>
          </cell>
          <cell r="O684">
            <v>0</v>
          </cell>
          <cell r="P684">
            <v>0</v>
          </cell>
          <cell r="Q684">
            <v>0</v>
          </cell>
          <cell r="R684">
            <v>98022.2109375</v>
          </cell>
          <cell r="S684">
            <v>0</v>
          </cell>
          <cell r="T684">
            <v>0</v>
          </cell>
          <cell r="U684">
            <v>0</v>
          </cell>
        </row>
        <row r="685">
          <cell r="C685">
            <v>0</v>
          </cell>
          <cell r="D685">
            <v>13440.53515625</v>
          </cell>
          <cell r="E685">
            <v>0</v>
          </cell>
          <cell r="F685">
            <v>0</v>
          </cell>
          <cell r="G685">
            <v>0</v>
          </cell>
          <cell r="H685">
            <v>98022.2109375</v>
          </cell>
          <cell r="I685">
            <v>0</v>
          </cell>
          <cell r="J685">
            <v>0</v>
          </cell>
          <cell r="K685">
            <v>141.39556884765599</v>
          </cell>
          <cell r="L685">
            <v>0</v>
          </cell>
          <cell r="M685">
            <v>0</v>
          </cell>
          <cell r="N685">
            <v>13440.53515625</v>
          </cell>
          <cell r="O685">
            <v>0</v>
          </cell>
          <cell r="P685">
            <v>0</v>
          </cell>
          <cell r="Q685">
            <v>0</v>
          </cell>
          <cell r="R685">
            <v>98022.2109375</v>
          </cell>
          <cell r="S685">
            <v>0</v>
          </cell>
          <cell r="T685">
            <v>0</v>
          </cell>
          <cell r="U685">
            <v>0</v>
          </cell>
        </row>
        <row r="686">
          <cell r="C686">
            <v>0</v>
          </cell>
          <cell r="D686">
            <v>13440.53515625</v>
          </cell>
          <cell r="E686">
            <v>0</v>
          </cell>
          <cell r="F686">
            <v>0</v>
          </cell>
          <cell r="G686">
            <v>0</v>
          </cell>
          <cell r="H686">
            <v>98022.2109375</v>
          </cell>
          <cell r="I686">
            <v>0</v>
          </cell>
          <cell r="J686">
            <v>0</v>
          </cell>
          <cell r="K686">
            <v>140.85818481445301</v>
          </cell>
          <cell r="L686">
            <v>0</v>
          </cell>
          <cell r="M686">
            <v>0</v>
          </cell>
          <cell r="N686">
            <v>13440.53515625</v>
          </cell>
          <cell r="O686">
            <v>0</v>
          </cell>
          <cell r="P686">
            <v>0</v>
          </cell>
          <cell r="Q686">
            <v>0</v>
          </cell>
          <cell r="R686">
            <v>98022.2109375</v>
          </cell>
          <cell r="S686">
            <v>0</v>
          </cell>
          <cell r="T686">
            <v>0</v>
          </cell>
          <cell r="U686">
            <v>0</v>
          </cell>
        </row>
        <row r="687">
          <cell r="C687">
            <v>0</v>
          </cell>
          <cell r="D687">
            <v>13440.53515625</v>
          </cell>
          <cell r="E687">
            <v>0</v>
          </cell>
          <cell r="F687">
            <v>0</v>
          </cell>
          <cell r="G687">
            <v>0</v>
          </cell>
          <cell r="H687">
            <v>98022.2109375</v>
          </cell>
          <cell r="I687">
            <v>0</v>
          </cell>
          <cell r="J687">
            <v>0</v>
          </cell>
          <cell r="K687">
            <v>140.31684875488301</v>
          </cell>
          <cell r="L687">
            <v>0</v>
          </cell>
          <cell r="M687">
            <v>0</v>
          </cell>
          <cell r="N687">
            <v>13440.53515625</v>
          </cell>
          <cell r="O687">
            <v>0</v>
          </cell>
          <cell r="P687">
            <v>0</v>
          </cell>
          <cell r="Q687">
            <v>0</v>
          </cell>
          <cell r="R687">
            <v>98022.2109375</v>
          </cell>
          <cell r="S687">
            <v>0</v>
          </cell>
          <cell r="T687">
            <v>0</v>
          </cell>
          <cell r="U687">
            <v>0</v>
          </cell>
        </row>
        <row r="688">
          <cell r="C688">
            <v>0</v>
          </cell>
          <cell r="D688">
            <v>13440.53515625</v>
          </cell>
          <cell r="E688">
            <v>0</v>
          </cell>
          <cell r="F688">
            <v>0</v>
          </cell>
          <cell r="G688">
            <v>0</v>
          </cell>
          <cell r="H688">
            <v>98022.2109375</v>
          </cell>
          <cell r="I688">
            <v>0</v>
          </cell>
          <cell r="J688">
            <v>0</v>
          </cell>
          <cell r="K688">
            <v>139.77917480468801</v>
          </cell>
          <cell r="L688">
            <v>0</v>
          </cell>
          <cell r="M688">
            <v>0</v>
          </cell>
          <cell r="N688">
            <v>13440.53515625</v>
          </cell>
          <cell r="O688">
            <v>0</v>
          </cell>
          <cell r="P688">
            <v>0</v>
          </cell>
          <cell r="Q688">
            <v>0</v>
          </cell>
          <cell r="R688">
            <v>98022.2109375</v>
          </cell>
          <cell r="S688">
            <v>0</v>
          </cell>
          <cell r="T688">
            <v>0</v>
          </cell>
          <cell r="U688">
            <v>0</v>
          </cell>
        </row>
        <row r="689">
          <cell r="C689">
            <v>0</v>
          </cell>
          <cell r="D689">
            <v>13440.53515625</v>
          </cell>
          <cell r="E689">
            <v>0</v>
          </cell>
          <cell r="F689">
            <v>0</v>
          </cell>
          <cell r="G689">
            <v>0</v>
          </cell>
          <cell r="H689">
            <v>98022.2109375</v>
          </cell>
          <cell r="I689">
            <v>0</v>
          </cell>
          <cell r="J689">
            <v>0</v>
          </cell>
          <cell r="K689">
            <v>139.25889587402301</v>
          </cell>
          <cell r="L689">
            <v>0</v>
          </cell>
          <cell r="M689">
            <v>0</v>
          </cell>
          <cell r="N689">
            <v>13440.53515625</v>
          </cell>
          <cell r="O689">
            <v>0</v>
          </cell>
          <cell r="P689">
            <v>0</v>
          </cell>
          <cell r="Q689">
            <v>0</v>
          </cell>
          <cell r="R689">
            <v>98022.2109375</v>
          </cell>
          <cell r="S689">
            <v>0</v>
          </cell>
          <cell r="T689">
            <v>0</v>
          </cell>
          <cell r="U689">
            <v>0</v>
          </cell>
        </row>
        <row r="690">
          <cell r="C690">
            <v>0</v>
          </cell>
          <cell r="D690">
            <v>13440.53515625</v>
          </cell>
          <cell r="E690">
            <v>0</v>
          </cell>
          <cell r="F690">
            <v>0</v>
          </cell>
          <cell r="G690">
            <v>0</v>
          </cell>
          <cell r="H690">
            <v>98022.2109375</v>
          </cell>
          <cell r="I690">
            <v>0</v>
          </cell>
          <cell r="J690">
            <v>0</v>
          </cell>
          <cell r="K690">
            <v>138.73585510253901</v>
          </cell>
          <cell r="L690">
            <v>0</v>
          </cell>
          <cell r="M690">
            <v>0</v>
          </cell>
          <cell r="N690">
            <v>13440.53515625</v>
          </cell>
          <cell r="O690">
            <v>0</v>
          </cell>
          <cell r="P690">
            <v>0</v>
          </cell>
          <cell r="Q690">
            <v>0</v>
          </cell>
          <cell r="R690">
            <v>98022.2109375</v>
          </cell>
          <cell r="S690">
            <v>0</v>
          </cell>
          <cell r="T690">
            <v>0</v>
          </cell>
          <cell r="U690">
            <v>0</v>
          </cell>
        </row>
        <row r="691">
          <cell r="C691">
            <v>0</v>
          </cell>
          <cell r="D691">
            <v>13440.53515625</v>
          </cell>
          <cell r="E691">
            <v>0</v>
          </cell>
          <cell r="F691">
            <v>0</v>
          </cell>
          <cell r="G691">
            <v>0</v>
          </cell>
          <cell r="H691">
            <v>98022.2109375</v>
          </cell>
          <cell r="I691">
            <v>0</v>
          </cell>
          <cell r="J691">
            <v>0</v>
          </cell>
          <cell r="K691">
            <v>138.20819091796901</v>
          </cell>
          <cell r="L691">
            <v>0</v>
          </cell>
          <cell r="M691">
            <v>0</v>
          </cell>
          <cell r="N691">
            <v>13440.53515625</v>
          </cell>
          <cell r="O691">
            <v>0</v>
          </cell>
          <cell r="P691">
            <v>0</v>
          </cell>
          <cell r="Q691">
            <v>0</v>
          </cell>
          <cell r="R691">
            <v>98022.2109375</v>
          </cell>
          <cell r="S691">
            <v>0</v>
          </cell>
          <cell r="T691">
            <v>0</v>
          </cell>
          <cell r="U691">
            <v>0</v>
          </cell>
        </row>
        <row r="692">
          <cell r="C692">
            <v>0</v>
          </cell>
          <cell r="D692">
            <v>13440.53515625</v>
          </cell>
          <cell r="E692">
            <v>0</v>
          </cell>
          <cell r="F692">
            <v>0</v>
          </cell>
          <cell r="G692">
            <v>0</v>
          </cell>
          <cell r="H692">
            <v>98022.2109375</v>
          </cell>
          <cell r="I692">
            <v>0</v>
          </cell>
          <cell r="J692">
            <v>0</v>
          </cell>
          <cell r="K692">
            <v>137.68843078613301</v>
          </cell>
          <cell r="L692">
            <v>0</v>
          </cell>
          <cell r="M692">
            <v>0</v>
          </cell>
          <cell r="N692">
            <v>13440.53515625</v>
          </cell>
          <cell r="O692">
            <v>0</v>
          </cell>
          <cell r="P692">
            <v>0</v>
          </cell>
          <cell r="Q692">
            <v>0</v>
          </cell>
          <cell r="R692">
            <v>98022.2109375</v>
          </cell>
          <cell r="S692">
            <v>0</v>
          </cell>
          <cell r="T692">
            <v>0</v>
          </cell>
          <cell r="U692">
            <v>0</v>
          </cell>
        </row>
        <row r="693">
          <cell r="C693">
            <v>0</v>
          </cell>
          <cell r="D693">
            <v>13440.53515625</v>
          </cell>
          <cell r="E693">
            <v>0</v>
          </cell>
          <cell r="F693">
            <v>0</v>
          </cell>
          <cell r="G693">
            <v>0</v>
          </cell>
          <cell r="H693">
            <v>98022.2109375</v>
          </cell>
          <cell r="I693">
            <v>0</v>
          </cell>
          <cell r="J693">
            <v>0</v>
          </cell>
          <cell r="K693">
            <v>137.172775268555</v>
          </cell>
          <cell r="L693">
            <v>0</v>
          </cell>
          <cell r="M693">
            <v>0</v>
          </cell>
          <cell r="N693">
            <v>13440.53515625</v>
          </cell>
          <cell r="O693">
            <v>0</v>
          </cell>
          <cell r="P693">
            <v>0</v>
          </cell>
          <cell r="Q693">
            <v>0</v>
          </cell>
          <cell r="R693">
            <v>98022.2109375</v>
          </cell>
          <cell r="S693">
            <v>0</v>
          </cell>
          <cell r="T693">
            <v>0</v>
          </cell>
          <cell r="U693">
            <v>0</v>
          </cell>
        </row>
        <row r="694">
          <cell r="C694">
            <v>0</v>
          </cell>
          <cell r="D694">
            <v>13440.53515625</v>
          </cell>
          <cell r="E694">
            <v>0</v>
          </cell>
          <cell r="F694">
            <v>0</v>
          </cell>
          <cell r="G694">
            <v>0</v>
          </cell>
          <cell r="H694">
            <v>98022.2109375</v>
          </cell>
          <cell r="I694">
            <v>0</v>
          </cell>
          <cell r="J694">
            <v>0</v>
          </cell>
          <cell r="K694">
            <v>136.66093444824199</v>
          </cell>
          <cell r="L694">
            <v>0</v>
          </cell>
          <cell r="M694">
            <v>0</v>
          </cell>
          <cell r="N694">
            <v>13440.53515625</v>
          </cell>
          <cell r="O694">
            <v>0</v>
          </cell>
          <cell r="P694">
            <v>0</v>
          </cell>
          <cell r="Q694">
            <v>0</v>
          </cell>
          <cell r="R694">
            <v>98022.2109375</v>
          </cell>
          <cell r="S694">
            <v>0</v>
          </cell>
          <cell r="T694">
            <v>0</v>
          </cell>
          <cell r="U694">
            <v>0</v>
          </cell>
        </row>
        <row r="695">
          <cell r="C695">
            <v>0</v>
          </cell>
          <cell r="D695">
            <v>13440.53515625</v>
          </cell>
          <cell r="E695">
            <v>0</v>
          </cell>
          <cell r="F695">
            <v>0</v>
          </cell>
          <cell r="G695">
            <v>0</v>
          </cell>
          <cell r="H695">
            <v>98022.2109375</v>
          </cell>
          <cell r="I695">
            <v>0</v>
          </cell>
          <cell r="J695">
            <v>0</v>
          </cell>
          <cell r="K695">
            <v>136.14176940918</v>
          </cell>
          <cell r="L695">
            <v>0</v>
          </cell>
          <cell r="M695">
            <v>0</v>
          </cell>
          <cell r="N695">
            <v>13440.53515625</v>
          </cell>
          <cell r="O695">
            <v>0</v>
          </cell>
          <cell r="P695">
            <v>0</v>
          </cell>
          <cell r="Q695">
            <v>0</v>
          </cell>
          <cell r="R695">
            <v>98022.2109375</v>
          </cell>
          <cell r="S695">
            <v>0</v>
          </cell>
          <cell r="T695">
            <v>0</v>
          </cell>
          <cell r="U695">
            <v>0</v>
          </cell>
        </row>
        <row r="696">
          <cell r="C696">
            <v>0</v>
          </cell>
          <cell r="D696">
            <v>13440.53515625</v>
          </cell>
          <cell r="E696">
            <v>0</v>
          </cell>
          <cell r="F696">
            <v>0</v>
          </cell>
          <cell r="G696">
            <v>0</v>
          </cell>
          <cell r="H696">
            <v>98022.2109375</v>
          </cell>
          <cell r="I696">
            <v>0</v>
          </cell>
          <cell r="J696">
            <v>0</v>
          </cell>
          <cell r="K696">
            <v>135.62339782714801</v>
          </cell>
          <cell r="L696">
            <v>0</v>
          </cell>
          <cell r="M696">
            <v>0</v>
          </cell>
          <cell r="N696">
            <v>13440.53515625</v>
          </cell>
          <cell r="O696">
            <v>0</v>
          </cell>
          <cell r="P696">
            <v>0</v>
          </cell>
          <cell r="Q696">
            <v>0</v>
          </cell>
          <cell r="R696">
            <v>98022.2109375</v>
          </cell>
          <cell r="S696">
            <v>0</v>
          </cell>
          <cell r="T696">
            <v>0</v>
          </cell>
          <cell r="U696">
            <v>0</v>
          </cell>
        </row>
        <row r="697">
          <cell r="C697">
            <v>0</v>
          </cell>
          <cell r="D697">
            <v>13440.53515625</v>
          </cell>
          <cell r="E697">
            <v>0</v>
          </cell>
          <cell r="F697">
            <v>0</v>
          </cell>
          <cell r="G697">
            <v>0</v>
          </cell>
          <cell r="H697">
            <v>98022.2109375</v>
          </cell>
          <cell r="I697">
            <v>0</v>
          </cell>
          <cell r="J697">
            <v>0</v>
          </cell>
          <cell r="K697">
            <v>135.11674499511699</v>
          </cell>
          <cell r="L697">
            <v>0</v>
          </cell>
          <cell r="M697">
            <v>0</v>
          </cell>
          <cell r="N697">
            <v>13440.53515625</v>
          </cell>
          <cell r="O697">
            <v>0</v>
          </cell>
          <cell r="P697">
            <v>0</v>
          </cell>
          <cell r="Q697">
            <v>0</v>
          </cell>
          <cell r="R697">
            <v>98022.2109375</v>
          </cell>
          <cell r="S697">
            <v>0</v>
          </cell>
          <cell r="T697">
            <v>0</v>
          </cell>
          <cell r="U697">
            <v>0</v>
          </cell>
        </row>
        <row r="698">
          <cell r="C698">
            <v>0</v>
          </cell>
          <cell r="D698">
            <v>13440.53515625</v>
          </cell>
          <cell r="E698">
            <v>0</v>
          </cell>
          <cell r="F698">
            <v>0</v>
          </cell>
          <cell r="G698">
            <v>0</v>
          </cell>
          <cell r="H698">
            <v>98022.2109375</v>
          </cell>
          <cell r="I698">
            <v>0</v>
          </cell>
          <cell r="J698">
            <v>0</v>
          </cell>
          <cell r="K698">
            <v>134.61193847656301</v>
          </cell>
          <cell r="L698">
            <v>0</v>
          </cell>
          <cell r="M698">
            <v>0</v>
          </cell>
          <cell r="N698">
            <v>13440.53515625</v>
          </cell>
          <cell r="O698">
            <v>0</v>
          </cell>
          <cell r="P698">
            <v>0</v>
          </cell>
          <cell r="Q698">
            <v>0</v>
          </cell>
          <cell r="R698">
            <v>98022.2109375</v>
          </cell>
          <cell r="S698">
            <v>0</v>
          </cell>
          <cell r="T698">
            <v>0</v>
          </cell>
          <cell r="U698">
            <v>0</v>
          </cell>
        </row>
        <row r="699">
          <cell r="C699">
            <v>0</v>
          </cell>
          <cell r="D699">
            <v>13440.53515625</v>
          </cell>
          <cell r="E699">
            <v>0</v>
          </cell>
          <cell r="F699">
            <v>0</v>
          </cell>
          <cell r="G699">
            <v>0</v>
          </cell>
          <cell r="H699">
            <v>98022.2109375</v>
          </cell>
          <cell r="I699">
            <v>0</v>
          </cell>
          <cell r="J699">
            <v>0</v>
          </cell>
          <cell r="K699">
            <v>134.10169982910199</v>
          </cell>
          <cell r="L699">
            <v>0</v>
          </cell>
          <cell r="M699">
            <v>0</v>
          </cell>
          <cell r="N699">
            <v>13440.53515625</v>
          </cell>
          <cell r="O699">
            <v>0</v>
          </cell>
          <cell r="P699">
            <v>0</v>
          </cell>
          <cell r="Q699">
            <v>0</v>
          </cell>
          <cell r="R699">
            <v>98022.2109375</v>
          </cell>
          <cell r="S699">
            <v>0</v>
          </cell>
          <cell r="T699">
            <v>0</v>
          </cell>
          <cell r="U699">
            <v>0</v>
          </cell>
        </row>
        <row r="700">
          <cell r="C700">
            <v>0</v>
          </cell>
          <cell r="D700">
            <v>13440.53515625</v>
          </cell>
          <cell r="E700">
            <v>0</v>
          </cell>
          <cell r="F700">
            <v>0</v>
          </cell>
          <cell r="G700">
            <v>0</v>
          </cell>
          <cell r="H700">
            <v>98022.2109375</v>
          </cell>
          <cell r="I700">
            <v>0</v>
          </cell>
          <cell r="J700">
            <v>0</v>
          </cell>
          <cell r="K700">
            <v>133.60810852050801</v>
          </cell>
          <cell r="L700">
            <v>0</v>
          </cell>
          <cell r="M700">
            <v>0</v>
          </cell>
          <cell r="N700">
            <v>13440.53515625</v>
          </cell>
          <cell r="O700">
            <v>0</v>
          </cell>
          <cell r="P700">
            <v>0</v>
          </cell>
          <cell r="Q700">
            <v>0</v>
          </cell>
          <cell r="R700">
            <v>98022.2109375</v>
          </cell>
          <cell r="S700">
            <v>0</v>
          </cell>
          <cell r="T700">
            <v>0</v>
          </cell>
          <cell r="U700">
            <v>0</v>
          </cell>
        </row>
        <row r="701">
          <cell r="C701">
            <v>0</v>
          </cell>
          <cell r="D701">
            <v>13440.53515625</v>
          </cell>
          <cell r="E701">
            <v>0</v>
          </cell>
          <cell r="F701">
            <v>0</v>
          </cell>
          <cell r="G701">
            <v>0</v>
          </cell>
          <cell r="H701">
            <v>98022.2109375</v>
          </cell>
          <cell r="I701">
            <v>0</v>
          </cell>
          <cell r="J701">
            <v>0</v>
          </cell>
          <cell r="K701">
            <v>133.10911560058599</v>
          </cell>
          <cell r="L701">
            <v>0</v>
          </cell>
          <cell r="M701">
            <v>0</v>
          </cell>
          <cell r="N701">
            <v>13440.53515625</v>
          </cell>
          <cell r="O701">
            <v>0</v>
          </cell>
          <cell r="P701">
            <v>0</v>
          </cell>
          <cell r="Q701">
            <v>0</v>
          </cell>
          <cell r="R701">
            <v>98022.2109375</v>
          </cell>
          <cell r="S701">
            <v>0</v>
          </cell>
          <cell r="T701">
            <v>0</v>
          </cell>
          <cell r="U701">
            <v>0</v>
          </cell>
        </row>
        <row r="702">
          <cell r="C702">
            <v>0</v>
          </cell>
          <cell r="D702">
            <v>13440.53515625</v>
          </cell>
          <cell r="E702">
            <v>0</v>
          </cell>
          <cell r="F702">
            <v>0</v>
          </cell>
          <cell r="G702">
            <v>0</v>
          </cell>
          <cell r="H702">
            <v>98022.2109375</v>
          </cell>
          <cell r="I702">
            <v>0</v>
          </cell>
          <cell r="J702">
            <v>0</v>
          </cell>
          <cell r="K702">
            <v>132.60714721679699</v>
          </cell>
          <cell r="L702">
            <v>0</v>
          </cell>
          <cell r="M702">
            <v>0</v>
          </cell>
          <cell r="N702">
            <v>13440.53515625</v>
          </cell>
          <cell r="O702">
            <v>0</v>
          </cell>
          <cell r="P702">
            <v>0</v>
          </cell>
          <cell r="Q702">
            <v>0</v>
          </cell>
          <cell r="R702">
            <v>98022.2109375</v>
          </cell>
          <cell r="S702">
            <v>0</v>
          </cell>
          <cell r="T702">
            <v>0</v>
          </cell>
          <cell r="U702">
            <v>0</v>
          </cell>
        </row>
        <row r="703">
          <cell r="C703">
            <v>0</v>
          </cell>
          <cell r="D703">
            <v>13440.53515625</v>
          </cell>
          <cell r="E703">
            <v>0</v>
          </cell>
          <cell r="F703">
            <v>0</v>
          </cell>
          <cell r="G703">
            <v>0</v>
          </cell>
          <cell r="H703">
            <v>98022.2109375</v>
          </cell>
          <cell r="I703">
            <v>0</v>
          </cell>
          <cell r="J703">
            <v>0</v>
          </cell>
          <cell r="K703">
            <v>132.103927612305</v>
          </cell>
          <cell r="L703">
            <v>0</v>
          </cell>
          <cell r="M703">
            <v>0</v>
          </cell>
          <cell r="N703">
            <v>13440.53515625</v>
          </cell>
          <cell r="O703">
            <v>0</v>
          </cell>
          <cell r="P703">
            <v>0</v>
          </cell>
          <cell r="Q703">
            <v>0</v>
          </cell>
          <cell r="R703">
            <v>98022.2109375</v>
          </cell>
          <cell r="S703">
            <v>0</v>
          </cell>
          <cell r="T703">
            <v>0</v>
          </cell>
          <cell r="U703">
            <v>0</v>
          </cell>
        </row>
        <row r="704">
          <cell r="C704">
            <v>0</v>
          </cell>
          <cell r="D704">
            <v>13440.53515625</v>
          </cell>
          <cell r="E704">
            <v>0</v>
          </cell>
          <cell r="F704">
            <v>0</v>
          </cell>
          <cell r="G704">
            <v>0</v>
          </cell>
          <cell r="H704">
            <v>98022.2109375</v>
          </cell>
          <cell r="I704">
            <v>0</v>
          </cell>
          <cell r="J704">
            <v>0</v>
          </cell>
          <cell r="K704">
            <v>131.605224609375</v>
          </cell>
          <cell r="L704">
            <v>0</v>
          </cell>
          <cell r="M704">
            <v>0</v>
          </cell>
          <cell r="N704">
            <v>13440.53515625</v>
          </cell>
          <cell r="O704">
            <v>0</v>
          </cell>
          <cell r="P704">
            <v>0</v>
          </cell>
          <cell r="Q704">
            <v>0</v>
          </cell>
          <cell r="R704">
            <v>98022.2109375</v>
          </cell>
          <cell r="S704">
            <v>0</v>
          </cell>
          <cell r="T704">
            <v>0</v>
          </cell>
          <cell r="U704">
            <v>0</v>
          </cell>
        </row>
        <row r="705">
          <cell r="C705">
            <v>0</v>
          </cell>
          <cell r="D705">
            <v>13440.53515625</v>
          </cell>
          <cell r="E705">
            <v>0</v>
          </cell>
          <cell r="F705">
            <v>0</v>
          </cell>
          <cell r="G705">
            <v>0</v>
          </cell>
          <cell r="H705">
            <v>98022.2109375</v>
          </cell>
          <cell r="I705">
            <v>0</v>
          </cell>
          <cell r="J705">
            <v>0</v>
          </cell>
          <cell r="K705">
            <v>131.12043762207</v>
          </cell>
          <cell r="L705">
            <v>0</v>
          </cell>
          <cell r="M705">
            <v>0</v>
          </cell>
          <cell r="N705">
            <v>13440.53515625</v>
          </cell>
          <cell r="O705">
            <v>0</v>
          </cell>
          <cell r="P705">
            <v>0</v>
          </cell>
          <cell r="Q705">
            <v>0</v>
          </cell>
          <cell r="R705">
            <v>98022.2109375</v>
          </cell>
          <cell r="S705">
            <v>0</v>
          </cell>
          <cell r="T705">
            <v>0</v>
          </cell>
          <cell r="U705">
            <v>0</v>
          </cell>
        </row>
        <row r="706">
          <cell r="C706">
            <v>0</v>
          </cell>
          <cell r="D706">
            <v>13440.53515625</v>
          </cell>
          <cell r="E706">
            <v>0</v>
          </cell>
          <cell r="F706">
            <v>0</v>
          </cell>
          <cell r="G706">
            <v>0</v>
          </cell>
          <cell r="H706">
            <v>98022.2109375</v>
          </cell>
          <cell r="I706">
            <v>0</v>
          </cell>
          <cell r="J706">
            <v>0</v>
          </cell>
          <cell r="K706">
            <v>130.62879943847699</v>
          </cell>
          <cell r="L706">
            <v>0</v>
          </cell>
          <cell r="M706">
            <v>0</v>
          </cell>
          <cell r="N706">
            <v>13440.53515625</v>
          </cell>
          <cell r="O706">
            <v>0</v>
          </cell>
          <cell r="P706">
            <v>0</v>
          </cell>
          <cell r="Q706">
            <v>0</v>
          </cell>
          <cell r="R706">
            <v>98022.2109375</v>
          </cell>
          <cell r="S706">
            <v>0</v>
          </cell>
          <cell r="T706">
            <v>0</v>
          </cell>
          <cell r="U706">
            <v>0</v>
          </cell>
        </row>
        <row r="707">
          <cell r="C707">
            <v>0</v>
          </cell>
          <cell r="D707">
            <v>13440.53515625</v>
          </cell>
          <cell r="E707">
            <v>0</v>
          </cell>
          <cell r="F707">
            <v>0</v>
          </cell>
          <cell r="G707">
            <v>0</v>
          </cell>
          <cell r="H707">
            <v>98022.2109375</v>
          </cell>
          <cell r="I707">
            <v>0</v>
          </cell>
          <cell r="J707">
            <v>0</v>
          </cell>
          <cell r="K707">
            <v>130.13421630859401</v>
          </cell>
          <cell r="L707">
            <v>0</v>
          </cell>
          <cell r="M707">
            <v>0</v>
          </cell>
          <cell r="N707">
            <v>13440.53515625</v>
          </cell>
          <cell r="O707">
            <v>0</v>
          </cell>
          <cell r="P707">
            <v>0</v>
          </cell>
          <cell r="Q707">
            <v>0</v>
          </cell>
          <cell r="R707">
            <v>98022.2109375</v>
          </cell>
          <cell r="S707">
            <v>0</v>
          </cell>
          <cell r="T707">
            <v>0</v>
          </cell>
          <cell r="U707">
            <v>0</v>
          </cell>
        </row>
        <row r="708">
          <cell r="C708">
            <v>0</v>
          </cell>
          <cell r="D708">
            <v>13440.53515625</v>
          </cell>
          <cell r="E708">
            <v>0</v>
          </cell>
          <cell r="F708">
            <v>0</v>
          </cell>
          <cell r="G708">
            <v>0</v>
          </cell>
          <cell r="H708">
            <v>98022.2109375</v>
          </cell>
          <cell r="I708">
            <v>0</v>
          </cell>
          <cell r="J708">
            <v>0</v>
          </cell>
          <cell r="K708">
            <v>129.64241027832</v>
          </cell>
          <cell r="L708">
            <v>0</v>
          </cell>
          <cell r="M708">
            <v>0</v>
          </cell>
          <cell r="N708">
            <v>13440.53515625</v>
          </cell>
          <cell r="O708">
            <v>0</v>
          </cell>
          <cell r="P708">
            <v>0</v>
          </cell>
          <cell r="Q708">
            <v>0</v>
          </cell>
          <cell r="R708">
            <v>98022.2109375</v>
          </cell>
          <cell r="S708">
            <v>0</v>
          </cell>
          <cell r="T708">
            <v>0</v>
          </cell>
          <cell r="U708">
            <v>0</v>
          </cell>
        </row>
        <row r="709">
          <cell r="C709">
            <v>0</v>
          </cell>
          <cell r="D709">
            <v>13440.53515625</v>
          </cell>
          <cell r="E709">
            <v>0</v>
          </cell>
          <cell r="F709">
            <v>0</v>
          </cell>
          <cell r="G709">
            <v>0</v>
          </cell>
          <cell r="H709">
            <v>98022.2109375</v>
          </cell>
          <cell r="I709">
            <v>0</v>
          </cell>
          <cell r="J709">
            <v>0</v>
          </cell>
          <cell r="K709">
            <v>129.16250610351599</v>
          </cell>
          <cell r="L709">
            <v>0</v>
          </cell>
          <cell r="M709">
            <v>0</v>
          </cell>
          <cell r="N709">
            <v>13440.53515625</v>
          </cell>
          <cell r="O709">
            <v>0</v>
          </cell>
          <cell r="P709">
            <v>0</v>
          </cell>
          <cell r="Q709">
            <v>0</v>
          </cell>
          <cell r="R709">
            <v>98022.2109375</v>
          </cell>
          <cell r="S709">
            <v>0</v>
          </cell>
          <cell r="T709">
            <v>0</v>
          </cell>
          <cell r="U709">
            <v>0</v>
          </cell>
        </row>
        <row r="710">
          <cell r="C710">
            <v>0</v>
          </cell>
          <cell r="D710">
            <v>13440.53515625</v>
          </cell>
          <cell r="E710">
            <v>0</v>
          </cell>
          <cell r="F710">
            <v>0</v>
          </cell>
          <cell r="G710">
            <v>0</v>
          </cell>
          <cell r="H710">
            <v>98022.2109375</v>
          </cell>
          <cell r="I710">
            <v>0</v>
          </cell>
          <cell r="J710">
            <v>0</v>
          </cell>
          <cell r="K710">
            <v>128.67930603027301</v>
          </cell>
          <cell r="L710">
            <v>0</v>
          </cell>
          <cell r="M710">
            <v>0</v>
          </cell>
          <cell r="N710">
            <v>13440.53515625</v>
          </cell>
          <cell r="O710">
            <v>0</v>
          </cell>
          <cell r="P710">
            <v>0</v>
          </cell>
          <cell r="Q710">
            <v>0</v>
          </cell>
          <cell r="R710">
            <v>98022.2109375</v>
          </cell>
          <cell r="S710">
            <v>0</v>
          </cell>
          <cell r="T710">
            <v>0</v>
          </cell>
          <cell r="U710">
            <v>0</v>
          </cell>
        </row>
        <row r="711">
          <cell r="C711">
            <v>0</v>
          </cell>
          <cell r="D711">
            <v>13440.53515625</v>
          </cell>
          <cell r="E711">
            <v>0</v>
          </cell>
          <cell r="F711">
            <v>0</v>
          </cell>
          <cell r="G711">
            <v>0</v>
          </cell>
          <cell r="H711">
            <v>98022.2109375</v>
          </cell>
          <cell r="I711">
            <v>0</v>
          </cell>
          <cell r="J711">
            <v>0</v>
          </cell>
          <cell r="K711">
            <v>128.197998046875</v>
          </cell>
          <cell r="L711">
            <v>0</v>
          </cell>
          <cell r="M711">
            <v>0</v>
          </cell>
          <cell r="N711">
            <v>13440.53515625</v>
          </cell>
          <cell r="O711">
            <v>0</v>
          </cell>
          <cell r="P711">
            <v>0</v>
          </cell>
          <cell r="Q711">
            <v>0</v>
          </cell>
          <cell r="R711">
            <v>98022.2109375</v>
          </cell>
          <cell r="S711">
            <v>0</v>
          </cell>
          <cell r="T711">
            <v>0</v>
          </cell>
          <cell r="U711">
            <v>0</v>
          </cell>
        </row>
        <row r="712">
          <cell r="C712">
            <v>0</v>
          </cell>
          <cell r="D712">
            <v>13440.53515625</v>
          </cell>
          <cell r="E712">
            <v>0</v>
          </cell>
          <cell r="F712">
            <v>0</v>
          </cell>
          <cell r="G712">
            <v>0</v>
          </cell>
          <cell r="H712">
            <v>98022.2109375</v>
          </cell>
          <cell r="I712">
            <v>0</v>
          </cell>
          <cell r="J712">
            <v>0</v>
          </cell>
          <cell r="K712">
            <v>127.71051025390599</v>
          </cell>
          <cell r="L712">
            <v>0</v>
          </cell>
          <cell r="M712">
            <v>0</v>
          </cell>
          <cell r="N712">
            <v>13440.53515625</v>
          </cell>
          <cell r="O712">
            <v>0</v>
          </cell>
          <cell r="P712">
            <v>0</v>
          </cell>
          <cell r="Q712">
            <v>0</v>
          </cell>
          <cell r="R712">
            <v>98022.2109375</v>
          </cell>
          <cell r="S712">
            <v>0</v>
          </cell>
          <cell r="T712">
            <v>0</v>
          </cell>
          <cell r="U712">
            <v>0</v>
          </cell>
        </row>
        <row r="713">
          <cell r="C713">
            <v>0</v>
          </cell>
          <cell r="D713">
            <v>13440.53515625</v>
          </cell>
          <cell r="E713">
            <v>0</v>
          </cell>
          <cell r="F713">
            <v>0</v>
          </cell>
          <cell r="G713">
            <v>0</v>
          </cell>
          <cell r="H713">
            <v>98022.2109375</v>
          </cell>
          <cell r="I713">
            <v>0</v>
          </cell>
          <cell r="J713">
            <v>0</v>
          </cell>
          <cell r="K713">
            <v>127.231605529785</v>
          </cell>
          <cell r="L713">
            <v>0</v>
          </cell>
          <cell r="M713">
            <v>0</v>
          </cell>
          <cell r="N713">
            <v>13440.53515625</v>
          </cell>
          <cell r="O713">
            <v>0</v>
          </cell>
          <cell r="P713">
            <v>0</v>
          </cell>
          <cell r="Q713">
            <v>0</v>
          </cell>
          <cell r="R713">
            <v>98022.2109375</v>
          </cell>
          <cell r="S713">
            <v>0</v>
          </cell>
          <cell r="T713">
            <v>0</v>
          </cell>
          <cell r="U713">
            <v>0</v>
          </cell>
        </row>
        <row r="714">
          <cell r="C714">
            <v>0</v>
          </cell>
          <cell r="D714">
            <v>13440.53515625</v>
          </cell>
          <cell r="E714">
            <v>0</v>
          </cell>
          <cell r="F714">
            <v>0</v>
          </cell>
          <cell r="G714">
            <v>0</v>
          </cell>
          <cell r="H714">
            <v>98022.2109375</v>
          </cell>
          <cell r="I714">
            <v>0</v>
          </cell>
          <cell r="J714">
            <v>0</v>
          </cell>
          <cell r="K714">
            <v>126.753059387207</v>
          </cell>
          <cell r="L714">
            <v>0</v>
          </cell>
          <cell r="M714">
            <v>0</v>
          </cell>
          <cell r="N714">
            <v>13440.53515625</v>
          </cell>
          <cell r="O714">
            <v>0</v>
          </cell>
          <cell r="P714">
            <v>0</v>
          </cell>
          <cell r="Q714">
            <v>0</v>
          </cell>
          <cell r="R714">
            <v>98022.2109375</v>
          </cell>
          <cell r="S714">
            <v>0</v>
          </cell>
          <cell r="T714">
            <v>0</v>
          </cell>
          <cell r="U714">
            <v>0</v>
          </cell>
        </row>
        <row r="715">
          <cell r="C715">
            <v>0</v>
          </cell>
          <cell r="D715">
            <v>13440.53515625</v>
          </cell>
          <cell r="E715">
            <v>0</v>
          </cell>
          <cell r="F715">
            <v>0</v>
          </cell>
          <cell r="G715">
            <v>0</v>
          </cell>
          <cell r="H715">
            <v>98022.2109375</v>
          </cell>
          <cell r="I715">
            <v>0</v>
          </cell>
          <cell r="J715">
            <v>0</v>
          </cell>
          <cell r="K715">
            <v>126.272575378418</v>
          </cell>
          <cell r="L715">
            <v>0</v>
          </cell>
          <cell r="M715">
            <v>0</v>
          </cell>
          <cell r="N715">
            <v>13440.53515625</v>
          </cell>
          <cell r="O715">
            <v>0</v>
          </cell>
          <cell r="P715">
            <v>0</v>
          </cell>
          <cell r="Q715">
            <v>0</v>
          </cell>
          <cell r="R715">
            <v>98022.2109375</v>
          </cell>
          <cell r="S715">
            <v>0</v>
          </cell>
          <cell r="T715">
            <v>0</v>
          </cell>
          <cell r="U715">
            <v>0</v>
          </cell>
        </row>
        <row r="716">
          <cell r="C716">
            <v>0</v>
          </cell>
          <cell r="D716">
            <v>13440.53515625</v>
          </cell>
          <cell r="E716">
            <v>0</v>
          </cell>
          <cell r="F716">
            <v>0</v>
          </cell>
          <cell r="G716">
            <v>0</v>
          </cell>
          <cell r="H716">
            <v>98022.2109375</v>
          </cell>
          <cell r="I716">
            <v>0</v>
          </cell>
          <cell r="J716">
            <v>0</v>
          </cell>
          <cell r="K716">
            <v>125.794921875</v>
          </cell>
          <cell r="L716">
            <v>0</v>
          </cell>
          <cell r="M716">
            <v>0</v>
          </cell>
          <cell r="N716">
            <v>13440.53515625</v>
          </cell>
          <cell r="O716">
            <v>0</v>
          </cell>
          <cell r="P716">
            <v>0</v>
          </cell>
          <cell r="Q716">
            <v>0</v>
          </cell>
          <cell r="R716">
            <v>98022.2109375</v>
          </cell>
          <cell r="S716">
            <v>0</v>
          </cell>
          <cell r="T716">
            <v>0</v>
          </cell>
          <cell r="U716">
            <v>0</v>
          </cell>
        </row>
        <row r="717">
          <cell r="E717">
            <v>0</v>
          </cell>
          <cell r="O717">
            <v>0</v>
          </cell>
          <cell r="Q717">
            <v>0</v>
          </cell>
        </row>
        <row r="718">
          <cell r="E718">
            <v>0</v>
          </cell>
          <cell r="O718">
            <v>0</v>
          </cell>
          <cell r="Q718">
            <v>0</v>
          </cell>
        </row>
        <row r="719">
          <cell r="E719">
            <v>0</v>
          </cell>
          <cell r="O719">
            <v>0</v>
          </cell>
          <cell r="Q719">
            <v>0</v>
          </cell>
        </row>
        <row r="720">
          <cell r="E720">
            <v>0</v>
          </cell>
          <cell r="O720">
            <v>0</v>
          </cell>
          <cell r="Q720">
            <v>0</v>
          </cell>
        </row>
        <row r="721">
          <cell r="E721">
            <v>0</v>
          </cell>
          <cell r="O721">
            <v>0</v>
          </cell>
          <cell r="Q721">
            <v>0</v>
          </cell>
        </row>
        <row r="722">
          <cell r="E722">
            <v>0</v>
          </cell>
          <cell r="O722">
            <v>0</v>
          </cell>
          <cell r="Q722">
            <v>0</v>
          </cell>
        </row>
        <row r="723">
          <cell r="E723">
            <v>0</v>
          </cell>
          <cell r="O723">
            <v>0</v>
          </cell>
          <cell r="Q723">
            <v>0</v>
          </cell>
        </row>
        <row r="724">
          <cell r="E724">
            <v>0</v>
          </cell>
          <cell r="O724">
            <v>0</v>
          </cell>
          <cell r="Q724">
            <v>0</v>
          </cell>
        </row>
        <row r="725">
          <cell r="E725">
            <v>0</v>
          </cell>
          <cell r="O725">
            <v>0</v>
          </cell>
          <cell r="Q725">
            <v>0</v>
          </cell>
        </row>
        <row r="726">
          <cell r="E726">
            <v>0</v>
          </cell>
          <cell r="O726">
            <v>0</v>
          </cell>
          <cell r="Q726">
            <v>0</v>
          </cell>
        </row>
        <row r="727">
          <cell r="E727">
            <v>0</v>
          </cell>
          <cell r="O727">
            <v>0</v>
          </cell>
          <cell r="Q727">
            <v>0</v>
          </cell>
        </row>
        <row r="728">
          <cell r="E728">
            <v>0</v>
          </cell>
          <cell r="O728">
            <v>0</v>
          </cell>
          <cell r="Q728">
            <v>0</v>
          </cell>
        </row>
        <row r="729">
          <cell r="E729">
            <v>0</v>
          </cell>
          <cell r="O729">
            <v>0</v>
          </cell>
          <cell r="Q729">
            <v>0</v>
          </cell>
        </row>
        <row r="730">
          <cell r="E730">
            <v>0</v>
          </cell>
          <cell r="O730">
            <v>0</v>
          </cell>
          <cell r="Q730">
            <v>0</v>
          </cell>
        </row>
        <row r="731">
          <cell r="E731">
            <v>0</v>
          </cell>
          <cell r="O731">
            <v>0</v>
          </cell>
          <cell r="Q731">
            <v>0</v>
          </cell>
        </row>
        <row r="732">
          <cell r="E732">
            <v>0</v>
          </cell>
          <cell r="O732">
            <v>0</v>
          </cell>
          <cell r="Q732">
            <v>0</v>
          </cell>
        </row>
        <row r="733">
          <cell r="E733">
            <v>0</v>
          </cell>
          <cell r="O733">
            <v>0</v>
          </cell>
          <cell r="Q733">
            <v>0</v>
          </cell>
        </row>
        <row r="734">
          <cell r="E734">
            <v>0</v>
          </cell>
          <cell r="O734">
            <v>0</v>
          </cell>
          <cell r="Q734">
            <v>0</v>
          </cell>
        </row>
        <row r="735">
          <cell r="E735">
            <v>0</v>
          </cell>
          <cell r="O735">
            <v>0</v>
          </cell>
          <cell r="Q735">
            <v>0</v>
          </cell>
        </row>
        <row r="736">
          <cell r="E736">
            <v>0</v>
          </cell>
          <cell r="O736">
            <v>0</v>
          </cell>
          <cell r="Q736">
            <v>0</v>
          </cell>
        </row>
        <row r="737">
          <cell r="E737">
            <v>0</v>
          </cell>
          <cell r="O737">
            <v>0</v>
          </cell>
          <cell r="Q737">
            <v>0</v>
          </cell>
        </row>
        <row r="738">
          <cell r="E738">
            <v>0</v>
          </cell>
          <cell r="O738">
            <v>0</v>
          </cell>
          <cell r="Q738">
            <v>0</v>
          </cell>
        </row>
        <row r="739">
          <cell r="E739">
            <v>0</v>
          </cell>
          <cell r="O739">
            <v>0</v>
          </cell>
          <cell r="Q739">
            <v>0</v>
          </cell>
        </row>
        <row r="740">
          <cell r="E740">
            <v>0</v>
          </cell>
          <cell r="O740">
            <v>0</v>
          </cell>
          <cell r="Q740">
            <v>0</v>
          </cell>
        </row>
        <row r="741">
          <cell r="E741">
            <v>0</v>
          </cell>
          <cell r="O741">
            <v>0</v>
          </cell>
          <cell r="Q741">
            <v>0</v>
          </cell>
        </row>
        <row r="742">
          <cell r="E742">
            <v>0</v>
          </cell>
          <cell r="O742">
            <v>0</v>
          </cell>
          <cell r="Q742">
            <v>0</v>
          </cell>
        </row>
        <row r="743">
          <cell r="E743">
            <v>0</v>
          </cell>
          <cell r="O743">
            <v>0</v>
          </cell>
          <cell r="Q743">
            <v>0</v>
          </cell>
        </row>
        <row r="744">
          <cell r="E744">
            <v>0</v>
          </cell>
          <cell r="O744">
            <v>0</v>
          </cell>
          <cell r="Q744">
            <v>0</v>
          </cell>
        </row>
        <row r="745">
          <cell r="E745">
            <v>0</v>
          </cell>
          <cell r="O745">
            <v>0</v>
          </cell>
          <cell r="Q745">
            <v>0</v>
          </cell>
        </row>
        <row r="746">
          <cell r="E746">
            <v>0</v>
          </cell>
          <cell r="O746">
            <v>0</v>
          </cell>
          <cell r="Q746">
            <v>0</v>
          </cell>
        </row>
        <row r="747">
          <cell r="E747">
            <v>0</v>
          </cell>
          <cell r="O747">
            <v>0</v>
          </cell>
          <cell r="Q747">
            <v>0</v>
          </cell>
        </row>
        <row r="748">
          <cell r="E748">
            <v>0</v>
          </cell>
          <cell r="O748">
            <v>0</v>
          </cell>
          <cell r="Q748">
            <v>0</v>
          </cell>
        </row>
        <row r="749">
          <cell r="E749">
            <v>0</v>
          </cell>
          <cell r="O749">
            <v>0</v>
          </cell>
          <cell r="Q749">
            <v>0</v>
          </cell>
        </row>
        <row r="750">
          <cell r="E750">
            <v>0</v>
          </cell>
          <cell r="O750">
            <v>0</v>
          </cell>
          <cell r="Q750">
            <v>0</v>
          </cell>
        </row>
        <row r="751">
          <cell r="E751">
            <v>0</v>
          </cell>
          <cell r="O751">
            <v>0</v>
          </cell>
          <cell r="Q751">
            <v>0</v>
          </cell>
        </row>
        <row r="752">
          <cell r="E752">
            <v>0</v>
          </cell>
          <cell r="O752">
            <v>0</v>
          </cell>
          <cell r="Q752">
            <v>0</v>
          </cell>
        </row>
        <row r="753">
          <cell r="E753">
            <v>0</v>
          </cell>
          <cell r="O753">
            <v>0</v>
          </cell>
          <cell r="Q753">
            <v>0</v>
          </cell>
        </row>
        <row r="754">
          <cell r="E754">
            <v>0</v>
          </cell>
          <cell r="O754">
            <v>0</v>
          </cell>
          <cell r="Q754">
            <v>0</v>
          </cell>
        </row>
        <row r="755">
          <cell r="E755">
            <v>0</v>
          </cell>
          <cell r="O755">
            <v>0</v>
          </cell>
          <cell r="Q755">
            <v>0</v>
          </cell>
        </row>
        <row r="756">
          <cell r="E756">
            <v>0</v>
          </cell>
          <cell r="O756">
            <v>0</v>
          </cell>
          <cell r="Q756">
            <v>0</v>
          </cell>
        </row>
        <row r="757">
          <cell r="E757">
            <v>0</v>
          </cell>
          <cell r="O757">
            <v>0</v>
          </cell>
          <cell r="Q757">
            <v>0</v>
          </cell>
        </row>
        <row r="758">
          <cell r="E758">
            <v>0</v>
          </cell>
          <cell r="O758">
            <v>0</v>
          </cell>
          <cell r="Q758">
            <v>0</v>
          </cell>
        </row>
        <row r="759">
          <cell r="E759">
            <v>0</v>
          </cell>
          <cell r="O759">
            <v>0</v>
          </cell>
          <cell r="Q759">
            <v>0</v>
          </cell>
        </row>
        <row r="760">
          <cell r="E760">
            <v>0</v>
          </cell>
          <cell r="O760">
            <v>0</v>
          </cell>
          <cell r="Q760">
            <v>0</v>
          </cell>
        </row>
        <row r="761">
          <cell r="E761">
            <v>0</v>
          </cell>
          <cell r="O761">
            <v>0</v>
          </cell>
          <cell r="Q761">
            <v>0</v>
          </cell>
        </row>
        <row r="762">
          <cell r="E762">
            <v>0</v>
          </cell>
          <cell r="O762">
            <v>0</v>
          </cell>
          <cell r="Q762">
            <v>0</v>
          </cell>
        </row>
        <row r="763">
          <cell r="E763">
            <v>0</v>
          </cell>
          <cell r="O763">
            <v>0</v>
          </cell>
          <cell r="Q763">
            <v>0</v>
          </cell>
        </row>
        <row r="764">
          <cell r="E764">
            <v>0</v>
          </cell>
          <cell r="O764">
            <v>0</v>
          </cell>
          <cell r="Q764">
            <v>0</v>
          </cell>
        </row>
        <row r="765">
          <cell r="E765">
            <v>0</v>
          </cell>
          <cell r="O765">
            <v>0</v>
          </cell>
          <cell r="Q765">
            <v>0</v>
          </cell>
        </row>
        <row r="766">
          <cell r="E766">
            <v>0</v>
          </cell>
          <cell r="O766">
            <v>0</v>
          </cell>
          <cell r="Q766">
            <v>0</v>
          </cell>
        </row>
        <row r="767">
          <cell r="E767">
            <v>0</v>
          </cell>
          <cell r="O767">
            <v>0</v>
          </cell>
          <cell r="Q767">
            <v>0</v>
          </cell>
        </row>
        <row r="768">
          <cell r="E768">
            <v>0</v>
          </cell>
          <cell r="O768">
            <v>0</v>
          </cell>
          <cell r="Q768">
            <v>0</v>
          </cell>
        </row>
        <row r="769">
          <cell r="E769">
            <v>0</v>
          </cell>
          <cell r="O769">
            <v>0</v>
          </cell>
          <cell r="Q769">
            <v>0</v>
          </cell>
        </row>
        <row r="770">
          <cell r="E770">
            <v>0</v>
          </cell>
          <cell r="O770">
            <v>0</v>
          </cell>
          <cell r="Q770">
            <v>0</v>
          </cell>
        </row>
        <row r="771">
          <cell r="E771">
            <v>0</v>
          </cell>
          <cell r="O771">
            <v>0</v>
          </cell>
          <cell r="Q771">
            <v>0</v>
          </cell>
        </row>
        <row r="772">
          <cell r="E772">
            <v>0</v>
          </cell>
          <cell r="O772">
            <v>0</v>
          </cell>
          <cell r="Q772">
            <v>0</v>
          </cell>
        </row>
        <row r="773">
          <cell r="E773">
            <v>0</v>
          </cell>
          <cell r="O773">
            <v>0</v>
          </cell>
          <cell r="Q773">
            <v>0</v>
          </cell>
        </row>
        <row r="774">
          <cell r="E774">
            <v>0</v>
          </cell>
          <cell r="O774">
            <v>0</v>
          </cell>
          <cell r="Q774">
            <v>0</v>
          </cell>
        </row>
        <row r="775">
          <cell r="E775">
            <v>0</v>
          </cell>
          <cell r="O775">
            <v>0</v>
          </cell>
          <cell r="Q775">
            <v>0</v>
          </cell>
        </row>
        <row r="776">
          <cell r="E776">
            <v>0</v>
          </cell>
          <cell r="O776">
            <v>0</v>
          </cell>
          <cell r="Q776">
            <v>0</v>
          </cell>
        </row>
        <row r="777">
          <cell r="E777">
            <v>0</v>
          </cell>
          <cell r="O777">
            <v>0</v>
          </cell>
          <cell r="Q777">
            <v>0</v>
          </cell>
        </row>
        <row r="778">
          <cell r="E778">
            <v>0</v>
          </cell>
          <cell r="O778">
            <v>0</v>
          </cell>
          <cell r="Q778">
            <v>0</v>
          </cell>
        </row>
        <row r="779">
          <cell r="E779">
            <v>0</v>
          </cell>
          <cell r="O779">
            <v>0</v>
          </cell>
          <cell r="Q779">
            <v>0</v>
          </cell>
        </row>
        <row r="780">
          <cell r="E780">
            <v>0</v>
          </cell>
          <cell r="O780">
            <v>0</v>
          </cell>
          <cell r="Q780">
            <v>0</v>
          </cell>
        </row>
        <row r="781">
          <cell r="E781">
            <v>0</v>
          </cell>
          <cell r="O781">
            <v>0</v>
          </cell>
          <cell r="Q781">
            <v>0</v>
          </cell>
        </row>
        <row r="782">
          <cell r="E782">
            <v>0</v>
          </cell>
          <cell r="O782">
            <v>0</v>
          </cell>
          <cell r="Q782">
            <v>0</v>
          </cell>
        </row>
        <row r="783">
          <cell r="E783">
            <v>0</v>
          </cell>
          <cell r="O783">
            <v>0</v>
          </cell>
          <cell r="Q783">
            <v>0</v>
          </cell>
        </row>
        <row r="784">
          <cell r="E784">
            <v>0</v>
          </cell>
          <cell r="O784">
            <v>0</v>
          </cell>
          <cell r="Q784">
            <v>0</v>
          </cell>
        </row>
        <row r="785">
          <cell r="E785">
            <v>0</v>
          </cell>
          <cell r="O785">
            <v>0</v>
          </cell>
          <cell r="Q785">
            <v>0</v>
          </cell>
        </row>
        <row r="786">
          <cell r="E786">
            <v>0</v>
          </cell>
          <cell r="O786">
            <v>0</v>
          </cell>
          <cell r="Q786">
            <v>0</v>
          </cell>
        </row>
        <row r="787">
          <cell r="E787">
            <v>0</v>
          </cell>
          <cell r="O787">
            <v>0</v>
          </cell>
          <cell r="Q787">
            <v>0</v>
          </cell>
        </row>
        <row r="788">
          <cell r="E788">
            <v>0</v>
          </cell>
          <cell r="O788">
            <v>0</v>
          </cell>
          <cell r="Q788">
            <v>0</v>
          </cell>
        </row>
        <row r="789">
          <cell r="E789">
            <v>0</v>
          </cell>
          <cell r="O789">
            <v>0</v>
          </cell>
          <cell r="Q789">
            <v>0</v>
          </cell>
        </row>
        <row r="790">
          <cell r="E790">
            <v>0</v>
          </cell>
          <cell r="O790">
            <v>0</v>
          </cell>
          <cell r="Q790">
            <v>0</v>
          </cell>
        </row>
        <row r="791">
          <cell r="E791">
            <v>0</v>
          </cell>
          <cell r="O791">
            <v>0</v>
          </cell>
          <cell r="Q791">
            <v>0</v>
          </cell>
        </row>
        <row r="792">
          <cell r="E792">
            <v>0</v>
          </cell>
          <cell r="O792">
            <v>0</v>
          </cell>
          <cell r="Q792">
            <v>0</v>
          </cell>
        </row>
        <row r="793">
          <cell r="E793">
            <v>0</v>
          </cell>
          <cell r="O793">
            <v>0</v>
          </cell>
          <cell r="Q793">
            <v>0</v>
          </cell>
        </row>
        <row r="794">
          <cell r="E794">
            <v>0</v>
          </cell>
          <cell r="O794">
            <v>0</v>
          </cell>
          <cell r="Q794">
            <v>0</v>
          </cell>
        </row>
        <row r="795">
          <cell r="E795">
            <v>0</v>
          </cell>
          <cell r="O795">
            <v>0</v>
          </cell>
          <cell r="Q795">
            <v>0</v>
          </cell>
        </row>
        <row r="796">
          <cell r="E796">
            <v>0</v>
          </cell>
          <cell r="O796">
            <v>0</v>
          </cell>
          <cell r="Q796">
            <v>0</v>
          </cell>
        </row>
        <row r="797">
          <cell r="E797">
            <v>0</v>
          </cell>
          <cell r="O797">
            <v>0</v>
          </cell>
          <cell r="Q797">
            <v>0</v>
          </cell>
        </row>
        <row r="798">
          <cell r="E798">
            <v>0</v>
          </cell>
          <cell r="O798">
            <v>0</v>
          </cell>
          <cell r="Q798">
            <v>0</v>
          </cell>
        </row>
        <row r="799">
          <cell r="E799">
            <v>0</v>
          </cell>
          <cell r="O799">
            <v>0</v>
          </cell>
          <cell r="Q799">
            <v>0</v>
          </cell>
        </row>
        <row r="800">
          <cell r="E800">
            <v>0</v>
          </cell>
          <cell r="O800">
            <v>0</v>
          </cell>
          <cell r="Q800">
            <v>0</v>
          </cell>
        </row>
        <row r="801">
          <cell r="E801">
            <v>0</v>
          </cell>
          <cell r="O801">
            <v>0</v>
          </cell>
          <cell r="Q801">
            <v>0</v>
          </cell>
        </row>
        <row r="802">
          <cell r="E802">
            <v>0</v>
          </cell>
          <cell r="O802">
            <v>0</v>
          </cell>
          <cell r="Q802">
            <v>0</v>
          </cell>
        </row>
        <row r="803">
          <cell r="E803">
            <v>0</v>
          </cell>
          <cell r="O803">
            <v>0</v>
          </cell>
          <cell r="Q803">
            <v>0</v>
          </cell>
        </row>
        <row r="804">
          <cell r="E804">
            <v>0</v>
          </cell>
          <cell r="O804">
            <v>0</v>
          </cell>
          <cell r="Q804">
            <v>0</v>
          </cell>
        </row>
        <row r="805">
          <cell r="E805">
            <v>0</v>
          </cell>
          <cell r="O805">
            <v>0</v>
          </cell>
          <cell r="Q805">
            <v>0</v>
          </cell>
        </row>
        <row r="806">
          <cell r="E806">
            <v>0</v>
          </cell>
          <cell r="O806">
            <v>0</v>
          </cell>
          <cell r="Q806">
            <v>0</v>
          </cell>
        </row>
        <row r="807">
          <cell r="E807">
            <v>0</v>
          </cell>
          <cell r="O807">
            <v>0</v>
          </cell>
          <cell r="Q807">
            <v>0</v>
          </cell>
        </row>
        <row r="808">
          <cell r="E808">
            <v>0</v>
          </cell>
          <cell r="O808">
            <v>0</v>
          </cell>
          <cell r="Q808">
            <v>0</v>
          </cell>
        </row>
        <row r="809">
          <cell r="E809">
            <v>0</v>
          </cell>
          <cell r="O809">
            <v>0</v>
          </cell>
          <cell r="Q809">
            <v>0</v>
          </cell>
        </row>
        <row r="810">
          <cell r="E810">
            <v>0</v>
          </cell>
          <cell r="O810">
            <v>0</v>
          </cell>
          <cell r="Q810">
            <v>0</v>
          </cell>
        </row>
        <row r="811">
          <cell r="E811">
            <v>0</v>
          </cell>
          <cell r="O811">
            <v>0</v>
          </cell>
          <cell r="Q811">
            <v>0</v>
          </cell>
        </row>
        <row r="812">
          <cell r="E812">
            <v>0</v>
          </cell>
          <cell r="O812">
            <v>0</v>
          </cell>
          <cell r="Q812">
            <v>0</v>
          </cell>
        </row>
        <row r="813">
          <cell r="E813">
            <v>0</v>
          </cell>
          <cell r="O813">
            <v>0</v>
          </cell>
          <cell r="Q813">
            <v>0</v>
          </cell>
        </row>
        <row r="814">
          <cell r="E814">
            <v>0</v>
          </cell>
          <cell r="O814">
            <v>0</v>
          </cell>
          <cell r="Q814">
            <v>0</v>
          </cell>
        </row>
        <row r="815">
          <cell r="E815">
            <v>0</v>
          </cell>
          <cell r="O815">
            <v>0</v>
          </cell>
          <cell r="Q815">
            <v>0</v>
          </cell>
        </row>
        <row r="816">
          <cell r="E816">
            <v>0</v>
          </cell>
          <cell r="O816">
            <v>0</v>
          </cell>
          <cell r="Q816">
            <v>0</v>
          </cell>
        </row>
        <row r="817">
          <cell r="E817">
            <v>0</v>
          </cell>
          <cell r="O817">
            <v>0</v>
          </cell>
          <cell r="Q817">
            <v>0</v>
          </cell>
        </row>
        <row r="818">
          <cell r="E818">
            <v>0</v>
          </cell>
          <cell r="O818">
            <v>0</v>
          </cell>
          <cell r="Q818">
            <v>0</v>
          </cell>
        </row>
        <row r="819">
          <cell r="E819">
            <v>0</v>
          </cell>
          <cell r="O819">
            <v>0</v>
          </cell>
          <cell r="Q819">
            <v>0</v>
          </cell>
        </row>
        <row r="820">
          <cell r="E820">
            <v>0</v>
          </cell>
          <cell r="O820">
            <v>0</v>
          </cell>
          <cell r="Q820">
            <v>0</v>
          </cell>
        </row>
        <row r="821">
          <cell r="E821">
            <v>0</v>
          </cell>
          <cell r="O821">
            <v>0</v>
          </cell>
          <cell r="Q821">
            <v>0</v>
          </cell>
        </row>
        <row r="822">
          <cell r="E822">
            <v>0</v>
          </cell>
          <cell r="O822">
            <v>0</v>
          </cell>
          <cell r="Q822">
            <v>0</v>
          </cell>
        </row>
        <row r="823">
          <cell r="E823">
            <v>0</v>
          </cell>
          <cell r="O823">
            <v>0</v>
          </cell>
          <cell r="Q823">
            <v>0</v>
          </cell>
        </row>
        <row r="824">
          <cell r="E824">
            <v>0</v>
          </cell>
          <cell r="O824">
            <v>0</v>
          </cell>
          <cell r="Q824">
            <v>0</v>
          </cell>
        </row>
        <row r="825">
          <cell r="E825">
            <v>0</v>
          </cell>
          <cell r="O825">
            <v>0</v>
          </cell>
          <cell r="Q825">
            <v>0</v>
          </cell>
        </row>
        <row r="826">
          <cell r="E826">
            <v>0</v>
          </cell>
          <cell r="O826">
            <v>0</v>
          </cell>
          <cell r="Q826">
            <v>0</v>
          </cell>
        </row>
        <row r="827">
          <cell r="E827">
            <v>0</v>
          </cell>
          <cell r="O827">
            <v>0</v>
          </cell>
          <cell r="Q827">
            <v>0</v>
          </cell>
        </row>
        <row r="828">
          <cell r="E828">
            <v>0</v>
          </cell>
          <cell r="O828">
            <v>0</v>
          </cell>
          <cell r="Q828">
            <v>0</v>
          </cell>
        </row>
        <row r="829">
          <cell r="E829">
            <v>0</v>
          </cell>
          <cell r="O829">
            <v>0</v>
          </cell>
          <cell r="Q829">
            <v>0</v>
          </cell>
        </row>
        <row r="830">
          <cell r="E830">
            <v>0</v>
          </cell>
          <cell r="O830">
            <v>0</v>
          </cell>
          <cell r="Q830">
            <v>0</v>
          </cell>
        </row>
        <row r="831">
          <cell r="E831">
            <v>0</v>
          </cell>
          <cell r="O831">
            <v>0</v>
          </cell>
          <cell r="Q831">
            <v>0</v>
          </cell>
        </row>
        <row r="832">
          <cell r="E832">
            <v>0</v>
          </cell>
          <cell r="O832">
            <v>0</v>
          </cell>
          <cell r="Q832">
            <v>0</v>
          </cell>
        </row>
        <row r="833">
          <cell r="E833">
            <v>0</v>
          </cell>
          <cell r="O833">
            <v>0</v>
          </cell>
          <cell r="Q833">
            <v>0</v>
          </cell>
        </row>
        <row r="834">
          <cell r="E834">
            <v>0</v>
          </cell>
          <cell r="O834">
            <v>0</v>
          </cell>
          <cell r="Q834">
            <v>0</v>
          </cell>
        </row>
        <row r="835">
          <cell r="E835">
            <v>0</v>
          </cell>
          <cell r="O835">
            <v>0</v>
          </cell>
          <cell r="Q835">
            <v>0</v>
          </cell>
        </row>
        <row r="836">
          <cell r="E836">
            <v>0</v>
          </cell>
          <cell r="O836">
            <v>0</v>
          </cell>
          <cell r="Q836">
            <v>0</v>
          </cell>
        </row>
        <row r="837">
          <cell r="E837">
            <v>0</v>
          </cell>
          <cell r="O837">
            <v>0</v>
          </cell>
          <cell r="Q837">
            <v>0</v>
          </cell>
        </row>
        <row r="838">
          <cell r="E838">
            <v>0</v>
          </cell>
          <cell r="O838">
            <v>0</v>
          </cell>
          <cell r="Q838">
            <v>0</v>
          </cell>
        </row>
        <row r="839">
          <cell r="E839">
            <v>0</v>
          </cell>
          <cell r="O839">
            <v>0</v>
          </cell>
          <cell r="Q839">
            <v>0</v>
          </cell>
        </row>
        <row r="840">
          <cell r="E840">
            <v>0</v>
          </cell>
          <cell r="O840">
            <v>0</v>
          </cell>
          <cell r="Q840">
            <v>0</v>
          </cell>
        </row>
        <row r="841">
          <cell r="E841">
            <v>0</v>
          </cell>
          <cell r="O841">
            <v>0</v>
          </cell>
          <cell r="Q841">
            <v>0</v>
          </cell>
        </row>
        <row r="842">
          <cell r="E842">
            <v>0</v>
          </cell>
          <cell r="O842">
            <v>0</v>
          </cell>
          <cell r="Q842">
            <v>0</v>
          </cell>
        </row>
        <row r="843">
          <cell r="E843">
            <v>0</v>
          </cell>
          <cell r="O843">
            <v>0</v>
          </cell>
          <cell r="Q843">
            <v>0</v>
          </cell>
        </row>
        <row r="844">
          <cell r="E844">
            <v>0</v>
          </cell>
          <cell r="O844">
            <v>0</v>
          </cell>
          <cell r="Q844">
            <v>0</v>
          </cell>
        </row>
        <row r="845">
          <cell r="E845">
            <v>0</v>
          </cell>
          <cell r="O845">
            <v>0</v>
          </cell>
          <cell r="Q845">
            <v>0</v>
          </cell>
        </row>
        <row r="846">
          <cell r="E846">
            <v>0</v>
          </cell>
          <cell r="O846">
            <v>0</v>
          </cell>
          <cell r="Q846">
            <v>0</v>
          </cell>
        </row>
        <row r="847">
          <cell r="E847">
            <v>0</v>
          </cell>
          <cell r="O847">
            <v>0</v>
          </cell>
          <cell r="Q847">
            <v>0</v>
          </cell>
        </row>
        <row r="848">
          <cell r="E848">
            <v>0</v>
          </cell>
          <cell r="O848">
            <v>0</v>
          </cell>
          <cell r="Q848">
            <v>0</v>
          </cell>
        </row>
        <row r="849">
          <cell r="E849">
            <v>0</v>
          </cell>
          <cell r="O849">
            <v>0</v>
          </cell>
          <cell r="Q849">
            <v>0</v>
          </cell>
        </row>
        <row r="850">
          <cell r="E850">
            <v>0</v>
          </cell>
          <cell r="O850">
            <v>0</v>
          </cell>
          <cell r="Q850">
            <v>0</v>
          </cell>
        </row>
        <row r="851">
          <cell r="E851">
            <v>0</v>
          </cell>
          <cell r="O851">
            <v>0</v>
          </cell>
          <cell r="Q851">
            <v>0</v>
          </cell>
        </row>
        <row r="852">
          <cell r="E852">
            <v>0</v>
          </cell>
          <cell r="O852">
            <v>0</v>
          </cell>
          <cell r="Q852">
            <v>0</v>
          </cell>
        </row>
        <row r="853">
          <cell r="E853">
            <v>0</v>
          </cell>
          <cell r="O853">
            <v>0</v>
          </cell>
          <cell r="Q853">
            <v>0</v>
          </cell>
        </row>
        <row r="854">
          <cell r="E854">
            <v>0</v>
          </cell>
          <cell r="O854">
            <v>0</v>
          </cell>
          <cell r="Q854">
            <v>0</v>
          </cell>
        </row>
        <row r="855">
          <cell r="E855">
            <v>0</v>
          </cell>
          <cell r="O855">
            <v>0</v>
          </cell>
          <cell r="Q855">
            <v>0</v>
          </cell>
        </row>
        <row r="856">
          <cell r="E856">
            <v>0</v>
          </cell>
          <cell r="O856">
            <v>0</v>
          </cell>
          <cell r="Q856">
            <v>0</v>
          </cell>
        </row>
        <row r="857">
          <cell r="E857">
            <v>0</v>
          </cell>
          <cell r="O857">
            <v>0</v>
          </cell>
          <cell r="Q857">
            <v>0</v>
          </cell>
        </row>
        <row r="858">
          <cell r="E858">
            <v>0</v>
          </cell>
          <cell r="O858">
            <v>0</v>
          </cell>
          <cell r="Q858">
            <v>0</v>
          </cell>
        </row>
        <row r="859">
          <cell r="E859">
            <v>0</v>
          </cell>
          <cell r="O859">
            <v>0</v>
          </cell>
          <cell r="Q859">
            <v>0</v>
          </cell>
        </row>
        <row r="860">
          <cell r="E860">
            <v>0</v>
          </cell>
          <cell r="O860">
            <v>0</v>
          </cell>
          <cell r="Q860">
            <v>0</v>
          </cell>
        </row>
        <row r="861">
          <cell r="E861">
            <v>0</v>
          </cell>
          <cell r="O861">
            <v>0</v>
          </cell>
          <cell r="Q861">
            <v>0</v>
          </cell>
        </row>
        <row r="862">
          <cell r="E862">
            <v>0</v>
          </cell>
          <cell r="O862">
            <v>0</v>
          </cell>
          <cell r="Q862">
            <v>0</v>
          </cell>
        </row>
        <row r="863">
          <cell r="E863">
            <v>0</v>
          </cell>
          <cell r="O863">
            <v>0</v>
          </cell>
          <cell r="Q863">
            <v>0</v>
          </cell>
        </row>
        <row r="864">
          <cell r="E864">
            <v>0</v>
          </cell>
          <cell r="O864">
            <v>0</v>
          </cell>
          <cell r="Q864">
            <v>0</v>
          </cell>
        </row>
        <row r="865">
          <cell r="E865">
            <v>0</v>
          </cell>
          <cell r="O865">
            <v>0</v>
          </cell>
          <cell r="Q865">
            <v>0</v>
          </cell>
        </row>
        <row r="866">
          <cell r="E866">
            <v>0</v>
          </cell>
          <cell r="O866">
            <v>0</v>
          </cell>
          <cell r="Q866">
            <v>0</v>
          </cell>
        </row>
        <row r="867">
          <cell r="E867">
            <v>0</v>
          </cell>
          <cell r="O867">
            <v>0</v>
          </cell>
          <cell r="Q867">
            <v>0</v>
          </cell>
        </row>
        <row r="868">
          <cell r="E868">
            <v>0</v>
          </cell>
          <cell r="O868">
            <v>0</v>
          </cell>
          <cell r="Q868">
            <v>0</v>
          </cell>
        </row>
        <row r="869">
          <cell r="E869">
            <v>0</v>
          </cell>
          <cell r="O869">
            <v>0</v>
          </cell>
          <cell r="Q869">
            <v>0</v>
          </cell>
        </row>
        <row r="870">
          <cell r="E870">
            <v>0</v>
          </cell>
          <cell r="O870">
            <v>0</v>
          </cell>
          <cell r="Q870">
            <v>0</v>
          </cell>
        </row>
        <row r="871">
          <cell r="E871">
            <v>0</v>
          </cell>
          <cell r="O871">
            <v>0</v>
          </cell>
          <cell r="Q871">
            <v>0</v>
          </cell>
        </row>
        <row r="872">
          <cell r="E872">
            <v>0</v>
          </cell>
          <cell r="O872">
            <v>0</v>
          </cell>
          <cell r="Q872">
            <v>0</v>
          </cell>
        </row>
        <row r="873">
          <cell r="E873">
            <v>0</v>
          </cell>
          <cell r="O873">
            <v>0</v>
          </cell>
          <cell r="Q873">
            <v>0</v>
          </cell>
        </row>
        <row r="874">
          <cell r="E874">
            <v>0</v>
          </cell>
          <cell r="O874">
            <v>0</v>
          </cell>
          <cell r="Q874">
            <v>0</v>
          </cell>
        </row>
        <row r="875">
          <cell r="E875">
            <v>0</v>
          </cell>
          <cell r="O875">
            <v>0</v>
          </cell>
          <cell r="Q875">
            <v>0</v>
          </cell>
        </row>
        <row r="876">
          <cell r="E876">
            <v>0</v>
          </cell>
          <cell r="O876">
            <v>0</v>
          </cell>
          <cell r="Q876">
            <v>0</v>
          </cell>
        </row>
        <row r="877">
          <cell r="E877">
            <v>0</v>
          </cell>
          <cell r="O877">
            <v>0</v>
          </cell>
          <cell r="Q877">
            <v>0</v>
          </cell>
        </row>
        <row r="878">
          <cell r="E878">
            <v>0</v>
          </cell>
          <cell r="O878">
            <v>0</v>
          </cell>
          <cell r="Q878">
            <v>0</v>
          </cell>
        </row>
        <row r="879">
          <cell r="E879">
            <v>0</v>
          </cell>
          <cell r="O879">
            <v>0</v>
          </cell>
          <cell r="Q879">
            <v>0</v>
          </cell>
        </row>
        <row r="880">
          <cell r="E880">
            <v>0</v>
          </cell>
          <cell r="O880">
            <v>0</v>
          </cell>
          <cell r="Q880">
            <v>0</v>
          </cell>
        </row>
        <row r="881">
          <cell r="E881">
            <v>0</v>
          </cell>
          <cell r="O881">
            <v>0</v>
          </cell>
          <cell r="Q881">
            <v>0</v>
          </cell>
        </row>
        <row r="882">
          <cell r="E882">
            <v>0</v>
          </cell>
          <cell r="O882">
            <v>0</v>
          </cell>
          <cell r="Q882">
            <v>0</v>
          </cell>
        </row>
        <row r="883">
          <cell r="E883">
            <v>0</v>
          </cell>
          <cell r="O883">
            <v>0</v>
          </cell>
          <cell r="Q883">
            <v>0</v>
          </cell>
        </row>
        <row r="884">
          <cell r="E884">
            <v>0</v>
          </cell>
          <cell r="O884">
            <v>0</v>
          </cell>
          <cell r="Q884">
            <v>0</v>
          </cell>
        </row>
        <row r="885">
          <cell r="E885">
            <v>0</v>
          </cell>
          <cell r="O885">
            <v>0</v>
          </cell>
          <cell r="Q885">
            <v>0</v>
          </cell>
        </row>
        <row r="886">
          <cell r="E886">
            <v>0</v>
          </cell>
          <cell r="O886">
            <v>0</v>
          </cell>
          <cell r="Q886">
            <v>0</v>
          </cell>
        </row>
        <row r="887">
          <cell r="E887">
            <v>0</v>
          </cell>
          <cell r="O887">
            <v>0</v>
          </cell>
          <cell r="Q887">
            <v>0</v>
          </cell>
        </row>
        <row r="888">
          <cell r="E888">
            <v>0</v>
          </cell>
          <cell r="O888">
            <v>0</v>
          </cell>
          <cell r="Q888">
            <v>0</v>
          </cell>
        </row>
        <row r="889">
          <cell r="E889">
            <v>0</v>
          </cell>
          <cell r="O889">
            <v>0</v>
          </cell>
          <cell r="Q889">
            <v>0</v>
          </cell>
        </row>
        <row r="890">
          <cell r="E890">
            <v>0</v>
          </cell>
          <cell r="O890">
            <v>0</v>
          </cell>
          <cell r="Q890">
            <v>0</v>
          </cell>
        </row>
        <row r="891">
          <cell r="E891">
            <v>0</v>
          </cell>
          <cell r="O891">
            <v>0</v>
          </cell>
          <cell r="Q891">
            <v>0</v>
          </cell>
        </row>
        <row r="892">
          <cell r="E892">
            <v>0</v>
          </cell>
          <cell r="O892">
            <v>0</v>
          </cell>
          <cell r="Q892">
            <v>0</v>
          </cell>
        </row>
        <row r="893">
          <cell r="E893">
            <v>0</v>
          </cell>
          <cell r="O893">
            <v>0</v>
          </cell>
          <cell r="Q893">
            <v>0</v>
          </cell>
        </row>
        <row r="894">
          <cell r="E894">
            <v>0</v>
          </cell>
          <cell r="O894">
            <v>0</v>
          </cell>
          <cell r="Q894">
            <v>0</v>
          </cell>
        </row>
        <row r="895">
          <cell r="E895">
            <v>0</v>
          </cell>
          <cell r="O895">
            <v>0</v>
          </cell>
          <cell r="Q895">
            <v>0</v>
          </cell>
        </row>
        <row r="896">
          <cell r="E896">
            <v>0</v>
          </cell>
          <cell r="O896">
            <v>0</v>
          </cell>
          <cell r="Q896">
            <v>0</v>
          </cell>
        </row>
        <row r="897">
          <cell r="E897">
            <v>0</v>
          </cell>
          <cell r="O897">
            <v>0</v>
          </cell>
          <cell r="Q897">
            <v>0</v>
          </cell>
        </row>
        <row r="898">
          <cell r="E898">
            <v>0</v>
          </cell>
          <cell r="O898">
            <v>0</v>
          </cell>
          <cell r="Q898">
            <v>0</v>
          </cell>
        </row>
        <row r="899">
          <cell r="E899">
            <v>0</v>
          </cell>
          <cell r="O899">
            <v>0</v>
          </cell>
          <cell r="Q899">
            <v>0</v>
          </cell>
        </row>
        <row r="900">
          <cell r="E900">
            <v>0</v>
          </cell>
          <cell r="O900">
            <v>0</v>
          </cell>
          <cell r="Q900">
            <v>0</v>
          </cell>
        </row>
        <row r="901">
          <cell r="E901">
            <v>0</v>
          </cell>
          <cell r="O901">
            <v>0</v>
          </cell>
          <cell r="Q901">
            <v>0</v>
          </cell>
        </row>
        <row r="902">
          <cell r="E902">
            <v>0</v>
          </cell>
          <cell r="O902">
            <v>0</v>
          </cell>
          <cell r="Q902">
            <v>0</v>
          </cell>
        </row>
        <row r="903">
          <cell r="E903">
            <v>0</v>
          </cell>
          <cell r="O903">
            <v>0</v>
          </cell>
          <cell r="Q903">
            <v>0</v>
          </cell>
        </row>
        <row r="904">
          <cell r="E904">
            <v>0</v>
          </cell>
          <cell r="O904">
            <v>0</v>
          </cell>
          <cell r="Q904">
            <v>0</v>
          </cell>
        </row>
        <row r="905">
          <cell r="E905">
            <v>0</v>
          </cell>
          <cell r="O905">
            <v>0</v>
          </cell>
          <cell r="Q905">
            <v>0</v>
          </cell>
        </row>
        <row r="906">
          <cell r="E906">
            <v>0</v>
          </cell>
          <cell r="O906">
            <v>0</v>
          </cell>
          <cell r="Q906">
            <v>0</v>
          </cell>
        </row>
        <row r="907">
          <cell r="E907">
            <v>0</v>
          </cell>
          <cell r="O907">
            <v>0</v>
          </cell>
          <cell r="Q907">
            <v>0</v>
          </cell>
        </row>
        <row r="908">
          <cell r="E908">
            <v>0</v>
          </cell>
          <cell r="O908">
            <v>0</v>
          </cell>
          <cell r="Q908">
            <v>0</v>
          </cell>
        </row>
        <row r="909">
          <cell r="E909">
            <v>0</v>
          </cell>
          <cell r="O909">
            <v>0</v>
          </cell>
          <cell r="Q909">
            <v>0</v>
          </cell>
        </row>
        <row r="910">
          <cell r="E910">
            <v>0</v>
          </cell>
          <cell r="O910">
            <v>0</v>
          </cell>
          <cell r="Q910">
            <v>0</v>
          </cell>
        </row>
        <row r="911">
          <cell r="E911">
            <v>0</v>
          </cell>
          <cell r="O911">
            <v>0</v>
          </cell>
          <cell r="Q911">
            <v>0</v>
          </cell>
        </row>
        <row r="912">
          <cell r="E912">
            <v>0</v>
          </cell>
          <cell r="O912">
            <v>0</v>
          </cell>
          <cell r="Q912">
            <v>0</v>
          </cell>
        </row>
        <row r="913">
          <cell r="E913">
            <v>0</v>
          </cell>
          <cell r="O913">
            <v>0</v>
          </cell>
          <cell r="Q913">
            <v>0</v>
          </cell>
        </row>
        <row r="914">
          <cell r="E914">
            <v>0</v>
          </cell>
          <cell r="O914">
            <v>0</v>
          </cell>
          <cell r="Q914">
            <v>0</v>
          </cell>
        </row>
        <row r="915">
          <cell r="E915">
            <v>0</v>
          </cell>
          <cell r="O915">
            <v>0</v>
          </cell>
          <cell r="Q915">
            <v>0</v>
          </cell>
        </row>
        <row r="916">
          <cell r="E916">
            <v>0</v>
          </cell>
          <cell r="O916">
            <v>0</v>
          </cell>
          <cell r="Q916">
            <v>0</v>
          </cell>
        </row>
        <row r="917">
          <cell r="E917">
            <v>0</v>
          </cell>
          <cell r="O917">
            <v>0</v>
          </cell>
          <cell r="Q917">
            <v>0</v>
          </cell>
        </row>
        <row r="918">
          <cell r="E918">
            <v>0</v>
          </cell>
          <cell r="O918">
            <v>0</v>
          </cell>
          <cell r="Q918">
            <v>0</v>
          </cell>
        </row>
        <row r="919">
          <cell r="E919">
            <v>0</v>
          </cell>
          <cell r="O919">
            <v>0</v>
          </cell>
          <cell r="Q919">
            <v>0</v>
          </cell>
        </row>
        <row r="920">
          <cell r="E920">
            <v>0</v>
          </cell>
          <cell r="O920">
            <v>0</v>
          </cell>
          <cell r="Q920">
            <v>0</v>
          </cell>
        </row>
        <row r="921">
          <cell r="E921">
            <v>0</v>
          </cell>
          <cell r="O921">
            <v>0</v>
          </cell>
          <cell r="Q921">
            <v>0</v>
          </cell>
        </row>
        <row r="922">
          <cell r="E922">
            <v>0</v>
          </cell>
          <cell r="O922">
            <v>0</v>
          </cell>
          <cell r="Q922">
            <v>0</v>
          </cell>
        </row>
        <row r="923">
          <cell r="E923">
            <v>0</v>
          </cell>
          <cell r="O923">
            <v>0</v>
          </cell>
          <cell r="Q923">
            <v>0</v>
          </cell>
        </row>
        <row r="924">
          <cell r="E924">
            <v>0</v>
          </cell>
          <cell r="O924">
            <v>0</v>
          </cell>
          <cell r="Q924">
            <v>0</v>
          </cell>
        </row>
        <row r="925">
          <cell r="E925">
            <v>0</v>
          </cell>
          <cell r="O925">
            <v>0</v>
          </cell>
          <cell r="Q925">
            <v>0</v>
          </cell>
        </row>
        <row r="926">
          <cell r="E926">
            <v>0</v>
          </cell>
          <cell r="O926">
            <v>0</v>
          </cell>
          <cell r="Q926">
            <v>0</v>
          </cell>
        </row>
        <row r="927">
          <cell r="E927">
            <v>0</v>
          </cell>
          <cell r="O927">
            <v>0</v>
          </cell>
          <cell r="Q927">
            <v>0</v>
          </cell>
        </row>
        <row r="928">
          <cell r="E928">
            <v>0</v>
          </cell>
          <cell r="O928">
            <v>0</v>
          </cell>
          <cell r="Q928">
            <v>0</v>
          </cell>
        </row>
        <row r="929">
          <cell r="E929">
            <v>0</v>
          </cell>
          <cell r="O929">
            <v>0</v>
          </cell>
          <cell r="Q929">
            <v>0</v>
          </cell>
        </row>
        <row r="930">
          <cell r="E930">
            <v>0</v>
          </cell>
          <cell r="O930">
            <v>0</v>
          </cell>
          <cell r="Q930">
            <v>0</v>
          </cell>
        </row>
        <row r="931">
          <cell r="E931">
            <v>0</v>
          </cell>
          <cell r="O931">
            <v>0</v>
          </cell>
          <cell r="Q931">
            <v>0</v>
          </cell>
        </row>
        <row r="932">
          <cell r="E932">
            <v>0</v>
          </cell>
          <cell r="O932">
            <v>0</v>
          </cell>
          <cell r="Q932">
            <v>0</v>
          </cell>
        </row>
        <row r="933">
          <cell r="E933">
            <v>0</v>
          </cell>
          <cell r="O933">
            <v>0</v>
          </cell>
          <cell r="Q933">
            <v>0</v>
          </cell>
        </row>
        <row r="934">
          <cell r="E934">
            <v>0</v>
          </cell>
          <cell r="O934">
            <v>0</v>
          </cell>
          <cell r="Q934">
            <v>0</v>
          </cell>
        </row>
        <row r="935">
          <cell r="E935">
            <v>0</v>
          </cell>
          <cell r="O935">
            <v>0</v>
          </cell>
          <cell r="Q935">
            <v>0</v>
          </cell>
        </row>
        <row r="936">
          <cell r="E936">
            <v>0</v>
          </cell>
          <cell r="O936">
            <v>0</v>
          </cell>
          <cell r="Q936">
            <v>0</v>
          </cell>
        </row>
        <row r="937">
          <cell r="E937">
            <v>0</v>
          </cell>
          <cell r="O937">
            <v>0</v>
          </cell>
          <cell r="Q937">
            <v>0</v>
          </cell>
        </row>
        <row r="938">
          <cell r="E938">
            <v>0</v>
          </cell>
          <cell r="O938">
            <v>0</v>
          </cell>
          <cell r="Q938">
            <v>0</v>
          </cell>
        </row>
        <row r="939">
          <cell r="E939">
            <v>0</v>
          </cell>
          <cell r="O939">
            <v>0</v>
          </cell>
          <cell r="Q939">
            <v>0</v>
          </cell>
        </row>
        <row r="940">
          <cell r="E940">
            <v>0</v>
          </cell>
          <cell r="O940">
            <v>0</v>
          </cell>
          <cell r="Q940">
            <v>0</v>
          </cell>
        </row>
        <row r="941">
          <cell r="E941">
            <v>0</v>
          </cell>
          <cell r="O941">
            <v>0</v>
          </cell>
          <cell r="Q941">
            <v>0</v>
          </cell>
        </row>
        <row r="942">
          <cell r="E942">
            <v>0</v>
          </cell>
          <cell r="O942">
            <v>0</v>
          </cell>
          <cell r="Q942">
            <v>0</v>
          </cell>
        </row>
        <row r="943">
          <cell r="E943">
            <v>0</v>
          </cell>
          <cell r="O943">
            <v>0</v>
          </cell>
          <cell r="Q943">
            <v>0</v>
          </cell>
        </row>
        <row r="944">
          <cell r="E944">
            <v>0</v>
          </cell>
          <cell r="O944">
            <v>0</v>
          </cell>
          <cell r="Q944">
            <v>0</v>
          </cell>
        </row>
        <row r="945">
          <cell r="E945">
            <v>0</v>
          </cell>
          <cell r="O945">
            <v>0</v>
          </cell>
          <cell r="Q945">
            <v>0</v>
          </cell>
        </row>
        <row r="946">
          <cell r="E946">
            <v>0</v>
          </cell>
          <cell r="O946">
            <v>0</v>
          </cell>
          <cell r="Q946">
            <v>0</v>
          </cell>
        </row>
        <row r="947">
          <cell r="E947">
            <v>0</v>
          </cell>
          <cell r="O947">
            <v>0</v>
          </cell>
          <cell r="Q947">
            <v>0</v>
          </cell>
        </row>
        <row r="948">
          <cell r="E948">
            <v>0</v>
          </cell>
          <cell r="O948">
            <v>0</v>
          </cell>
          <cell r="Q948">
            <v>0</v>
          </cell>
        </row>
        <row r="949">
          <cell r="E949">
            <v>0</v>
          </cell>
          <cell r="O949">
            <v>0</v>
          </cell>
          <cell r="Q949">
            <v>0</v>
          </cell>
        </row>
        <row r="950">
          <cell r="E950">
            <v>0</v>
          </cell>
          <cell r="O950">
            <v>0</v>
          </cell>
          <cell r="Q950">
            <v>0</v>
          </cell>
        </row>
        <row r="951">
          <cell r="E951">
            <v>0</v>
          </cell>
          <cell r="O951">
            <v>0</v>
          </cell>
          <cell r="Q951">
            <v>0</v>
          </cell>
        </row>
        <row r="952">
          <cell r="E952">
            <v>0</v>
          </cell>
          <cell r="O952">
            <v>0</v>
          </cell>
          <cell r="Q952">
            <v>0</v>
          </cell>
        </row>
        <row r="953">
          <cell r="E953">
            <v>0</v>
          </cell>
          <cell r="O953">
            <v>0</v>
          </cell>
          <cell r="Q953">
            <v>0</v>
          </cell>
        </row>
        <row r="954">
          <cell r="E954">
            <v>0</v>
          </cell>
          <cell r="O954">
            <v>0</v>
          </cell>
          <cell r="Q954">
            <v>0</v>
          </cell>
        </row>
        <row r="955">
          <cell r="E955">
            <v>0</v>
          </cell>
          <cell r="O955">
            <v>0</v>
          </cell>
          <cell r="Q955">
            <v>0</v>
          </cell>
        </row>
        <row r="956">
          <cell r="E956">
            <v>0</v>
          </cell>
          <cell r="O956">
            <v>0</v>
          </cell>
          <cell r="Q956">
            <v>0</v>
          </cell>
        </row>
        <row r="957">
          <cell r="E957">
            <v>0</v>
          </cell>
          <cell r="O957">
            <v>0</v>
          </cell>
          <cell r="Q957">
            <v>0</v>
          </cell>
        </row>
        <row r="958">
          <cell r="E958">
            <v>0</v>
          </cell>
          <cell r="O958">
            <v>0</v>
          </cell>
          <cell r="Q958">
            <v>0</v>
          </cell>
        </row>
        <row r="959">
          <cell r="E959">
            <v>0</v>
          </cell>
          <cell r="O959">
            <v>0</v>
          </cell>
          <cell r="Q959">
            <v>0</v>
          </cell>
        </row>
        <row r="960">
          <cell r="E960">
            <v>0</v>
          </cell>
          <cell r="O960">
            <v>0</v>
          </cell>
          <cell r="Q960">
            <v>0</v>
          </cell>
        </row>
        <row r="961">
          <cell r="E961">
            <v>0</v>
          </cell>
          <cell r="O961">
            <v>0</v>
          </cell>
          <cell r="Q961">
            <v>0</v>
          </cell>
        </row>
        <row r="962">
          <cell r="E962">
            <v>0</v>
          </cell>
          <cell r="O962">
            <v>0</v>
          </cell>
          <cell r="Q962">
            <v>0</v>
          </cell>
        </row>
        <row r="963">
          <cell r="E963">
            <v>0</v>
          </cell>
          <cell r="O963">
            <v>0</v>
          </cell>
          <cell r="Q963">
            <v>0</v>
          </cell>
        </row>
        <row r="964">
          <cell r="E964">
            <v>0</v>
          </cell>
          <cell r="O964">
            <v>0</v>
          </cell>
          <cell r="Q964">
            <v>0</v>
          </cell>
        </row>
        <row r="965">
          <cell r="E965">
            <v>0</v>
          </cell>
          <cell r="O965">
            <v>0</v>
          </cell>
          <cell r="Q965">
            <v>0</v>
          </cell>
        </row>
        <row r="966">
          <cell r="E966">
            <v>0</v>
          </cell>
          <cell r="O966">
            <v>0</v>
          </cell>
          <cell r="Q966">
            <v>0</v>
          </cell>
        </row>
        <row r="967">
          <cell r="E967">
            <v>0</v>
          </cell>
          <cell r="O967">
            <v>0</v>
          </cell>
          <cell r="Q967">
            <v>0</v>
          </cell>
        </row>
        <row r="968">
          <cell r="E968">
            <v>0</v>
          </cell>
          <cell r="O968">
            <v>0</v>
          </cell>
          <cell r="Q968">
            <v>0</v>
          </cell>
        </row>
        <row r="969">
          <cell r="E969">
            <v>0</v>
          </cell>
          <cell r="O969">
            <v>0</v>
          </cell>
          <cell r="Q969">
            <v>0</v>
          </cell>
        </row>
        <row r="970">
          <cell r="E970">
            <v>0</v>
          </cell>
          <cell r="O970">
            <v>0</v>
          </cell>
          <cell r="Q970">
            <v>0</v>
          </cell>
        </row>
        <row r="971">
          <cell r="E971">
            <v>0</v>
          </cell>
          <cell r="O971">
            <v>0</v>
          </cell>
          <cell r="Q971">
            <v>0</v>
          </cell>
        </row>
        <row r="972">
          <cell r="E972">
            <v>0</v>
          </cell>
          <cell r="O972">
            <v>0</v>
          </cell>
          <cell r="Q972">
            <v>0</v>
          </cell>
        </row>
        <row r="973">
          <cell r="E973">
            <v>0</v>
          </cell>
          <cell r="O973">
            <v>0</v>
          </cell>
          <cell r="Q973">
            <v>0</v>
          </cell>
        </row>
        <row r="974">
          <cell r="E974">
            <v>0</v>
          </cell>
          <cell r="O974">
            <v>0</v>
          </cell>
          <cell r="Q974">
            <v>0</v>
          </cell>
        </row>
        <row r="975">
          <cell r="E975">
            <v>0</v>
          </cell>
          <cell r="O975">
            <v>0</v>
          </cell>
          <cell r="Q975">
            <v>0</v>
          </cell>
        </row>
        <row r="976">
          <cell r="E976">
            <v>0</v>
          </cell>
          <cell r="O976">
            <v>0</v>
          </cell>
          <cell r="Q976">
            <v>0</v>
          </cell>
        </row>
        <row r="977">
          <cell r="E977">
            <v>0</v>
          </cell>
          <cell r="O977">
            <v>0</v>
          </cell>
          <cell r="Q977">
            <v>0</v>
          </cell>
        </row>
        <row r="978">
          <cell r="E978">
            <v>0</v>
          </cell>
          <cell r="O978">
            <v>0</v>
          </cell>
          <cell r="Q978">
            <v>0</v>
          </cell>
        </row>
        <row r="979">
          <cell r="E979">
            <v>0</v>
          </cell>
          <cell r="O979">
            <v>0</v>
          </cell>
          <cell r="Q979">
            <v>0</v>
          </cell>
        </row>
        <row r="980">
          <cell r="E980">
            <v>0</v>
          </cell>
          <cell r="O980">
            <v>0</v>
          </cell>
          <cell r="Q980">
            <v>0</v>
          </cell>
        </row>
        <row r="981">
          <cell r="E981">
            <v>0</v>
          </cell>
          <cell r="O981">
            <v>0</v>
          </cell>
          <cell r="Q981">
            <v>0</v>
          </cell>
        </row>
        <row r="982">
          <cell r="E982">
            <v>0</v>
          </cell>
          <cell r="O982">
            <v>0</v>
          </cell>
          <cell r="Q982">
            <v>0</v>
          </cell>
        </row>
        <row r="983">
          <cell r="E983">
            <v>0</v>
          </cell>
          <cell r="O983">
            <v>0</v>
          </cell>
          <cell r="Q983">
            <v>0</v>
          </cell>
        </row>
        <row r="984">
          <cell r="E984">
            <v>0</v>
          </cell>
          <cell r="O984">
            <v>0</v>
          </cell>
          <cell r="Q984">
            <v>0</v>
          </cell>
        </row>
        <row r="985">
          <cell r="E985">
            <v>0</v>
          </cell>
          <cell r="O985">
            <v>0</v>
          </cell>
          <cell r="Q985">
            <v>0</v>
          </cell>
        </row>
        <row r="986">
          <cell r="E986">
            <v>0</v>
          </cell>
          <cell r="O986">
            <v>0</v>
          </cell>
          <cell r="Q986">
            <v>0</v>
          </cell>
        </row>
        <row r="987">
          <cell r="E987">
            <v>0</v>
          </cell>
          <cell r="O987">
            <v>0</v>
          </cell>
          <cell r="Q987">
            <v>0</v>
          </cell>
        </row>
        <row r="988">
          <cell r="E988">
            <v>0</v>
          </cell>
          <cell r="O988">
            <v>0</v>
          </cell>
          <cell r="Q988">
            <v>0</v>
          </cell>
        </row>
        <row r="989">
          <cell r="E989">
            <v>0</v>
          </cell>
          <cell r="O989">
            <v>0</v>
          </cell>
          <cell r="Q989">
            <v>0</v>
          </cell>
        </row>
        <row r="990">
          <cell r="E990">
            <v>0</v>
          </cell>
          <cell r="O990">
            <v>0</v>
          </cell>
          <cell r="Q990">
            <v>0</v>
          </cell>
        </row>
        <row r="991">
          <cell r="E991">
            <v>0</v>
          </cell>
          <cell r="O991">
            <v>0</v>
          </cell>
          <cell r="Q991">
            <v>0</v>
          </cell>
        </row>
        <row r="992">
          <cell r="E992">
            <v>0</v>
          </cell>
          <cell r="O992">
            <v>0</v>
          </cell>
          <cell r="Q992">
            <v>0</v>
          </cell>
        </row>
        <row r="993">
          <cell r="E993">
            <v>0</v>
          </cell>
          <cell r="O993">
            <v>0</v>
          </cell>
          <cell r="Q993">
            <v>0</v>
          </cell>
        </row>
        <row r="994">
          <cell r="E994">
            <v>0</v>
          </cell>
          <cell r="O994">
            <v>0</v>
          </cell>
          <cell r="Q994">
            <v>0</v>
          </cell>
        </row>
        <row r="995">
          <cell r="E995">
            <v>0</v>
          </cell>
          <cell r="O995">
            <v>0</v>
          </cell>
          <cell r="Q995">
            <v>0</v>
          </cell>
        </row>
        <row r="996">
          <cell r="E996">
            <v>0</v>
          </cell>
          <cell r="O996">
            <v>0</v>
          </cell>
          <cell r="Q996">
            <v>0</v>
          </cell>
        </row>
        <row r="997">
          <cell r="E997">
            <v>0</v>
          </cell>
          <cell r="O997">
            <v>0</v>
          </cell>
          <cell r="Q997">
            <v>0</v>
          </cell>
        </row>
        <row r="998">
          <cell r="E998">
            <v>0</v>
          </cell>
          <cell r="O998">
            <v>0</v>
          </cell>
          <cell r="Q998">
            <v>0</v>
          </cell>
        </row>
        <row r="999">
          <cell r="E999">
            <v>0</v>
          </cell>
          <cell r="O999">
            <v>0</v>
          </cell>
          <cell r="Q999">
            <v>0</v>
          </cell>
        </row>
        <row r="1000">
          <cell r="E1000">
            <v>0</v>
          </cell>
          <cell r="O1000">
            <v>0</v>
          </cell>
          <cell r="Q1000">
            <v>0</v>
          </cell>
        </row>
        <row r="1001">
          <cell r="E1001">
            <v>0</v>
          </cell>
          <cell r="O1001">
            <v>0</v>
          </cell>
          <cell r="Q1001">
            <v>0</v>
          </cell>
        </row>
        <row r="1002">
          <cell r="E1002">
            <v>0</v>
          </cell>
          <cell r="O1002">
            <v>0</v>
          </cell>
          <cell r="Q1002">
            <v>0</v>
          </cell>
        </row>
        <row r="1003">
          <cell r="E1003">
            <v>0</v>
          </cell>
          <cell r="O1003">
            <v>0</v>
          </cell>
          <cell r="Q1003">
            <v>0</v>
          </cell>
        </row>
        <row r="1004">
          <cell r="E1004">
            <v>0</v>
          </cell>
          <cell r="O1004">
            <v>0</v>
          </cell>
          <cell r="Q1004">
            <v>0</v>
          </cell>
        </row>
        <row r="1005">
          <cell r="E1005">
            <v>0</v>
          </cell>
          <cell r="O1005">
            <v>0</v>
          </cell>
          <cell r="Q1005">
            <v>0</v>
          </cell>
        </row>
        <row r="1006">
          <cell r="E1006">
            <v>0</v>
          </cell>
          <cell r="O1006">
            <v>0</v>
          </cell>
          <cell r="Q1006">
            <v>0</v>
          </cell>
        </row>
        <row r="1007">
          <cell r="E1007">
            <v>0</v>
          </cell>
          <cell r="O1007">
            <v>0</v>
          </cell>
          <cell r="Q1007">
            <v>0</v>
          </cell>
        </row>
        <row r="1008">
          <cell r="E1008">
            <v>0</v>
          </cell>
          <cell r="O1008">
            <v>0</v>
          </cell>
          <cell r="Q1008">
            <v>0</v>
          </cell>
        </row>
        <row r="1009">
          <cell r="E1009">
            <v>0</v>
          </cell>
          <cell r="O1009">
            <v>0</v>
          </cell>
          <cell r="Q1009">
            <v>0</v>
          </cell>
        </row>
        <row r="1010">
          <cell r="E1010">
            <v>0</v>
          </cell>
          <cell r="O1010">
            <v>0</v>
          </cell>
          <cell r="Q1010">
            <v>0</v>
          </cell>
        </row>
        <row r="1011">
          <cell r="E1011">
            <v>0</v>
          </cell>
          <cell r="O1011">
            <v>0</v>
          </cell>
          <cell r="Q1011">
            <v>0</v>
          </cell>
        </row>
        <row r="1012">
          <cell r="E1012">
            <v>0</v>
          </cell>
          <cell r="O1012">
            <v>0</v>
          </cell>
          <cell r="Q1012">
            <v>0</v>
          </cell>
        </row>
        <row r="1013">
          <cell r="E1013">
            <v>0</v>
          </cell>
          <cell r="O1013">
            <v>0</v>
          </cell>
          <cell r="Q1013">
            <v>0</v>
          </cell>
        </row>
        <row r="1014">
          <cell r="E1014">
            <v>0</v>
          </cell>
          <cell r="O1014">
            <v>0</v>
          </cell>
          <cell r="Q1014">
            <v>0</v>
          </cell>
        </row>
        <row r="1015">
          <cell r="E1015">
            <v>0</v>
          </cell>
          <cell r="O1015">
            <v>0</v>
          </cell>
          <cell r="Q1015">
            <v>0</v>
          </cell>
        </row>
        <row r="1016">
          <cell r="E1016">
            <v>0</v>
          </cell>
          <cell r="O1016">
            <v>0</v>
          </cell>
          <cell r="Q1016">
            <v>0</v>
          </cell>
        </row>
        <row r="1017">
          <cell r="E1017">
            <v>0</v>
          </cell>
          <cell r="O1017">
            <v>0</v>
          </cell>
          <cell r="Q1017">
            <v>0</v>
          </cell>
        </row>
        <row r="1018">
          <cell r="E1018">
            <v>0</v>
          </cell>
          <cell r="O1018">
            <v>0</v>
          </cell>
          <cell r="Q1018">
            <v>0</v>
          </cell>
        </row>
        <row r="1019">
          <cell r="E1019">
            <v>0</v>
          </cell>
          <cell r="O1019">
            <v>0</v>
          </cell>
          <cell r="Q1019">
            <v>0</v>
          </cell>
        </row>
        <row r="1020">
          <cell r="E1020">
            <v>0</v>
          </cell>
          <cell r="O1020">
            <v>0</v>
          </cell>
          <cell r="Q1020">
            <v>0</v>
          </cell>
        </row>
        <row r="1021">
          <cell r="E1021">
            <v>0</v>
          </cell>
          <cell r="O1021">
            <v>0</v>
          </cell>
          <cell r="Q1021">
            <v>0</v>
          </cell>
        </row>
        <row r="1022">
          <cell r="E1022">
            <v>0</v>
          </cell>
          <cell r="O1022">
            <v>0</v>
          </cell>
          <cell r="Q1022">
            <v>0</v>
          </cell>
        </row>
        <row r="1023">
          <cell r="E1023">
            <v>0</v>
          </cell>
          <cell r="O1023">
            <v>0</v>
          </cell>
          <cell r="Q1023">
            <v>0</v>
          </cell>
        </row>
        <row r="1024">
          <cell r="E1024">
            <v>0</v>
          </cell>
          <cell r="O1024">
            <v>0</v>
          </cell>
          <cell r="Q1024">
            <v>0</v>
          </cell>
        </row>
        <row r="1025">
          <cell r="E1025">
            <v>0</v>
          </cell>
          <cell r="O1025">
            <v>0</v>
          </cell>
          <cell r="Q1025">
            <v>0</v>
          </cell>
        </row>
        <row r="1026">
          <cell r="E1026">
            <v>0</v>
          </cell>
          <cell r="O1026">
            <v>0</v>
          </cell>
          <cell r="Q1026">
            <v>0</v>
          </cell>
        </row>
        <row r="1027">
          <cell r="E1027">
            <v>0</v>
          </cell>
          <cell r="O1027">
            <v>0</v>
          </cell>
          <cell r="Q1027">
            <v>0</v>
          </cell>
        </row>
        <row r="1028">
          <cell r="E1028">
            <v>0</v>
          </cell>
          <cell r="O1028">
            <v>0</v>
          </cell>
          <cell r="Q1028">
            <v>0</v>
          </cell>
        </row>
        <row r="1029">
          <cell r="E1029">
            <v>0</v>
          </cell>
          <cell r="O1029">
            <v>0</v>
          </cell>
          <cell r="Q1029">
            <v>0</v>
          </cell>
        </row>
        <row r="1030">
          <cell r="E1030">
            <v>0</v>
          </cell>
          <cell r="O1030">
            <v>0</v>
          </cell>
          <cell r="Q1030">
            <v>0</v>
          </cell>
        </row>
        <row r="1031">
          <cell r="E1031">
            <v>0</v>
          </cell>
          <cell r="O1031">
            <v>0</v>
          </cell>
          <cell r="Q1031">
            <v>0</v>
          </cell>
        </row>
        <row r="1032">
          <cell r="E1032">
            <v>0</v>
          </cell>
          <cell r="O1032">
            <v>0</v>
          </cell>
          <cell r="Q1032">
            <v>0</v>
          </cell>
        </row>
        <row r="1033">
          <cell r="E1033">
            <v>0</v>
          </cell>
          <cell r="O1033">
            <v>0</v>
          </cell>
          <cell r="Q1033">
            <v>0</v>
          </cell>
        </row>
        <row r="1034">
          <cell r="E1034">
            <v>0</v>
          </cell>
          <cell r="O1034">
            <v>0</v>
          </cell>
          <cell r="Q1034">
            <v>0</v>
          </cell>
        </row>
        <row r="1035">
          <cell r="E1035">
            <v>0</v>
          </cell>
          <cell r="O1035">
            <v>0</v>
          </cell>
          <cell r="Q1035">
            <v>0</v>
          </cell>
        </row>
        <row r="1036">
          <cell r="E1036">
            <v>0</v>
          </cell>
          <cell r="O1036">
            <v>0</v>
          </cell>
          <cell r="Q1036">
            <v>0</v>
          </cell>
        </row>
        <row r="1037">
          <cell r="E1037">
            <v>0</v>
          </cell>
          <cell r="O1037">
            <v>0</v>
          </cell>
          <cell r="Q1037">
            <v>0</v>
          </cell>
        </row>
        <row r="1038">
          <cell r="E1038">
            <v>0</v>
          </cell>
          <cell r="O1038">
            <v>0</v>
          </cell>
          <cell r="Q1038">
            <v>0</v>
          </cell>
        </row>
        <row r="1039">
          <cell r="E1039">
            <v>0</v>
          </cell>
          <cell r="O1039">
            <v>0</v>
          </cell>
          <cell r="Q1039">
            <v>0</v>
          </cell>
        </row>
        <row r="1040">
          <cell r="E1040">
            <v>0</v>
          </cell>
          <cell r="O1040">
            <v>0</v>
          </cell>
          <cell r="Q1040">
            <v>0</v>
          </cell>
        </row>
        <row r="1041">
          <cell r="E1041">
            <v>0</v>
          </cell>
          <cell r="O1041">
            <v>0</v>
          </cell>
          <cell r="Q1041">
            <v>0</v>
          </cell>
        </row>
        <row r="1042">
          <cell r="E1042">
            <v>0</v>
          </cell>
          <cell r="O1042">
            <v>0</v>
          </cell>
          <cell r="Q1042">
            <v>0</v>
          </cell>
        </row>
        <row r="1043">
          <cell r="E1043">
            <v>0</v>
          </cell>
          <cell r="O1043">
            <v>0</v>
          </cell>
          <cell r="Q1043">
            <v>0</v>
          </cell>
        </row>
        <row r="1044">
          <cell r="E1044">
            <v>0</v>
          </cell>
          <cell r="O1044">
            <v>0</v>
          </cell>
          <cell r="Q1044">
            <v>0</v>
          </cell>
        </row>
        <row r="1045">
          <cell r="E1045">
            <v>0</v>
          </cell>
          <cell r="O1045">
            <v>0</v>
          </cell>
          <cell r="Q1045">
            <v>0</v>
          </cell>
        </row>
        <row r="1046">
          <cell r="E1046">
            <v>0</v>
          </cell>
          <cell r="O1046">
            <v>0</v>
          </cell>
          <cell r="Q1046">
            <v>0</v>
          </cell>
        </row>
        <row r="1047">
          <cell r="E1047">
            <v>0</v>
          </cell>
          <cell r="O1047">
            <v>0</v>
          </cell>
          <cell r="Q1047">
            <v>0</v>
          </cell>
        </row>
        <row r="1048">
          <cell r="E1048">
            <v>0</v>
          </cell>
          <cell r="O1048">
            <v>0</v>
          </cell>
          <cell r="Q1048">
            <v>0</v>
          </cell>
        </row>
        <row r="1049">
          <cell r="E1049">
            <v>0</v>
          </cell>
          <cell r="O1049">
            <v>0</v>
          </cell>
          <cell r="Q1049">
            <v>0</v>
          </cell>
        </row>
        <row r="1050">
          <cell r="E1050">
            <v>0</v>
          </cell>
          <cell r="O1050">
            <v>0</v>
          </cell>
          <cell r="Q1050">
            <v>0</v>
          </cell>
        </row>
        <row r="1051">
          <cell r="E1051">
            <v>0</v>
          </cell>
          <cell r="O1051">
            <v>0</v>
          </cell>
          <cell r="Q1051">
            <v>0</v>
          </cell>
        </row>
        <row r="1052">
          <cell r="E1052">
            <v>0</v>
          </cell>
          <cell r="O1052">
            <v>0</v>
          </cell>
          <cell r="Q1052">
            <v>0</v>
          </cell>
        </row>
        <row r="1053">
          <cell r="E1053">
            <v>0</v>
          </cell>
          <cell r="O1053">
            <v>0</v>
          </cell>
          <cell r="Q1053">
            <v>0</v>
          </cell>
        </row>
        <row r="1054">
          <cell r="E1054">
            <v>0</v>
          </cell>
          <cell r="O1054">
            <v>0</v>
          </cell>
          <cell r="Q1054">
            <v>0</v>
          </cell>
        </row>
        <row r="1055">
          <cell r="E1055">
            <v>0</v>
          </cell>
          <cell r="O1055">
            <v>0</v>
          </cell>
          <cell r="Q1055">
            <v>0</v>
          </cell>
        </row>
        <row r="1056">
          <cell r="E1056">
            <v>0</v>
          </cell>
          <cell r="O1056">
            <v>0</v>
          </cell>
          <cell r="Q1056">
            <v>0</v>
          </cell>
        </row>
        <row r="1057">
          <cell r="E1057">
            <v>0</v>
          </cell>
          <cell r="O1057">
            <v>0</v>
          </cell>
          <cell r="Q1057">
            <v>0</v>
          </cell>
        </row>
        <row r="1058">
          <cell r="E1058">
            <v>0</v>
          </cell>
          <cell r="O1058">
            <v>0</v>
          </cell>
          <cell r="Q1058">
            <v>0</v>
          </cell>
        </row>
        <row r="1059">
          <cell r="E1059">
            <v>0</v>
          </cell>
          <cell r="O1059">
            <v>0</v>
          </cell>
          <cell r="Q1059">
            <v>0</v>
          </cell>
        </row>
        <row r="1060">
          <cell r="E1060">
            <v>0</v>
          </cell>
          <cell r="O1060">
            <v>0</v>
          </cell>
          <cell r="Q1060">
            <v>0</v>
          </cell>
        </row>
        <row r="1061">
          <cell r="E1061">
            <v>0</v>
          </cell>
          <cell r="O1061">
            <v>0</v>
          </cell>
          <cell r="Q1061">
            <v>0</v>
          </cell>
        </row>
        <row r="1062">
          <cell r="E1062">
            <v>0</v>
          </cell>
          <cell r="O1062">
            <v>0</v>
          </cell>
          <cell r="Q1062">
            <v>0</v>
          </cell>
        </row>
        <row r="1063">
          <cell r="E1063">
            <v>0</v>
          </cell>
          <cell r="O1063">
            <v>0</v>
          </cell>
          <cell r="Q1063">
            <v>0</v>
          </cell>
        </row>
        <row r="1064">
          <cell r="E1064">
            <v>0</v>
          </cell>
          <cell r="O1064">
            <v>0</v>
          </cell>
          <cell r="Q1064">
            <v>0</v>
          </cell>
        </row>
        <row r="1065">
          <cell r="E1065">
            <v>0</v>
          </cell>
          <cell r="O1065">
            <v>0</v>
          </cell>
          <cell r="Q1065">
            <v>0</v>
          </cell>
        </row>
        <row r="1066">
          <cell r="E1066">
            <v>0</v>
          </cell>
          <cell r="O1066">
            <v>0</v>
          </cell>
          <cell r="Q1066">
            <v>0</v>
          </cell>
        </row>
        <row r="1067">
          <cell r="E1067">
            <v>0</v>
          </cell>
          <cell r="O1067">
            <v>0</v>
          </cell>
          <cell r="Q1067">
            <v>0</v>
          </cell>
        </row>
        <row r="1068">
          <cell r="E1068">
            <v>0</v>
          </cell>
          <cell r="O1068">
            <v>0</v>
          </cell>
          <cell r="Q1068">
            <v>0</v>
          </cell>
        </row>
        <row r="1069">
          <cell r="E1069">
            <v>0</v>
          </cell>
          <cell r="O1069">
            <v>0</v>
          </cell>
          <cell r="Q1069">
            <v>0</v>
          </cell>
        </row>
        <row r="1070">
          <cell r="E1070">
            <v>0</v>
          </cell>
          <cell r="O1070">
            <v>0</v>
          </cell>
          <cell r="Q1070">
            <v>0</v>
          </cell>
        </row>
        <row r="1071">
          <cell r="E1071">
            <v>0</v>
          </cell>
          <cell r="O1071">
            <v>0</v>
          </cell>
          <cell r="Q1071">
            <v>0</v>
          </cell>
        </row>
        <row r="1072">
          <cell r="E1072">
            <v>0</v>
          </cell>
          <cell r="O1072">
            <v>0</v>
          </cell>
          <cell r="Q1072">
            <v>0</v>
          </cell>
        </row>
        <row r="1073">
          <cell r="E1073">
            <v>0</v>
          </cell>
          <cell r="O1073">
            <v>0</v>
          </cell>
          <cell r="Q1073">
            <v>0</v>
          </cell>
        </row>
        <row r="1074">
          <cell r="E1074">
            <v>0</v>
          </cell>
          <cell r="O1074">
            <v>0</v>
          </cell>
          <cell r="Q1074">
            <v>0</v>
          </cell>
        </row>
        <row r="1075">
          <cell r="E1075">
            <v>0</v>
          </cell>
          <cell r="O1075">
            <v>0</v>
          </cell>
          <cell r="Q1075">
            <v>0</v>
          </cell>
        </row>
        <row r="1076">
          <cell r="E1076">
            <v>0</v>
          </cell>
          <cell r="O1076">
            <v>0</v>
          </cell>
          <cell r="Q1076">
            <v>0</v>
          </cell>
        </row>
        <row r="1077">
          <cell r="E1077">
            <v>0</v>
          </cell>
          <cell r="O1077">
            <v>0</v>
          </cell>
          <cell r="Q1077">
            <v>0</v>
          </cell>
        </row>
        <row r="1078">
          <cell r="E1078">
            <v>0</v>
          </cell>
          <cell r="O1078">
            <v>0</v>
          </cell>
          <cell r="Q1078">
            <v>0</v>
          </cell>
        </row>
        <row r="1079">
          <cell r="E1079">
            <v>0</v>
          </cell>
          <cell r="O1079">
            <v>0</v>
          </cell>
          <cell r="Q1079">
            <v>0</v>
          </cell>
        </row>
        <row r="1080">
          <cell r="E1080">
            <v>0</v>
          </cell>
          <cell r="O1080">
            <v>0</v>
          </cell>
          <cell r="Q1080">
            <v>0</v>
          </cell>
        </row>
        <row r="1081">
          <cell r="E1081">
            <v>0</v>
          </cell>
          <cell r="O1081">
            <v>0</v>
          </cell>
          <cell r="Q1081">
            <v>0</v>
          </cell>
        </row>
        <row r="1082">
          <cell r="E1082">
            <v>0</v>
          </cell>
          <cell r="O1082">
            <v>0</v>
          </cell>
          <cell r="Q1082">
            <v>0</v>
          </cell>
        </row>
        <row r="1083">
          <cell r="E1083">
            <v>0</v>
          </cell>
          <cell r="O1083">
            <v>0</v>
          </cell>
          <cell r="Q1083">
            <v>0</v>
          </cell>
        </row>
        <row r="1084">
          <cell r="E1084">
            <v>0</v>
          </cell>
          <cell r="O1084">
            <v>0</v>
          </cell>
          <cell r="Q1084">
            <v>0</v>
          </cell>
        </row>
        <row r="1085">
          <cell r="E1085">
            <v>0</v>
          </cell>
          <cell r="O1085">
            <v>0</v>
          </cell>
          <cell r="Q1085">
            <v>0</v>
          </cell>
        </row>
        <row r="1086">
          <cell r="E1086">
            <v>0</v>
          </cell>
          <cell r="O1086">
            <v>0</v>
          </cell>
          <cell r="Q1086">
            <v>0</v>
          </cell>
        </row>
        <row r="1087">
          <cell r="E1087">
            <v>0</v>
          </cell>
          <cell r="O1087">
            <v>0</v>
          </cell>
          <cell r="Q1087">
            <v>0</v>
          </cell>
        </row>
        <row r="1088">
          <cell r="E1088">
            <v>0</v>
          </cell>
          <cell r="O1088">
            <v>0</v>
          </cell>
          <cell r="Q1088">
            <v>0</v>
          </cell>
        </row>
        <row r="1089">
          <cell r="E1089">
            <v>0</v>
          </cell>
          <cell r="O1089">
            <v>0</v>
          </cell>
          <cell r="Q1089">
            <v>0</v>
          </cell>
        </row>
        <row r="1090">
          <cell r="E1090">
            <v>0</v>
          </cell>
          <cell r="O1090">
            <v>0</v>
          </cell>
          <cell r="Q1090">
            <v>0</v>
          </cell>
        </row>
        <row r="1091">
          <cell r="E1091">
            <v>0</v>
          </cell>
          <cell r="O1091">
            <v>0</v>
          </cell>
          <cell r="Q1091">
            <v>0</v>
          </cell>
        </row>
        <row r="1092">
          <cell r="E1092">
            <v>0</v>
          </cell>
          <cell r="O1092">
            <v>0</v>
          </cell>
          <cell r="Q1092">
            <v>0</v>
          </cell>
        </row>
        <row r="1093">
          <cell r="E1093">
            <v>0</v>
          </cell>
          <cell r="O1093">
            <v>0</v>
          </cell>
          <cell r="Q1093">
            <v>0</v>
          </cell>
        </row>
        <row r="1094">
          <cell r="E1094">
            <v>0</v>
          </cell>
          <cell r="O1094">
            <v>0</v>
          </cell>
          <cell r="Q1094">
            <v>0</v>
          </cell>
        </row>
        <row r="1095">
          <cell r="E1095">
            <v>0</v>
          </cell>
          <cell r="O1095">
            <v>0</v>
          </cell>
          <cell r="Q1095">
            <v>0</v>
          </cell>
        </row>
        <row r="1096">
          <cell r="E1096">
            <v>0</v>
          </cell>
          <cell r="O1096">
            <v>0</v>
          </cell>
          <cell r="Q1096">
            <v>0</v>
          </cell>
        </row>
        <row r="1097">
          <cell r="E1097">
            <v>0</v>
          </cell>
          <cell r="O1097">
            <v>0</v>
          </cell>
          <cell r="Q1097">
            <v>0</v>
          </cell>
        </row>
        <row r="1098">
          <cell r="E1098">
            <v>0</v>
          </cell>
          <cell r="O1098">
            <v>0</v>
          </cell>
          <cell r="Q1098">
            <v>0</v>
          </cell>
        </row>
        <row r="1099">
          <cell r="E1099">
            <v>0</v>
          </cell>
          <cell r="O1099">
            <v>0</v>
          </cell>
          <cell r="Q1099">
            <v>0</v>
          </cell>
        </row>
        <row r="1100">
          <cell r="E1100">
            <v>0</v>
          </cell>
          <cell r="O1100">
            <v>0</v>
          </cell>
          <cell r="Q1100">
            <v>0</v>
          </cell>
        </row>
        <row r="1101">
          <cell r="E1101">
            <v>0</v>
          </cell>
          <cell r="O1101">
            <v>0</v>
          </cell>
          <cell r="Q1101">
            <v>0</v>
          </cell>
        </row>
        <row r="1102">
          <cell r="E1102">
            <v>0</v>
          </cell>
          <cell r="O1102">
            <v>0</v>
          </cell>
          <cell r="Q1102">
            <v>0</v>
          </cell>
        </row>
        <row r="1103">
          <cell r="E1103">
            <v>0</v>
          </cell>
          <cell r="O1103">
            <v>0</v>
          </cell>
          <cell r="Q1103">
            <v>0</v>
          </cell>
        </row>
        <row r="1104">
          <cell r="E1104">
            <v>0</v>
          </cell>
          <cell r="O1104">
            <v>0</v>
          </cell>
          <cell r="Q1104">
            <v>0</v>
          </cell>
        </row>
        <row r="1105">
          <cell r="E1105">
            <v>0</v>
          </cell>
          <cell r="O1105">
            <v>0</v>
          </cell>
          <cell r="Q1105">
            <v>0</v>
          </cell>
        </row>
        <row r="1106">
          <cell r="E1106">
            <v>0</v>
          </cell>
          <cell r="O1106">
            <v>0</v>
          </cell>
          <cell r="Q1106">
            <v>0</v>
          </cell>
        </row>
        <row r="1107">
          <cell r="E1107">
            <v>0</v>
          </cell>
          <cell r="O1107">
            <v>0</v>
          </cell>
          <cell r="Q1107">
            <v>0</v>
          </cell>
        </row>
        <row r="1108">
          <cell r="E1108">
            <v>0</v>
          </cell>
          <cell r="O1108">
            <v>0</v>
          </cell>
          <cell r="Q1108">
            <v>0</v>
          </cell>
        </row>
        <row r="1109">
          <cell r="E1109">
            <v>0</v>
          </cell>
          <cell r="O1109">
            <v>0</v>
          </cell>
          <cell r="Q1109">
            <v>0</v>
          </cell>
        </row>
        <row r="1110">
          <cell r="E1110">
            <v>0</v>
          </cell>
          <cell r="O1110">
            <v>0</v>
          </cell>
          <cell r="Q1110">
            <v>0</v>
          </cell>
        </row>
        <row r="1111">
          <cell r="E1111">
            <v>0</v>
          </cell>
          <cell r="O1111">
            <v>0</v>
          </cell>
          <cell r="Q1111">
            <v>0</v>
          </cell>
        </row>
        <row r="1112">
          <cell r="E1112">
            <v>0</v>
          </cell>
          <cell r="O1112">
            <v>0</v>
          </cell>
          <cell r="Q1112">
            <v>0</v>
          </cell>
        </row>
        <row r="1113">
          <cell r="E1113">
            <v>0</v>
          </cell>
          <cell r="O1113">
            <v>0</v>
          </cell>
          <cell r="Q1113">
            <v>0</v>
          </cell>
        </row>
        <row r="1114">
          <cell r="E1114">
            <v>0</v>
          </cell>
          <cell r="O1114">
            <v>0</v>
          </cell>
          <cell r="Q1114">
            <v>0</v>
          </cell>
        </row>
        <row r="1115">
          <cell r="E1115">
            <v>0</v>
          </cell>
          <cell r="O1115">
            <v>0</v>
          </cell>
          <cell r="Q1115">
            <v>0</v>
          </cell>
        </row>
        <row r="1116">
          <cell r="E1116">
            <v>0</v>
          </cell>
          <cell r="O1116">
            <v>0</v>
          </cell>
          <cell r="Q1116">
            <v>0</v>
          </cell>
        </row>
        <row r="1117">
          <cell r="E1117">
            <v>0</v>
          </cell>
          <cell r="O1117">
            <v>0</v>
          </cell>
          <cell r="Q1117">
            <v>0</v>
          </cell>
        </row>
        <row r="1118">
          <cell r="E1118">
            <v>0</v>
          </cell>
          <cell r="O1118">
            <v>0</v>
          </cell>
          <cell r="Q1118">
            <v>0</v>
          </cell>
        </row>
        <row r="1119">
          <cell r="E1119">
            <v>0</v>
          </cell>
          <cell r="O1119">
            <v>0</v>
          </cell>
          <cell r="Q1119">
            <v>0</v>
          </cell>
        </row>
        <row r="1120">
          <cell r="E1120">
            <v>0</v>
          </cell>
          <cell r="O1120">
            <v>0</v>
          </cell>
          <cell r="Q1120">
            <v>0</v>
          </cell>
        </row>
        <row r="1121">
          <cell r="E1121">
            <v>0</v>
          </cell>
          <cell r="O1121">
            <v>0</v>
          </cell>
          <cell r="Q1121">
            <v>0</v>
          </cell>
        </row>
        <row r="1122">
          <cell r="E1122">
            <v>0</v>
          </cell>
          <cell r="O1122">
            <v>0</v>
          </cell>
          <cell r="Q1122">
            <v>0</v>
          </cell>
        </row>
        <row r="1123">
          <cell r="E1123">
            <v>0</v>
          </cell>
          <cell r="O1123">
            <v>0</v>
          </cell>
          <cell r="Q1123">
            <v>0</v>
          </cell>
        </row>
        <row r="1124">
          <cell r="E1124">
            <v>0</v>
          </cell>
          <cell r="O1124">
            <v>0</v>
          </cell>
          <cell r="Q1124">
            <v>0</v>
          </cell>
        </row>
        <row r="1125">
          <cell r="E1125">
            <v>0</v>
          </cell>
          <cell r="O1125">
            <v>0</v>
          </cell>
          <cell r="Q1125">
            <v>0</v>
          </cell>
        </row>
        <row r="1126">
          <cell r="E1126">
            <v>0</v>
          </cell>
          <cell r="O1126">
            <v>0</v>
          </cell>
          <cell r="Q1126">
            <v>0</v>
          </cell>
        </row>
        <row r="1127">
          <cell r="E1127">
            <v>0</v>
          </cell>
          <cell r="O1127">
            <v>0</v>
          </cell>
          <cell r="Q1127">
            <v>0</v>
          </cell>
        </row>
        <row r="1128">
          <cell r="E1128">
            <v>0</v>
          </cell>
          <cell r="O1128">
            <v>0</v>
          </cell>
          <cell r="Q1128">
            <v>0</v>
          </cell>
        </row>
        <row r="1129">
          <cell r="E1129">
            <v>0</v>
          </cell>
          <cell r="O1129">
            <v>0</v>
          </cell>
          <cell r="Q1129">
            <v>0</v>
          </cell>
        </row>
        <row r="1130">
          <cell r="E1130">
            <v>0</v>
          </cell>
          <cell r="O1130">
            <v>0</v>
          </cell>
          <cell r="Q1130">
            <v>0</v>
          </cell>
        </row>
        <row r="1131">
          <cell r="E1131">
            <v>0</v>
          </cell>
          <cell r="O1131">
            <v>0</v>
          </cell>
          <cell r="Q1131">
            <v>0</v>
          </cell>
        </row>
        <row r="1132">
          <cell r="E1132">
            <v>0</v>
          </cell>
          <cell r="O1132">
            <v>0</v>
          </cell>
          <cell r="Q1132">
            <v>0</v>
          </cell>
        </row>
        <row r="1133">
          <cell r="E1133">
            <v>0</v>
          </cell>
          <cell r="O1133">
            <v>0</v>
          </cell>
          <cell r="Q1133">
            <v>0</v>
          </cell>
        </row>
        <row r="1134">
          <cell r="E1134">
            <v>0</v>
          </cell>
          <cell r="O1134">
            <v>0</v>
          </cell>
          <cell r="Q1134">
            <v>0</v>
          </cell>
        </row>
        <row r="1135">
          <cell r="E1135">
            <v>0</v>
          </cell>
          <cell r="O1135">
            <v>0</v>
          </cell>
          <cell r="Q1135">
            <v>0</v>
          </cell>
        </row>
        <row r="1136">
          <cell r="E1136">
            <v>0</v>
          </cell>
          <cell r="O1136">
            <v>0</v>
          </cell>
          <cell r="Q1136">
            <v>0</v>
          </cell>
        </row>
        <row r="1137">
          <cell r="E1137">
            <v>0</v>
          </cell>
          <cell r="O1137">
            <v>0</v>
          </cell>
          <cell r="Q1137">
            <v>0</v>
          </cell>
        </row>
        <row r="1138">
          <cell r="E1138">
            <v>0</v>
          </cell>
          <cell r="O1138">
            <v>0</v>
          </cell>
          <cell r="Q1138">
            <v>0</v>
          </cell>
        </row>
        <row r="1139">
          <cell r="E1139">
            <v>0</v>
          </cell>
          <cell r="O1139">
            <v>0</v>
          </cell>
          <cell r="Q1139">
            <v>0</v>
          </cell>
        </row>
        <row r="1140">
          <cell r="E1140">
            <v>0</v>
          </cell>
          <cell r="O1140">
            <v>0</v>
          </cell>
          <cell r="Q1140">
            <v>0</v>
          </cell>
        </row>
        <row r="1141">
          <cell r="E1141">
            <v>0</v>
          </cell>
          <cell r="O1141">
            <v>0</v>
          </cell>
          <cell r="Q1141">
            <v>0</v>
          </cell>
        </row>
        <row r="1142">
          <cell r="E1142">
            <v>0</v>
          </cell>
          <cell r="O1142">
            <v>0</v>
          </cell>
          <cell r="Q1142">
            <v>0</v>
          </cell>
        </row>
        <row r="1143">
          <cell r="E1143">
            <v>0</v>
          </cell>
          <cell r="O1143">
            <v>0</v>
          </cell>
          <cell r="Q1143">
            <v>0</v>
          </cell>
        </row>
        <row r="1144">
          <cell r="E1144">
            <v>0</v>
          </cell>
          <cell r="O1144">
            <v>0</v>
          </cell>
          <cell r="Q1144">
            <v>0</v>
          </cell>
        </row>
        <row r="1145">
          <cell r="E1145">
            <v>0</v>
          </cell>
          <cell r="O1145">
            <v>0</v>
          </cell>
          <cell r="Q1145">
            <v>0</v>
          </cell>
        </row>
        <row r="1146">
          <cell r="E1146">
            <v>0</v>
          </cell>
          <cell r="O1146">
            <v>0</v>
          </cell>
          <cell r="Q1146">
            <v>0</v>
          </cell>
        </row>
        <row r="1147">
          <cell r="E1147">
            <v>0</v>
          </cell>
          <cell r="O1147">
            <v>0</v>
          </cell>
          <cell r="Q1147">
            <v>0</v>
          </cell>
        </row>
        <row r="1148">
          <cell r="E1148">
            <v>0</v>
          </cell>
          <cell r="O1148">
            <v>0</v>
          </cell>
          <cell r="Q1148">
            <v>0</v>
          </cell>
        </row>
        <row r="1149">
          <cell r="E1149">
            <v>0</v>
          </cell>
          <cell r="O1149">
            <v>0</v>
          </cell>
          <cell r="Q1149">
            <v>0</v>
          </cell>
        </row>
        <row r="1150">
          <cell r="E1150">
            <v>0</v>
          </cell>
          <cell r="O1150">
            <v>0</v>
          </cell>
          <cell r="Q1150">
            <v>0</v>
          </cell>
        </row>
        <row r="1151">
          <cell r="E1151">
            <v>0</v>
          </cell>
          <cell r="O1151">
            <v>0</v>
          </cell>
          <cell r="Q1151">
            <v>0</v>
          </cell>
        </row>
        <row r="1152">
          <cell r="E1152">
            <v>0</v>
          </cell>
          <cell r="O1152">
            <v>0</v>
          </cell>
          <cell r="Q1152">
            <v>0</v>
          </cell>
        </row>
        <row r="1153">
          <cell r="E1153">
            <v>0</v>
          </cell>
          <cell r="O1153">
            <v>0</v>
          </cell>
          <cell r="Q1153">
            <v>0</v>
          </cell>
        </row>
        <row r="1154">
          <cell r="E1154">
            <v>0</v>
          </cell>
          <cell r="O1154">
            <v>0</v>
          </cell>
          <cell r="Q1154">
            <v>0</v>
          </cell>
        </row>
        <row r="1155">
          <cell r="E1155">
            <v>0</v>
          </cell>
          <cell r="O1155">
            <v>0</v>
          </cell>
          <cell r="Q1155">
            <v>0</v>
          </cell>
        </row>
        <row r="1156">
          <cell r="E1156">
            <v>0</v>
          </cell>
          <cell r="O1156">
            <v>0</v>
          </cell>
          <cell r="Q1156">
            <v>0</v>
          </cell>
        </row>
        <row r="1157">
          <cell r="E1157">
            <v>0</v>
          </cell>
          <cell r="O1157">
            <v>0</v>
          </cell>
          <cell r="Q1157">
            <v>0</v>
          </cell>
        </row>
        <row r="1158">
          <cell r="E1158">
            <v>0</v>
          </cell>
          <cell r="O1158">
            <v>0</v>
          </cell>
          <cell r="Q1158">
            <v>0</v>
          </cell>
        </row>
        <row r="1159">
          <cell r="E1159">
            <v>0</v>
          </cell>
          <cell r="O1159">
            <v>0</v>
          </cell>
          <cell r="Q1159">
            <v>0</v>
          </cell>
        </row>
        <row r="1160">
          <cell r="E1160">
            <v>0</v>
          </cell>
          <cell r="O1160">
            <v>0</v>
          </cell>
          <cell r="Q1160">
            <v>0</v>
          </cell>
        </row>
        <row r="1161">
          <cell r="E1161">
            <v>0</v>
          </cell>
          <cell r="O1161">
            <v>0</v>
          </cell>
          <cell r="Q1161">
            <v>0</v>
          </cell>
        </row>
        <row r="1162">
          <cell r="E1162">
            <v>0</v>
          </cell>
          <cell r="O1162">
            <v>0</v>
          </cell>
          <cell r="Q1162">
            <v>0</v>
          </cell>
        </row>
        <row r="1163">
          <cell r="E1163">
            <v>0</v>
          </cell>
          <cell r="O1163">
            <v>0</v>
          </cell>
          <cell r="Q1163">
            <v>0</v>
          </cell>
        </row>
        <row r="1164">
          <cell r="E1164">
            <v>0</v>
          </cell>
          <cell r="O1164">
            <v>0</v>
          </cell>
          <cell r="Q1164">
            <v>0</v>
          </cell>
        </row>
        <row r="1165">
          <cell r="E1165">
            <v>0</v>
          </cell>
          <cell r="O1165">
            <v>0</v>
          </cell>
          <cell r="Q1165">
            <v>0</v>
          </cell>
        </row>
        <row r="1166">
          <cell r="E1166">
            <v>0</v>
          </cell>
          <cell r="O1166">
            <v>0</v>
          </cell>
          <cell r="Q1166">
            <v>0</v>
          </cell>
        </row>
        <row r="1167">
          <cell r="E1167">
            <v>0</v>
          </cell>
          <cell r="O1167">
            <v>0</v>
          </cell>
          <cell r="Q1167">
            <v>0</v>
          </cell>
        </row>
        <row r="1168">
          <cell r="E1168">
            <v>0</v>
          </cell>
          <cell r="O1168">
            <v>0</v>
          </cell>
          <cell r="Q1168">
            <v>0</v>
          </cell>
        </row>
        <row r="1169">
          <cell r="E1169">
            <v>0</v>
          </cell>
          <cell r="O1169">
            <v>0</v>
          </cell>
          <cell r="Q1169">
            <v>0</v>
          </cell>
        </row>
        <row r="1170">
          <cell r="E1170">
            <v>0</v>
          </cell>
          <cell r="O1170">
            <v>0</v>
          </cell>
          <cell r="Q1170">
            <v>0</v>
          </cell>
        </row>
        <row r="1171">
          <cell r="E1171">
            <v>0</v>
          </cell>
          <cell r="O1171">
            <v>0</v>
          </cell>
          <cell r="Q1171">
            <v>0</v>
          </cell>
        </row>
        <row r="1172">
          <cell r="E1172">
            <v>0</v>
          </cell>
          <cell r="O1172">
            <v>0</v>
          </cell>
          <cell r="Q1172">
            <v>0</v>
          </cell>
        </row>
        <row r="1173">
          <cell r="E1173">
            <v>0</v>
          </cell>
          <cell r="O1173">
            <v>0</v>
          </cell>
          <cell r="Q1173">
            <v>0</v>
          </cell>
        </row>
        <row r="1174">
          <cell r="E1174">
            <v>0</v>
          </cell>
          <cell r="O1174">
            <v>0</v>
          </cell>
          <cell r="Q1174">
            <v>0</v>
          </cell>
        </row>
        <row r="1175">
          <cell r="E1175">
            <v>0</v>
          </cell>
          <cell r="O1175">
            <v>0</v>
          </cell>
          <cell r="Q1175">
            <v>0</v>
          </cell>
        </row>
        <row r="1176">
          <cell r="E1176">
            <v>0</v>
          </cell>
          <cell r="O1176">
            <v>0</v>
          </cell>
          <cell r="Q1176">
            <v>0</v>
          </cell>
        </row>
        <row r="1177">
          <cell r="E1177">
            <v>0</v>
          </cell>
          <cell r="O1177">
            <v>0</v>
          </cell>
          <cell r="Q1177">
            <v>0</v>
          </cell>
        </row>
        <row r="1178">
          <cell r="E1178">
            <v>0</v>
          </cell>
          <cell r="O1178">
            <v>0</v>
          </cell>
          <cell r="Q1178">
            <v>0</v>
          </cell>
        </row>
        <row r="1179">
          <cell r="E1179">
            <v>0</v>
          </cell>
          <cell r="O1179">
            <v>0</v>
          </cell>
          <cell r="Q1179">
            <v>0</v>
          </cell>
        </row>
        <row r="1180">
          <cell r="E1180">
            <v>0</v>
          </cell>
          <cell r="O1180">
            <v>0</v>
          </cell>
          <cell r="Q1180">
            <v>0</v>
          </cell>
        </row>
        <row r="1181">
          <cell r="E1181">
            <v>0</v>
          </cell>
          <cell r="O1181">
            <v>0</v>
          </cell>
          <cell r="Q1181">
            <v>0</v>
          </cell>
        </row>
        <row r="1182">
          <cell r="E1182">
            <v>0</v>
          </cell>
          <cell r="O1182">
            <v>0</v>
          </cell>
          <cell r="Q1182">
            <v>0</v>
          </cell>
        </row>
        <row r="1183">
          <cell r="E1183">
            <v>0</v>
          </cell>
          <cell r="O1183">
            <v>0</v>
          </cell>
          <cell r="Q1183">
            <v>0</v>
          </cell>
        </row>
        <row r="1184">
          <cell r="E1184">
            <v>0</v>
          </cell>
          <cell r="O1184">
            <v>0</v>
          </cell>
          <cell r="Q1184">
            <v>0</v>
          </cell>
        </row>
        <row r="1185">
          <cell r="E1185">
            <v>0</v>
          </cell>
          <cell r="O1185">
            <v>0</v>
          </cell>
          <cell r="Q1185">
            <v>0</v>
          </cell>
        </row>
        <row r="1186">
          <cell r="E1186">
            <v>0</v>
          </cell>
          <cell r="O1186">
            <v>0</v>
          </cell>
          <cell r="Q1186">
            <v>0</v>
          </cell>
        </row>
        <row r="1187">
          <cell r="E1187">
            <v>0</v>
          </cell>
          <cell r="O1187">
            <v>0</v>
          </cell>
          <cell r="Q1187">
            <v>0</v>
          </cell>
        </row>
        <row r="1188">
          <cell r="E1188">
            <v>0</v>
          </cell>
          <cell r="O1188">
            <v>0</v>
          </cell>
          <cell r="Q1188">
            <v>0</v>
          </cell>
        </row>
        <row r="1189">
          <cell r="E1189">
            <v>0</v>
          </cell>
          <cell r="O1189">
            <v>0</v>
          </cell>
          <cell r="Q1189">
            <v>0</v>
          </cell>
        </row>
        <row r="1190">
          <cell r="E1190">
            <v>0</v>
          </cell>
          <cell r="O1190">
            <v>0</v>
          </cell>
          <cell r="Q1190">
            <v>0</v>
          </cell>
        </row>
        <row r="1191">
          <cell r="E1191">
            <v>0</v>
          </cell>
          <cell r="O1191">
            <v>0</v>
          </cell>
          <cell r="Q1191">
            <v>0</v>
          </cell>
        </row>
        <row r="1192">
          <cell r="E1192">
            <v>0</v>
          </cell>
          <cell r="O1192">
            <v>0</v>
          </cell>
          <cell r="Q1192">
            <v>0</v>
          </cell>
        </row>
        <row r="1193">
          <cell r="E1193">
            <v>0</v>
          </cell>
          <cell r="O1193">
            <v>0</v>
          </cell>
          <cell r="Q1193">
            <v>0</v>
          </cell>
        </row>
        <row r="1194">
          <cell r="E1194">
            <v>0</v>
          </cell>
          <cell r="O1194">
            <v>0</v>
          </cell>
          <cell r="Q1194">
            <v>0</v>
          </cell>
        </row>
        <row r="1195">
          <cell r="E1195">
            <v>0</v>
          </cell>
          <cell r="O1195">
            <v>0</v>
          </cell>
          <cell r="Q1195">
            <v>0</v>
          </cell>
        </row>
        <row r="1196">
          <cell r="E1196">
            <v>0</v>
          </cell>
          <cell r="O1196">
            <v>0</v>
          </cell>
          <cell r="Q1196">
            <v>0</v>
          </cell>
        </row>
        <row r="1197">
          <cell r="E1197">
            <v>0</v>
          </cell>
          <cell r="O1197">
            <v>0</v>
          </cell>
          <cell r="Q1197">
            <v>0</v>
          </cell>
        </row>
        <row r="1198">
          <cell r="E1198">
            <v>0</v>
          </cell>
          <cell r="O1198">
            <v>0</v>
          </cell>
          <cell r="Q1198">
            <v>0</v>
          </cell>
        </row>
        <row r="1199">
          <cell r="E1199">
            <v>0</v>
          </cell>
          <cell r="O1199">
            <v>0</v>
          </cell>
          <cell r="Q1199">
            <v>0</v>
          </cell>
        </row>
        <row r="1200">
          <cell r="E1200">
            <v>0</v>
          </cell>
          <cell r="O1200">
            <v>0</v>
          </cell>
          <cell r="Q1200">
            <v>0</v>
          </cell>
        </row>
        <row r="1201">
          <cell r="E1201">
            <v>0</v>
          </cell>
          <cell r="O1201">
            <v>0</v>
          </cell>
          <cell r="Q1201">
            <v>0</v>
          </cell>
        </row>
        <row r="1202">
          <cell r="E1202">
            <v>0</v>
          </cell>
          <cell r="O1202">
            <v>0</v>
          </cell>
          <cell r="Q1202">
            <v>0</v>
          </cell>
        </row>
        <row r="1203">
          <cell r="E1203">
            <v>0</v>
          </cell>
          <cell r="O1203">
            <v>0</v>
          </cell>
          <cell r="Q1203">
            <v>0</v>
          </cell>
        </row>
        <row r="1204">
          <cell r="E1204">
            <v>0</v>
          </cell>
          <cell r="O1204">
            <v>0</v>
          </cell>
          <cell r="Q1204">
            <v>0</v>
          </cell>
        </row>
        <row r="1205">
          <cell r="E1205">
            <v>0</v>
          </cell>
          <cell r="O1205">
            <v>0</v>
          </cell>
          <cell r="Q1205">
            <v>0</v>
          </cell>
        </row>
        <row r="1206">
          <cell r="E1206">
            <v>0</v>
          </cell>
          <cell r="O1206">
            <v>0</v>
          </cell>
          <cell r="Q1206">
            <v>0</v>
          </cell>
        </row>
        <row r="1207">
          <cell r="E1207">
            <v>0</v>
          </cell>
          <cell r="O1207">
            <v>0</v>
          </cell>
          <cell r="Q1207">
            <v>0</v>
          </cell>
        </row>
        <row r="1208">
          <cell r="E1208">
            <v>0</v>
          </cell>
          <cell r="O1208">
            <v>0</v>
          </cell>
          <cell r="Q1208">
            <v>0</v>
          </cell>
        </row>
        <row r="1209">
          <cell r="E1209">
            <v>0</v>
          </cell>
          <cell r="O1209">
            <v>0</v>
          </cell>
          <cell r="Q1209">
            <v>0</v>
          </cell>
        </row>
        <row r="1210">
          <cell r="E1210">
            <v>0</v>
          </cell>
          <cell r="O1210">
            <v>0</v>
          </cell>
          <cell r="Q1210">
            <v>0</v>
          </cell>
        </row>
        <row r="1211">
          <cell r="E1211">
            <v>0</v>
          </cell>
          <cell r="O1211">
            <v>0</v>
          </cell>
          <cell r="Q1211">
            <v>0</v>
          </cell>
        </row>
        <row r="1212">
          <cell r="E1212">
            <v>0</v>
          </cell>
          <cell r="O1212">
            <v>0</v>
          </cell>
          <cell r="Q1212">
            <v>0</v>
          </cell>
        </row>
        <row r="1213">
          <cell r="E1213">
            <v>0</v>
          </cell>
          <cell r="O1213">
            <v>0</v>
          </cell>
          <cell r="Q1213">
            <v>0</v>
          </cell>
        </row>
        <row r="1214">
          <cell r="E1214">
            <v>0</v>
          </cell>
          <cell r="O1214">
            <v>0</v>
          </cell>
          <cell r="Q1214">
            <v>0</v>
          </cell>
        </row>
        <row r="1215">
          <cell r="E1215">
            <v>0</v>
          </cell>
          <cell r="O1215">
            <v>0</v>
          </cell>
          <cell r="Q1215">
            <v>0</v>
          </cell>
        </row>
        <row r="1216">
          <cell r="E1216">
            <v>0</v>
          </cell>
          <cell r="O1216">
            <v>0</v>
          </cell>
          <cell r="Q1216">
            <v>0</v>
          </cell>
        </row>
        <row r="1217">
          <cell r="E1217">
            <v>0</v>
          </cell>
          <cell r="O1217">
            <v>0</v>
          </cell>
          <cell r="Q1217">
            <v>0</v>
          </cell>
        </row>
        <row r="1218">
          <cell r="E1218">
            <v>0</v>
          </cell>
          <cell r="O1218">
            <v>0</v>
          </cell>
          <cell r="Q1218">
            <v>0</v>
          </cell>
        </row>
        <row r="1219">
          <cell r="E1219">
            <v>0</v>
          </cell>
          <cell r="O1219">
            <v>0</v>
          </cell>
          <cell r="Q1219">
            <v>0</v>
          </cell>
        </row>
        <row r="1220">
          <cell r="E1220">
            <v>0</v>
          </cell>
          <cell r="O1220">
            <v>0</v>
          </cell>
          <cell r="Q1220">
            <v>0</v>
          </cell>
        </row>
        <row r="1221">
          <cell r="E1221">
            <v>0</v>
          </cell>
          <cell r="O1221">
            <v>0</v>
          </cell>
          <cell r="Q1221">
            <v>0</v>
          </cell>
        </row>
        <row r="1222">
          <cell r="E1222">
            <v>0</v>
          </cell>
          <cell r="O1222">
            <v>0</v>
          </cell>
          <cell r="Q1222">
            <v>0</v>
          </cell>
        </row>
        <row r="1223">
          <cell r="E1223">
            <v>0</v>
          </cell>
          <cell r="O1223">
            <v>0</v>
          </cell>
          <cell r="Q1223">
            <v>0</v>
          </cell>
        </row>
        <row r="1224">
          <cell r="E1224">
            <v>0</v>
          </cell>
          <cell r="O1224">
            <v>0</v>
          </cell>
          <cell r="Q1224">
            <v>0</v>
          </cell>
        </row>
        <row r="1225">
          <cell r="E1225">
            <v>0</v>
          </cell>
          <cell r="O1225">
            <v>0</v>
          </cell>
          <cell r="Q1225">
            <v>0</v>
          </cell>
        </row>
        <row r="1226">
          <cell r="E1226">
            <v>0</v>
          </cell>
          <cell r="O1226">
            <v>0</v>
          </cell>
          <cell r="Q1226">
            <v>0</v>
          </cell>
        </row>
        <row r="1227">
          <cell r="E1227">
            <v>0</v>
          </cell>
          <cell r="O1227">
            <v>0</v>
          </cell>
          <cell r="Q1227">
            <v>0</v>
          </cell>
        </row>
        <row r="1228">
          <cell r="E1228">
            <v>0</v>
          </cell>
          <cell r="O1228">
            <v>0</v>
          </cell>
          <cell r="Q1228">
            <v>0</v>
          </cell>
        </row>
        <row r="1229">
          <cell r="E1229">
            <v>0</v>
          </cell>
          <cell r="O1229">
            <v>0</v>
          </cell>
          <cell r="Q1229">
            <v>0</v>
          </cell>
        </row>
        <row r="1230">
          <cell r="E1230">
            <v>0</v>
          </cell>
          <cell r="O1230">
            <v>0</v>
          </cell>
          <cell r="Q1230">
            <v>0</v>
          </cell>
        </row>
        <row r="1231">
          <cell r="E1231">
            <v>0</v>
          </cell>
          <cell r="O1231">
            <v>0</v>
          </cell>
          <cell r="Q1231">
            <v>0</v>
          </cell>
        </row>
        <row r="1232">
          <cell r="E1232">
            <v>0</v>
          </cell>
          <cell r="O1232">
            <v>0</v>
          </cell>
          <cell r="Q1232">
            <v>0</v>
          </cell>
        </row>
        <row r="1233">
          <cell r="E1233">
            <v>0</v>
          </cell>
          <cell r="O1233">
            <v>0</v>
          </cell>
          <cell r="Q1233">
            <v>0</v>
          </cell>
        </row>
        <row r="1234">
          <cell r="E1234">
            <v>0</v>
          </cell>
          <cell r="O1234">
            <v>0</v>
          </cell>
          <cell r="Q1234">
            <v>0</v>
          </cell>
        </row>
        <row r="1235">
          <cell r="E1235">
            <v>0</v>
          </cell>
          <cell r="O1235">
            <v>0</v>
          </cell>
          <cell r="Q1235">
            <v>0</v>
          </cell>
        </row>
        <row r="1236">
          <cell r="E1236">
            <v>0</v>
          </cell>
          <cell r="O1236">
            <v>0</v>
          </cell>
          <cell r="Q1236">
            <v>0</v>
          </cell>
        </row>
        <row r="1237">
          <cell r="E1237">
            <v>0</v>
          </cell>
          <cell r="O1237">
            <v>0</v>
          </cell>
          <cell r="Q1237">
            <v>0</v>
          </cell>
        </row>
        <row r="1238">
          <cell r="E1238">
            <v>0</v>
          </cell>
          <cell r="O1238">
            <v>0</v>
          </cell>
          <cell r="Q1238">
            <v>0</v>
          </cell>
        </row>
        <row r="1239">
          <cell r="E1239">
            <v>0</v>
          </cell>
          <cell r="O1239">
            <v>0</v>
          </cell>
          <cell r="Q1239">
            <v>0</v>
          </cell>
        </row>
        <row r="1240">
          <cell r="E1240">
            <v>0</v>
          </cell>
          <cell r="O1240">
            <v>0</v>
          </cell>
          <cell r="Q1240">
            <v>0</v>
          </cell>
        </row>
        <row r="1241">
          <cell r="E1241">
            <v>0</v>
          </cell>
          <cell r="O1241">
            <v>0</v>
          </cell>
          <cell r="Q1241">
            <v>0</v>
          </cell>
        </row>
        <row r="1242">
          <cell r="E1242">
            <v>0</v>
          </cell>
          <cell r="O1242">
            <v>0</v>
          </cell>
          <cell r="Q1242">
            <v>0</v>
          </cell>
        </row>
        <row r="1243">
          <cell r="E1243">
            <v>0</v>
          </cell>
          <cell r="O1243">
            <v>0</v>
          </cell>
          <cell r="Q1243">
            <v>0</v>
          </cell>
        </row>
        <row r="1244">
          <cell r="E1244">
            <v>0</v>
          </cell>
          <cell r="O1244">
            <v>0</v>
          </cell>
          <cell r="Q1244">
            <v>0</v>
          </cell>
        </row>
        <row r="1245">
          <cell r="E1245">
            <v>0</v>
          </cell>
          <cell r="O1245">
            <v>0</v>
          </cell>
          <cell r="Q1245">
            <v>0</v>
          </cell>
        </row>
        <row r="1246">
          <cell r="E1246">
            <v>0</v>
          </cell>
          <cell r="O1246">
            <v>0</v>
          </cell>
          <cell r="Q1246">
            <v>0</v>
          </cell>
        </row>
        <row r="1247">
          <cell r="E1247">
            <v>0</v>
          </cell>
          <cell r="O1247">
            <v>0</v>
          </cell>
          <cell r="Q1247">
            <v>0</v>
          </cell>
        </row>
        <row r="1248">
          <cell r="E1248">
            <v>0</v>
          </cell>
          <cell r="O1248">
            <v>0</v>
          </cell>
          <cell r="Q1248">
            <v>0</v>
          </cell>
        </row>
        <row r="1249">
          <cell r="E1249">
            <v>0</v>
          </cell>
          <cell r="O1249">
            <v>0</v>
          </cell>
          <cell r="Q1249">
            <v>0</v>
          </cell>
        </row>
        <row r="1250">
          <cell r="E1250">
            <v>0</v>
          </cell>
          <cell r="O1250">
            <v>0</v>
          </cell>
          <cell r="Q1250">
            <v>0</v>
          </cell>
        </row>
        <row r="1251">
          <cell r="E1251">
            <v>0</v>
          </cell>
          <cell r="O1251">
            <v>0</v>
          </cell>
          <cell r="Q1251">
            <v>0</v>
          </cell>
        </row>
        <row r="1252">
          <cell r="E1252">
            <v>0</v>
          </cell>
          <cell r="O1252">
            <v>0</v>
          </cell>
          <cell r="Q1252">
            <v>0</v>
          </cell>
        </row>
        <row r="1253">
          <cell r="E1253">
            <v>0</v>
          </cell>
          <cell r="O1253">
            <v>0</v>
          </cell>
          <cell r="Q1253">
            <v>0</v>
          </cell>
        </row>
        <row r="1254">
          <cell r="E1254">
            <v>0</v>
          </cell>
          <cell r="O1254">
            <v>0</v>
          </cell>
          <cell r="Q1254">
            <v>0</v>
          </cell>
        </row>
        <row r="1255">
          <cell r="E1255">
            <v>0</v>
          </cell>
          <cell r="O1255">
            <v>0</v>
          </cell>
          <cell r="Q1255">
            <v>0</v>
          </cell>
        </row>
        <row r="1256">
          <cell r="E1256">
            <v>0</v>
          </cell>
          <cell r="O1256">
            <v>0</v>
          </cell>
          <cell r="Q1256">
            <v>0</v>
          </cell>
        </row>
        <row r="1257">
          <cell r="E1257">
            <v>0</v>
          </cell>
          <cell r="O1257">
            <v>0</v>
          </cell>
          <cell r="Q1257">
            <v>0</v>
          </cell>
        </row>
        <row r="1258">
          <cell r="E1258">
            <v>0</v>
          </cell>
          <cell r="O1258">
            <v>0</v>
          </cell>
          <cell r="Q1258">
            <v>0</v>
          </cell>
        </row>
        <row r="1259">
          <cell r="E1259">
            <v>0</v>
          </cell>
          <cell r="O1259">
            <v>0</v>
          </cell>
          <cell r="Q1259">
            <v>0</v>
          </cell>
        </row>
        <row r="1260">
          <cell r="E1260">
            <v>0</v>
          </cell>
          <cell r="O1260">
            <v>0</v>
          </cell>
          <cell r="Q1260">
            <v>0</v>
          </cell>
        </row>
        <row r="1261">
          <cell r="E1261">
            <v>0</v>
          </cell>
          <cell r="O1261">
            <v>0</v>
          </cell>
          <cell r="Q1261">
            <v>0</v>
          </cell>
        </row>
        <row r="1262">
          <cell r="E1262">
            <v>0</v>
          </cell>
          <cell r="O1262">
            <v>0</v>
          </cell>
          <cell r="Q1262">
            <v>0</v>
          </cell>
        </row>
        <row r="1263">
          <cell r="E1263">
            <v>0</v>
          </cell>
          <cell r="O1263">
            <v>0</v>
          </cell>
          <cell r="Q1263">
            <v>0</v>
          </cell>
        </row>
        <row r="1264">
          <cell r="E1264">
            <v>0</v>
          </cell>
          <cell r="O1264">
            <v>0</v>
          </cell>
          <cell r="Q1264">
            <v>0</v>
          </cell>
        </row>
        <row r="1265">
          <cell r="E1265">
            <v>0</v>
          </cell>
          <cell r="O1265">
            <v>0</v>
          </cell>
          <cell r="Q1265">
            <v>0</v>
          </cell>
        </row>
        <row r="1266">
          <cell r="E1266">
            <v>0</v>
          </cell>
          <cell r="O1266">
            <v>0</v>
          </cell>
          <cell r="Q1266">
            <v>0</v>
          </cell>
        </row>
        <row r="1267">
          <cell r="E1267">
            <v>0</v>
          </cell>
          <cell r="O1267">
            <v>0</v>
          </cell>
          <cell r="Q1267">
            <v>0</v>
          </cell>
        </row>
        <row r="1268">
          <cell r="E1268">
            <v>0</v>
          </cell>
          <cell r="O1268">
            <v>0</v>
          </cell>
          <cell r="Q1268">
            <v>0</v>
          </cell>
        </row>
        <row r="1269">
          <cell r="E1269">
            <v>0</v>
          </cell>
          <cell r="O1269">
            <v>0</v>
          </cell>
          <cell r="Q1269">
            <v>0</v>
          </cell>
        </row>
        <row r="1270">
          <cell r="E1270">
            <v>0</v>
          </cell>
          <cell r="O1270">
            <v>0</v>
          </cell>
          <cell r="Q1270">
            <v>0</v>
          </cell>
        </row>
        <row r="1271">
          <cell r="E1271">
            <v>0</v>
          </cell>
          <cell r="O1271">
            <v>0</v>
          </cell>
          <cell r="Q1271">
            <v>0</v>
          </cell>
        </row>
        <row r="1272">
          <cell r="E1272">
            <v>0</v>
          </cell>
          <cell r="O1272">
            <v>0</v>
          </cell>
          <cell r="Q1272">
            <v>0</v>
          </cell>
        </row>
        <row r="1273">
          <cell r="E1273">
            <v>0</v>
          </cell>
          <cell r="O1273">
            <v>0</v>
          </cell>
          <cell r="Q1273">
            <v>0</v>
          </cell>
        </row>
        <row r="1274">
          <cell r="E1274">
            <v>0</v>
          </cell>
          <cell r="O1274">
            <v>0</v>
          </cell>
          <cell r="Q1274">
            <v>0</v>
          </cell>
        </row>
        <row r="1275">
          <cell r="E1275">
            <v>0</v>
          </cell>
          <cell r="O1275">
            <v>0</v>
          </cell>
          <cell r="Q1275">
            <v>0</v>
          </cell>
        </row>
        <row r="1276">
          <cell r="E1276">
            <v>0</v>
          </cell>
          <cell r="O1276">
            <v>0</v>
          </cell>
          <cell r="Q1276">
            <v>0</v>
          </cell>
        </row>
        <row r="1277">
          <cell r="E1277">
            <v>0</v>
          </cell>
          <cell r="O1277">
            <v>0</v>
          </cell>
          <cell r="Q1277">
            <v>0</v>
          </cell>
        </row>
        <row r="1278">
          <cell r="E1278">
            <v>0</v>
          </cell>
          <cell r="O1278">
            <v>0</v>
          </cell>
          <cell r="Q1278">
            <v>0</v>
          </cell>
        </row>
        <row r="1279">
          <cell r="E1279">
            <v>0</v>
          </cell>
          <cell r="O1279">
            <v>0</v>
          </cell>
          <cell r="Q1279">
            <v>0</v>
          </cell>
        </row>
        <row r="1280">
          <cell r="E1280">
            <v>0</v>
          </cell>
          <cell r="O1280">
            <v>0</v>
          </cell>
          <cell r="Q1280">
            <v>0</v>
          </cell>
        </row>
        <row r="1281">
          <cell r="E1281">
            <v>0</v>
          </cell>
          <cell r="O1281">
            <v>0</v>
          </cell>
          <cell r="Q1281">
            <v>0</v>
          </cell>
        </row>
        <row r="1282">
          <cell r="E1282">
            <v>0</v>
          </cell>
          <cell r="O1282">
            <v>0</v>
          </cell>
          <cell r="Q1282">
            <v>0</v>
          </cell>
        </row>
        <row r="1283">
          <cell r="E1283">
            <v>0</v>
          </cell>
          <cell r="O1283">
            <v>0</v>
          </cell>
          <cell r="Q1283">
            <v>0</v>
          </cell>
        </row>
        <row r="1284">
          <cell r="E1284">
            <v>0</v>
          </cell>
          <cell r="O1284">
            <v>0</v>
          </cell>
          <cell r="Q1284">
            <v>0</v>
          </cell>
        </row>
        <row r="1285">
          <cell r="E1285">
            <v>0</v>
          </cell>
          <cell r="O1285">
            <v>0</v>
          </cell>
          <cell r="Q1285">
            <v>0</v>
          </cell>
        </row>
        <row r="1286">
          <cell r="E1286">
            <v>0</v>
          </cell>
          <cell r="O1286">
            <v>0</v>
          </cell>
          <cell r="Q1286">
            <v>0</v>
          </cell>
        </row>
        <row r="1287">
          <cell r="E1287">
            <v>0</v>
          </cell>
          <cell r="O1287">
            <v>0</v>
          </cell>
          <cell r="Q1287">
            <v>0</v>
          </cell>
        </row>
        <row r="1288">
          <cell r="E1288">
            <v>0</v>
          </cell>
          <cell r="O1288">
            <v>0</v>
          </cell>
          <cell r="Q1288">
            <v>0</v>
          </cell>
        </row>
        <row r="1289">
          <cell r="E1289">
            <v>0</v>
          </cell>
          <cell r="O1289">
            <v>0</v>
          </cell>
          <cell r="Q1289">
            <v>0</v>
          </cell>
        </row>
        <row r="1290">
          <cell r="E1290">
            <v>0</v>
          </cell>
          <cell r="O1290">
            <v>0</v>
          </cell>
          <cell r="Q1290">
            <v>0</v>
          </cell>
        </row>
        <row r="1291">
          <cell r="E1291">
            <v>0</v>
          </cell>
          <cell r="O1291">
            <v>0</v>
          </cell>
          <cell r="Q1291">
            <v>0</v>
          </cell>
        </row>
        <row r="1292">
          <cell r="E1292">
            <v>0</v>
          </cell>
          <cell r="O1292">
            <v>0</v>
          </cell>
          <cell r="Q1292">
            <v>0</v>
          </cell>
        </row>
        <row r="1293">
          <cell r="E1293">
            <v>0</v>
          </cell>
          <cell r="O1293">
            <v>0</v>
          </cell>
          <cell r="Q1293">
            <v>0</v>
          </cell>
        </row>
        <row r="1294">
          <cell r="E1294">
            <v>0</v>
          </cell>
          <cell r="O1294">
            <v>0</v>
          </cell>
          <cell r="Q1294">
            <v>0</v>
          </cell>
        </row>
        <row r="1295">
          <cell r="E1295">
            <v>0</v>
          </cell>
          <cell r="O1295">
            <v>0</v>
          </cell>
          <cell r="Q1295">
            <v>0</v>
          </cell>
        </row>
        <row r="1296">
          <cell r="E1296">
            <v>0</v>
          </cell>
          <cell r="O1296">
            <v>0</v>
          </cell>
          <cell r="Q1296">
            <v>0</v>
          </cell>
        </row>
        <row r="1297">
          <cell r="E1297">
            <v>0</v>
          </cell>
          <cell r="O1297">
            <v>0</v>
          </cell>
          <cell r="Q1297">
            <v>0</v>
          </cell>
        </row>
        <row r="1298">
          <cell r="E1298">
            <v>0</v>
          </cell>
          <cell r="O1298">
            <v>0</v>
          </cell>
          <cell r="Q1298">
            <v>0</v>
          </cell>
        </row>
        <row r="1299">
          <cell r="E1299">
            <v>0</v>
          </cell>
          <cell r="O1299">
            <v>0</v>
          </cell>
          <cell r="Q1299">
            <v>0</v>
          </cell>
        </row>
        <row r="1300">
          <cell r="E1300">
            <v>0</v>
          </cell>
          <cell r="O1300">
            <v>0</v>
          </cell>
          <cell r="Q1300">
            <v>0</v>
          </cell>
        </row>
        <row r="1301">
          <cell r="E1301">
            <v>0</v>
          </cell>
          <cell r="O1301">
            <v>0</v>
          </cell>
          <cell r="Q1301">
            <v>0</v>
          </cell>
        </row>
        <row r="1302">
          <cell r="E1302">
            <v>0</v>
          </cell>
          <cell r="O1302">
            <v>0</v>
          </cell>
          <cell r="Q1302">
            <v>0</v>
          </cell>
        </row>
        <row r="1303">
          <cell r="E1303">
            <v>0</v>
          </cell>
          <cell r="O1303">
            <v>0</v>
          </cell>
          <cell r="Q1303">
            <v>0</v>
          </cell>
        </row>
        <row r="1304">
          <cell r="E1304">
            <v>0</v>
          </cell>
          <cell r="O1304">
            <v>0</v>
          </cell>
          <cell r="Q1304">
            <v>0</v>
          </cell>
        </row>
        <row r="1305">
          <cell r="E1305">
            <v>0</v>
          </cell>
          <cell r="O1305">
            <v>0</v>
          </cell>
          <cell r="Q1305">
            <v>0</v>
          </cell>
        </row>
        <row r="1306">
          <cell r="E1306">
            <v>0</v>
          </cell>
          <cell r="O1306">
            <v>0</v>
          </cell>
          <cell r="Q1306">
            <v>0</v>
          </cell>
        </row>
        <row r="1307">
          <cell r="E1307">
            <v>0</v>
          </cell>
          <cell r="O1307">
            <v>0</v>
          </cell>
          <cell r="Q1307">
            <v>0</v>
          </cell>
        </row>
        <row r="1308">
          <cell r="E1308">
            <v>0</v>
          </cell>
          <cell r="O1308">
            <v>0</v>
          </cell>
          <cell r="Q1308">
            <v>0</v>
          </cell>
        </row>
        <row r="1309">
          <cell r="E1309">
            <v>0</v>
          </cell>
          <cell r="O1309">
            <v>0</v>
          </cell>
          <cell r="Q1309">
            <v>0</v>
          </cell>
        </row>
        <row r="1310">
          <cell r="E1310">
            <v>0</v>
          </cell>
          <cell r="O1310">
            <v>0</v>
          </cell>
          <cell r="Q1310">
            <v>0</v>
          </cell>
        </row>
        <row r="1311">
          <cell r="E1311">
            <v>0</v>
          </cell>
          <cell r="O1311">
            <v>0</v>
          </cell>
          <cell r="Q1311">
            <v>0</v>
          </cell>
        </row>
        <row r="1312">
          <cell r="E1312">
            <v>0</v>
          </cell>
          <cell r="O1312">
            <v>0</v>
          </cell>
          <cell r="Q1312">
            <v>0</v>
          </cell>
        </row>
        <row r="1313">
          <cell r="E1313">
            <v>0</v>
          </cell>
          <cell r="O1313">
            <v>0</v>
          </cell>
          <cell r="Q1313">
            <v>0</v>
          </cell>
        </row>
        <row r="1314">
          <cell r="E1314">
            <v>0</v>
          </cell>
          <cell r="O1314">
            <v>0</v>
          </cell>
          <cell r="Q1314">
            <v>0</v>
          </cell>
        </row>
        <row r="1315">
          <cell r="E1315">
            <v>0</v>
          </cell>
          <cell r="O1315">
            <v>0</v>
          </cell>
          <cell r="Q1315">
            <v>0</v>
          </cell>
        </row>
        <row r="1316">
          <cell r="E1316">
            <v>0</v>
          </cell>
          <cell r="O1316">
            <v>0</v>
          </cell>
          <cell r="Q1316">
            <v>0</v>
          </cell>
        </row>
        <row r="1317">
          <cell r="E1317">
            <v>0</v>
          </cell>
          <cell r="O1317">
            <v>0</v>
          </cell>
          <cell r="Q1317">
            <v>0</v>
          </cell>
        </row>
        <row r="1318">
          <cell r="E1318">
            <v>0</v>
          </cell>
          <cell r="O1318">
            <v>0</v>
          </cell>
          <cell r="Q1318">
            <v>0</v>
          </cell>
        </row>
        <row r="1319">
          <cell r="E1319">
            <v>0</v>
          </cell>
          <cell r="O1319">
            <v>0</v>
          </cell>
          <cell r="Q1319">
            <v>0</v>
          </cell>
        </row>
        <row r="1320">
          <cell r="E1320">
            <v>0</v>
          </cell>
          <cell r="O1320">
            <v>0</v>
          </cell>
          <cell r="Q1320">
            <v>0</v>
          </cell>
        </row>
        <row r="1321">
          <cell r="E1321">
            <v>0</v>
          </cell>
          <cell r="O1321">
            <v>0</v>
          </cell>
          <cell r="Q1321">
            <v>0</v>
          </cell>
        </row>
        <row r="1322">
          <cell r="E1322">
            <v>0</v>
          </cell>
          <cell r="O1322">
            <v>0</v>
          </cell>
          <cell r="Q1322">
            <v>0</v>
          </cell>
        </row>
        <row r="1323">
          <cell r="E1323">
            <v>0</v>
          </cell>
          <cell r="O1323">
            <v>0</v>
          </cell>
          <cell r="Q1323">
            <v>0</v>
          </cell>
        </row>
        <row r="1324">
          <cell r="E1324">
            <v>0</v>
          </cell>
          <cell r="O1324">
            <v>0</v>
          </cell>
          <cell r="Q1324">
            <v>0</v>
          </cell>
        </row>
        <row r="1325">
          <cell r="E1325">
            <v>0</v>
          </cell>
          <cell r="O1325">
            <v>0</v>
          </cell>
          <cell r="Q1325">
            <v>0</v>
          </cell>
        </row>
        <row r="1326">
          <cell r="E1326">
            <v>0</v>
          </cell>
          <cell r="O1326">
            <v>0</v>
          </cell>
          <cell r="Q1326">
            <v>0</v>
          </cell>
        </row>
        <row r="1327">
          <cell r="E1327">
            <v>0</v>
          </cell>
          <cell r="O1327">
            <v>0</v>
          </cell>
          <cell r="Q1327">
            <v>0</v>
          </cell>
        </row>
        <row r="1328">
          <cell r="E1328">
            <v>0</v>
          </cell>
          <cell r="O1328">
            <v>0</v>
          </cell>
          <cell r="Q1328">
            <v>0</v>
          </cell>
        </row>
        <row r="1329">
          <cell r="E1329">
            <v>0</v>
          </cell>
          <cell r="O1329">
            <v>0</v>
          </cell>
          <cell r="Q1329">
            <v>0</v>
          </cell>
        </row>
        <row r="1330">
          <cell r="E1330">
            <v>0</v>
          </cell>
          <cell r="O1330">
            <v>0</v>
          </cell>
          <cell r="Q1330">
            <v>0</v>
          </cell>
        </row>
        <row r="1331">
          <cell r="E1331">
            <v>0</v>
          </cell>
          <cell r="O1331">
            <v>0</v>
          </cell>
          <cell r="Q1331">
            <v>0</v>
          </cell>
        </row>
        <row r="1332">
          <cell r="E1332">
            <v>0</v>
          </cell>
          <cell r="O1332">
            <v>0</v>
          </cell>
          <cell r="Q1332">
            <v>0</v>
          </cell>
        </row>
        <row r="1333">
          <cell r="E1333">
            <v>0</v>
          </cell>
          <cell r="O1333">
            <v>0</v>
          </cell>
          <cell r="Q1333">
            <v>0</v>
          </cell>
        </row>
        <row r="1334">
          <cell r="E1334">
            <v>0</v>
          </cell>
          <cell r="O1334">
            <v>0</v>
          </cell>
          <cell r="Q1334">
            <v>0</v>
          </cell>
        </row>
        <row r="1335">
          <cell r="E1335">
            <v>0</v>
          </cell>
          <cell r="O1335">
            <v>0</v>
          </cell>
          <cell r="Q1335">
            <v>0</v>
          </cell>
        </row>
        <row r="1336">
          <cell r="E1336">
            <v>0</v>
          </cell>
          <cell r="O1336">
            <v>0</v>
          </cell>
          <cell r="Q1336">
            <v>0</v>
          </cell>
        </row>
        <row r="1337">
          <cell r="E1337">
            <v>0</v>
          </cell>
          <cell r="O1337">
            <v>0</v>
          </cell>
          <cell r="Q1337">
            <v>0</v>
          </cell>
        </row>
        <row r="1338">
          <cell r="E1338">
            <v>0</v>
          </cell>
          <cell r="O1338">
            <v>0</v>
          </cell>
          <cell r="Q1338">
            <v>0</v>
          </cell>
        </row>
        <row r="1339">
          <cell r="E1339">
            <v>0</v>
          </cell>
          <cell r="O1339">
            <v>0</v>
          </cell>
          <cell r="Q1339">
            <v>0</v>
          </cell>
        </row>
        <row r="1340">
          <cell r="E1340">
            <v>0</v>
          </cell>
          <cell r="O1340">
            <v>0</v>
          </cell>
          <cell r="Q1340">
            <v>0</v>
          </cell>
        </row>
        <row r="1341">
          <cell r="E1341">
            <v>0</v>
          </cell>
          <cell r="O1341">
            <v>0</v>
          </cell>
          <cell r="Q1341">
            <v>0</v>
          </cell>
        </row>
        <row r="1342">
          <cell r="E1342">
            <v>0</v>
          </cell>
          <cell r="O1342">
            <v>0</v>
          </cell>
          <cell r="Q1342">
            <v>0</v>
          </cell>
        </row>
        <row r="1343">
          <cell r="E1343">
            <v>0</v>
          </cell>
          <cell r="O1343">
            <v>0</v>
          </cell>
          <cell r="Q1343">
            <v>0</v>
          </cell>
        </row>
        <row r="1344">
          <cell r="E1344">
            <v>0</v>
          </cell>
          <cell r="O1344">
            <v>0</v>
          </cell>
          <cell r="Q1344">
            <v>0</v>
          </cell>
        </row>
        <row r="1345">
          <cell r="E1345">
            <v>0</v>
          </cell>
          <cell r="O1345">
            <v>0</v>
          </cell>
          <cell r="Q1345">
            <v>0</v>
          </cell>
        </row>
        <row r="1346">
          <cell r="E1346">
            <v>0</v>
          </cell>
          <cell r="O1346">
            <v>0</v>
          </cell>
          <cell r="Q1346">
            <v>0</v>
          </cell>
        </row>
        <row r="1347">
          <cell r="E1347">
            <v>0</v>
          </cell>
          <cell r="O1347">
            <v>0</v>
          </cell>
          <cell r="Q1347">
            <v>0</v>
          </cell>
        </row>
        <row r="1348">
          <cell r="E1348">
            <v>0</v>
          </cell>
          <cell r="O1348">
            <v>0</v>
          </cell>
          <cell r="Q1348">
            <v>0</v>
          </cell>
        </row>
        <row r="1349">
          <cell r="E1349">
            <v>0</v>
          </cell>
          <cell r="O1349">
            <v>0</v>
          </cell>
          <cell r="Q1349">
            <v>0</v>
          </cell>
        </row>
        <row r="1350">
          <cell r="E1350">
            <v>0</v>
          </cell>
          <cell r="O1350">
            <v>0</v>
          </cell>
          <cell r="Q1350">
            <v>0</v>
          </cell>
        </row>
        <row r="1351">
          <cell r="E1351">
            <v>0</v>
          </cell>
          <cell r="O1351">
            <v>0</v>
          </cell>
          <cell r="Q1351">
            <v>0</v>
          </cell>
        </row>
        <row r="1352">
          <cell r="E1352">
            <v>0</v>
          </cell>
          <cell r="O1352">
            <v>0</v>
          </cell>
          <cell r="Q1352">
            <v>0</v>
          </cell>
        </row>
        <row r="1353">
          <cell r="E1353">
            <v>0</v>
          </cell>
          <cell r="O1353">
            <v>0</v>
          </cell>
          <cell r="Q1353">
            <v>0</v>
          </cell>
        </row>
        <row r="1354">
          <cell r="E1354">
            <v>0</v>
          </cell>
          <cell r="O1354">
            <v>0</v>
          </cell>
          <cell r="Q1354">
            <v>0</v>
          </cell>
        </row>
        <row r="1355">
          <cell r="E1355">
            <v>0</v>
          </cell>
          <cell r="O1355">
            <v>0</v>
          </cell>
          <cell r="Q1355">
            <v>0</v>
          </cell>
        </row>
        <row r="1356">
          <cell r="E1356">
            <v>0</v>
          </cell>
          <cell r="O1356">
            <v>0</v>
          </cell>
          <cell r="Q1356">
            <v>0</v>
          </cell>
        </row>
        <row r="1357">
          <cell r="E1357">
            <v>0</v>
          </cell>
          <cell r="O1357">
            <v>0</v>
          </cell>
          <cell r="Q1357">
            <v>0</v>
          </cell>
        </row>
        <row r="1358">
          <cell r="E1358">
            <v>0</v>
          </cell>
          <cell r="O1358">
            <v>0</v>
          </cell>
          <cell r="Q1358">
            <v>0</v>
          </cell>
        </row>
        <row r="1359">
          <cell r="E1359">
            <v>0</v>
          </cell>
          <cell r="O1359">
            <v>0</v>
          </cell>
          <cell r="Q1359">
            <v>0</v>
          </cell>
        </row>
        <row r="1360">
          <cell r="E1360">
            <v>0</v>
          </cell>
          <cell r="O1360">
            <v>0</v>
          </cell>
          <cell r="Q1360">
            <v>0</v>
          </cell>
        </row>
        <row r="1361">
          <cell r="E1361">
            <v>0</v>
          </cell>
          <cell r="O1361">
            <v>0</v>
          </cell>
          <cell r="Q1361">
            <v>0</v>
          </cell>
        </row>
        <row r="1362">
          <cell r="E1362">
            <v>0</v>
          </cell>
          <cell r="O1362">
            <v>0</v>
          </cell>
          <cell r="Q1362">
            <v>0</v>
          </cell>
        </row>
        <row r="1363">
          <cell r="E1363">
            <v>0</v>
          </cell>
          <cell r="O1363">
            <v>0</v>
          </cell>
          <cell r="Q1363">
            <v>0</v>
          </cell>
        </row>
        <row r="1364">
          <cell r="E1364">
            <v>0</v>
          </cell>
          <cell r="O1364">
            <v>0</v>
          </cell>
          <cell r="Q1364">
            <v>0</v>
          </cell>
        </row>
        <row r="1365">
          <cell r="E1365">
            <v>0</v>
          </cell>
          <cell r="O1365">
            <v>0</v>
          </cell>
          <cell r="Q1365">
            <v>0</v>
          </cell>
        </row>
        <row r="1366">
          <cell r="E1366">
            <v>0</v>
          </cell>
          <cell r="O1366">
            <v>0</v>
          </cell>
          <cell r="Q1366">
            <v>0</v>
          </cell>
        </row>
        <row r="1367">
          <cell r="E1367">
            <v>0</v>
          </cell>
          <cell r="O1367">
            <v>0</v>
          </cell>
          <cell r="Q1367">
            <v>0</v>
          </cell>
        </row>
        <row r="1368">
          <cell r="E1368">
            <v>0</v>
          </cell>
          <cell r="O1368">
            <v>0</v>
          </cell>
          <cell r="Q1368">
            <v>0</v>
          </cell>
        </row>
        <row r="1369">
          <cell r="E1369">
            <v>0</v>
          </cell>
          <cell r="O1369">
            <v>0</v>
          </cell>
          <cell r="Q1369">
            <v>0</v>
          </cell>
        </row>
        <row r="1370">
          <cell r="E1370">
            <v>0</v>
          </cell>
          <cell r="O1370">
            <v>0</v>
          </cell>
          <cell r="Q1370">
            <v>0</v>
          </cell>
        </row>
        <row r="1371">
          <cell r="E1371">
            <v>0</v>
          </cell>
          <cell r="O1371">
            <v>0</v>
          </cell>
          <cell r="Q1371">
            <v>0</v>
          </cell>
        </row>
        <row r="1372">
          <cell r="E1372">
            <v>0</v>
          </cell>
          <cell r="O1372">
            <v>0</v>
          </cell>
          <cell r="Q1372">
            <v>0</v>
          </cell>
        </row>
        <row r="1373">
          <cell r="E1373">
            <v>0</v>
          </cell>
          <cell r="O1373">
            <v>0</v>
          </cell>
          <cell r="Q1373">
            <v>0</v>
          </cell>
        </row>
        <row r="1374">
          <cell r="E1374">
            <v>0</v>
          </cell>
          <cell r="O1374">
            <v>0</v>
          </cell>
          <cell r="Q1374">
            <v>0</v>
          </cell>
        </row>
        <row r="1375">
          <cell r="E1375">
            <v>0</v>
          </cell>
          <cell r="O1375">
            <v>0</v>
          </cell>
          <cell r="Q1375">
            <v>0</v>
          </cell>
        </row>
        <row r="1376">
          <cell r="E1376">
            <v>0</v>
          </cell>
          <cell r="O1376">
            <v>0</v>
          </cell>
          <cell r="Q1376">
            <v>0</v>
          </cell>
        </row>
        <row r="1377">
          <cell r="E1377">
            <v>0</v>
          </cell>
          <cell r="O1377">
            <v>0</v>
          </cell>
          <cell r="Q1377">
            <v>0</v>
          </cell>
        </row>
        <row r="1378">
          <cell r="E1378">
            <v>0</v>
          </cell>
          <cell r="O1378">
            <v>0</v>
          </cell>
          <cell r="Q1378">
            <v>0</v>
          </cell>
        </row>
        <row r="1379">
          <cell r="E1379">
            <v>0</v>
          </cell>
          <cell r="O1379">
            <v>0</v>
          </cell>
          <cell r="Q1379">
            <v>0</v>
          </cell>
        </row>
        <row r="1380">
          <cell r="E1380">
            <v>0</v>
          </cell>
          <cell r="O1380">
            <v>0</v>
          </cell>
          <cell r="Q1380">
            <v>0</v>
          </cell>
        </row>
        <row r="1381">
          <cell r="E1381">
            <v>0</v>
          </cell>
          <cell r="O1381">
            <v>0</v>
          </cell>
          <cell r="Q1381">
            <v>0</v>
          </cell>
        </row>
        <row r="1382">
          <cell r="E1382">
            <v>0</v>
          </cell>
          <cell r="O1382">
            <v>0</v>
          </cell>
          <cell r="Q1382">
            <v>0</v>
          </cell>
        </row>
        <row r="1383">
          <cell r="E1383">
            <v>0</v>
          </cell>
          <cell r="O1383">
            <v>0</v>
          </cell>
          <cell r="Q1383">
            <v>0</v>
          </cell>
        </row>
        <row r="1384">
          <cell r="E1384">
            <v>0</v>
          </cell>
          <cell r="O1384">
            <v>0</v>
          </cell>
          <cell r="Q1384">
            <v>0</v>
          </cell>
        </row>
        <row r="1385">
          <cell r="E1385">
            <v>0</v>
          </cell>
          <cell r="O1385">
            <v>0</v>
          </cell>
          <cell r="Q1385">
            <v>0</v>
          </cell>
        </row>
        <row r="1386">
          <cell r="E1386">
            <v>0</v>
          </cell>
          <cell r="O1386">
            <v>0</v>
          </cell>
          <cell r="Q1386">
            <v>0</v>
          </cell>
        </row>
        <row r="1387">
          <cell r="E1387">
            <v>0</v>
          </cell>
          <cell r="O1387">
            <v>0</v>
          </cell>
          <cell r="Q1387">
            <v>0</v>
          </cell>
        </row>
        <row r="1388">
          <cell r="E1388">
            <v>0</v>
          </cell>
          <cell r="O1388">
            <v>0</v>
          </cell>
          <cell r="Q1388">
            <v>0</v>
          </cell>
        </row>
        <row r="1389">
          <cell r="E1389">
            <v>0</v>
          </cell>
          <cell r="O1389">
            <v>0</v>
          </cell>
          <cell r="Q1389">
            <v>0</v>
          </cell>
        </row>
        <row r="1390">
          <cell r="E1390">
            <v>0</v>
          </cell>
          <cell r="O1390">
            <v>0</v>
          </cell>
          <cell r="Q1390">
            <v>0</v>
          </cell>
        </row>
        <row r="1391">
          <cell r="E1391">
            <v>0</v>
          </cell>
          <cell r="O1391">
            <v>0</v>
          </cell>
          <cell r="Q1391">
            <v>0</v>
          </cell>
        </row>
        <row r="1392">
          <cell r="E1392">
            <v>0</v>
          </cell>
          <cell r="O1392">
            <v>0</v>
          </cell>
          <cell r="Q1392">
            <v>0</v>
          </cell>
        </row>
        <row r="1393">
          <cell r="E1393">
            <v>0</v>
          </cell>
          <cell r="O1393">
            <v>0</v>
          </cell>
          <cell r="Q1393">
            <v>0</v>
          </cell>
        </row>
        <row r="1394">
          <cell r="E1394">
            <v>0</v>
          </cell>
          <cell r="O1394">
            <v>0</v>
          </cell>
          <cell r="Q1394">
            <v>0</v>
          </cell>
        </row>
        <row r="1395">
          <cell r="E1395">
            <v>0</v>
          </cell>
          <cell r="O1395">
            <v>0</v>
          </cell>
          <cell r="Q1395">
            <v>0</v>
          </cell>
        </row>
        <row r="1396">
          <cell r="E1396">
            <v>0</v>
          </cell>
          <cell r="O1396">
            <v>0</v>
          </cell>
          <cell r="Q1396">
            <v>0</v>
          </cell>
        </row>
        <row r="1397">
          <cell r="E1397">
            <v>0</v>
          </cell>
          <cell r="O1397">
            <v>0</v>
          </cell>
          <cell r="Q1397">
            <v>0</v>
          </cell>
        </row>
        <row r="1398">
          <cell r="E1398">
            <v>0</v>
          </cell>
          <cell r="O1398">
            <v>0</v>
          </cell>
          <cell r="Q1398">
            <v>0</v>
          </cell>
        </row>
        <row r="1399">
          <cell r="E1399">
            <v>0</v>
          </cell>
          <cell r="O1399">
            <v>0</v>
          </cell>
          <cell r="Q1399">
            <v>0</v>
          </cell>
        </row>
        <row r="1400">
          <cell r="E1400">
            <v>0</v>
          </cell>
          <cell r="O1400">
            <v>0</v>
          </cell>
          <cell r="Q1400">
            <v>0</v>
          </cell>
        </row>
        <row r="1401">
          <cell r="E1401">
            <v>0</v>
          </cell>
          <cell r="O1401">
            <v>0</v>
          </cell>
          <cell r="Q1401">
            <v>0</v>
          </cell>
        </row>
        <row r="1402">
          <cell r="E1402">
            <v>0</v>
          </cell>
          <cell r="O1402">
            <v>0</v>
          </cell>
          <cell r="Q1402">
            <v>0</v>
          </cell>
        </row>
        <row r="1403">
          <cell r="E1403">
            <v>0</v>
          </cell>
          <cell r="O1403">
            <v>0</v>
          </cell>
          <cell r="Q1403">
            <v>0</v>
          </cell>
        </row>
        <row r="1404">
          <cell r="E1404">
            <v>0</v>
          </cell>
          <cell r="O1404">
            <v>0</v>
          </cell>
          <cell r="Q1404">
            <v>0</v>
          </cell>
        </row>
        <row r="1405">
          <cell r="E1405">
            <v>0</v>
          </cell>
          <cell r="O1405">
            <v>0</v>
          </cell>
          <cell r="Q1405">
            <v>0</v>
          </cell>
        </row>
        <row r="1406">
          <cell r="E1406">
            <v>0</v>
          </cell>
          <cell r="O1406">
            <v>0</v>
          </cell>
          <cell r="Q1406">
            <v>0</v>
          </cell>
        </row>
        <row r="1407">
          <cell r="E1407">
            <v>0</v>
          </cell>
          <cell r="O1407">
            <v>0</v>
          </cell>
          <cell r="Q1407">
            <v>0</v>
          </cell>
        </row>
        <row r="1408">
          <cell r="E1408">
            <v>0</v>
          </cell>
          <cell r="O1408">
            <v>0</v>
          </cell>
          <cell r="Q1408">
            <v>0</v>
          </cell>
        </row>
        <row r="1409">
          <cell r="E1409">
            <v>0</v>
          </cell>
          <cell r="O1409">
            <v>0</v>
          </cell>
          <cell r="Q1409">
            <v>0</v>
          </cell>
        </row>
        <row r="1410">
          <cell r="E1410">
            <v>0</v>
          </cell>
          <cell r="O1410">
            <v>0</v>
          </cell>
          <cell r="Q1410">
            <v>0</v>
          </cell>
        </row>
        <row r="1411">
          <cell r="E1411">
            <v>0</v>
          </cell>
          <cell r="O1411">
            <v>0</v>
          </cell>
          <cell r="Q1411">
            <v>0</v>
          </cell>
        </row>
        <row r="1412">
          <cell r="E1412">
            <v>0</v>
          </cell>
          <cell r="O1412">
            <v>0</v>
          </cell>
          <cell r="Q1412">
            <v>0</v>
          </cell>
        </row>
        <row r="1413">
          <cell r="E1413">
            <v>0</v>
          </cell>
          <cell r="O1413">
            <v>0</v>
          </cell>
          <cell r="Q1413">
            <v>0</v>
          </cell>
        </row>
        <row r="1414">
          <cell r="E1414">
            <v>0</v>
          </cell>
          <cell r="O1414">
            <v>0</v>
          </cell>
          <cell r="Q1414">
            <v>0</v>
          </cell>
        </row>
        <row r="1415">
          <cell r="E1415">
            <v>0</v>
          </cell>
          <cell r="O1415">
            <v>0</v>
          </cell>
          <cell r="Q1415">
            <v>0</v>
          </cell>
        </row>
        <row r="1416">
          <cell r="E1416">
            <v>0</v>
          </cell>
          <cell r="O1416">
            <v>0</v>
          </cell>
          <cell r="Q1416">
            <v>0</v>
          </cell>
        </row>
        <row r="1417">
          <cell r="E1417">
            <v>0</v>
          </cell>
          <cell r="O1417">
            <v>0</v>
          </cell>
          <cell r="Q1417">
            <v>0</v>
          </cell>
        </row>
        <row r="1418">
          <cell r="E1418">
            <v>0</v>
          </cell>
          <cell r="O1418">
            <v>0</v>
          </cell>
          <cell r="Q1418">
            <v>0</v>
          </cell>
        </row>
        <row r="1419">
          <cell r="E1419">
            <v>0</v>
          </cell>
          <cell r="O1419">
            <v>0</v>
          </cell>
          <cell r="Q1419">
            <v>0</v>
          </cell>
        </row>
        <row r="1420">
          <cell r="E1420">
            <v>0</v>
          </cell>
          <cell r="O1420">
            <v>0</v>
          </cell>
          <cell r="Q1420">
            <v>0</v>
          </cell>
        </row>
        <row r="1421">
          <cell r="E1421">
            <v>0</v>
          </cell>
          <cell r="O1421">
            <v>0</v>
          </cell>
          <cell r="Q1421">
            <v>0</v>
          </cell>
        </row>
        <row r="1422">
          <cell r="E1422">
            <v>0</v>
          </cell>
          <cell r="O1422">
            <v>0</v>
          </cell>
          <cell r="Q1422">
            <v>0</v>
          </cell>
        </row>
        <row r="1423">
          <cell r="E1423">
            <v>0</v>
          </cell>
          <cell r="O1423">
            <v>0</v>
          </cell>
          <cell r="Q1423">
            <v>0</v>
          </cell>
        </row>
        <row r="1424">
          <cell r="E1424">
            <v>0</v>
          </cell>
          <cell r="O1424">
            <v>0</v>
          </cell>
          <cell r="Q1424">
            <v>0</v>
          </cell>
        </row>
        <row r="1425">
          <cell r="E1425">
            <v>0</v>
          </cell>
          <cell r="O1425">
            <v>0</v>
          </cell>
          <cell r="Q1425">
            <v>0</v>
          </cell>
        </row>
        <row r="1426">
          <cell r="E1426">
            <v>0</v>
          </cell>
          <cell r="O1426">
            <v>0</v>
          </cell>
          <cell r="Q1426">
            <v>0</v>
          </cell>
        </row>
        <row r="1427">
          <cell r="E1427">
            <v>0</v>
          </cell>
          <cell r="O1427">
            <v>0</v>
          </cell>
          <cell r="Q1427">
            <v>0</v>
          </cell>
        </row>
        <row r="1428">
          <cell r="E1428">
            <v>0</v>
          </cell>
          <cell r="O1428">
            <v>0</v>
          </cell>
          <cell r="Q1428">
            <v>0</v>
          </cell>
        </row>
        <row r="1429">
          <cell r="E1429">
            <v>0</v>
          </cell>
          <cell r="O1429">
            <v>0</v>
          </cell>
          <cell r="Q1429">
            <v>0</v>
          </cell>
        </row>
        <row r="1430">
          <cell r="E1430">
            <v>0</v>
          </cell>
          <cell r="O1430">
            <v>0</v>
          </cell>
          <cell r="Q1430">
            <v>0</v>
          </cell>
        </row>
        <row r="1431">
          <cell r="E1431">
            <v>0</v>
          </cell>
          <cell r="O1431">
            <v>0</v>
          </cell>
          <cell r="Q1431">
            <v>0</v>
          </cell>
        </row>
        <row r="1432">
          <cell r="E1432">
            <v>0</v>
          </cell>
          <cell r="O1432">
            <v>0</v>
          </cell>
          <cell r="Q1432">
            <v>0</v>
          </cell>
        </row>
        <row r="1433">
          <cell r="E1433">
            <v>0</v>
          </cell>
          <cell r="O1433">
            <v>0</v>
          </cell>
          <cell r="Q1433">
            <v>0</v>
          </cell>
        </row>
        <row r="1434">
          <cell r="E1434">
            <v>0</v>
          </cell>
          <cell r="O1434">
            <v>0</v>
          </cell>
          <cell r="Q1434">
            <v>0</v>
          </cell>
        </row>
        <row r="1435">
          <cell r="E1435">
            <v>0</v>
          </cell>
          <cell r="O1435">
            <v>0</v>
          </cell>
          <cell r="Q1435">
            <v>0</v>
          </cell>
        </row>
        <row r="1436">
          <cell r="E1436">
            <v>0</v>
          </cell>
          <cell r="O1436">
            <v>0</v>
          </cell>
          <cell r="Q1436">
            <v>0</v>
          </cell>
        </row>
        <row r="1437">
          <cell r="E1437">
            <v>0</v>
          </cell>
          <cell r="O1437">
            <v>0</v>
          </cell>
          <cell r="Q1437">
            <v>0</v>
          </cell>
        </row>
        <row r="1438">
          <cell r="E1438">
            <v>0</v>
          </cell>
          <cell r="O1438">
            <v>0</v>
          </cell>
          <cell r="Q1438">
            <v>0</v>
          </cell>
        </row>
        <row r="1439">
          <cell r="E1439">
            <v>0</v>
          </cell>
          <cell r="O1439">
            <v>0</v>
          </cell>
          <cell r="Q1439">
            <v>0</v>
          </cell>
        </row>
        <row r="1440">
          <cell r="E1440">
            <v>0</v>
          </cell>
          <cell r="O1440">
            <v>0</v>
          </cell>
          <cell r="Q1440">
            <v>0</v>
          </cell>
        </row>
        <row r="1441">
          <cell r="E1441">
            <v>0</v>
          </cell>
          <cell r="O1441">
            <v>0</v>
          </cell>
          <cell r="Q1441">
            <v>0</v>
          </cell>
        </row>
        <row r="1442">
          <cell r="E1442">
            <v>0</v>
          </cell>
          <cell r="O1442">
            <v>0</v>
          </cell>
          <cell r="Q1442">
            <v>0</v>
          </cell>
        </row>
        <row r="1443">
          <cell r="E1443">
            <v>0</v>
          </cell>
          <cell r="O1443">
            <v>0</v>
          </cell>
          <cell r="Q1443">
            <v>0</v>
          </cell>
        </row>
        <row r="1444">
          <cell r="E1444">
            <v>0</v>
          </cell>
          <cell r="O1444">
            <v>0</v>
          </cell>
          <cell r="Q1444">
            <v>0</v>
          </cell>
        </row>
        <row r="1445">
          <cell r="E1445">
            <v>0</v>
          </cell>
          <cell r="O1445">
            <v>0</v>
          </cell>
          <cell r="Q1445">
            <v>0</v>
          </cell>
        </row>
        <row r="1446">
          <cell r="E1446">
            <v>0</v>
          </cell>
          <cell r="O1446">
            <v>0</v>
          </cell>
          <cell r="Q1446">
            <v>0</v>
          </cell>
        </row>
        <row r="1447">
          <cell r="E1447">
            <v>0</v>
          </cell>
          <cell r="O1447">
            <v>0</v>
          </cell>
          <cell r="Q1447">
            <v>0</v>
          </cell>
        </row>
        <row r="1448">
          <cell r="E1448">
            <v>0</v>
          </cell>
          <cell r="O1448">
            <v>0</v>
          </cell>
          <cell r="Q1448">
            <v>0</v>
          </cell>
        </row>
        <row r="1449">
          <cell r="E1449">
            <v>0</v>
          </cell>
          <cell r="O1449">
            <v>0</v>
          </cell>
          <cell r="Q1449">
            <v>0</v>
          </cell>
        </row>
        <row r="1450">
          <cell r="E1450">
            <v>0</v>
          </cell>
          <cell r="O1450">
            <v>0</v>
          </cell>
          <cell r="Q1450">
            <v>0</v>
          </cell>
        </row>
        <row r="1451">
          <cell r="E1451">
            <v>0</v>
          </cell>
          <cell r="O1451">
            <v>0</v>
          </cell>
          <cell r="Q1451">
            <v>0</v>
          </cell>
        </row>
        <row r="1452">
          <cell r="E1452">
            <v>0</v>
          </cell>
          <cell r="O1452">
            <v>0</v>
          </cell>
          <cell r="Q1452">
            <v>0</v>
          </cell>
        </row>
        <row r="1453">
          <cell r="E1453">
            <v>0</v>
          </cell>
          <cell r="O1453">
            <v>0</v>
          </cell>
          <cell r="Q1453">
            <v>0</v>
          </cell>
        </row>
        <row r="1454">
          <cell r="E1454">
            <v>0</v>
          </cell>
          <cell r="O1454">
            <v>0</v>
          </cell>
          <cell r="Q1454">
            <v>0</v>
          </cell>
        </row>
        <row r="1455">
          <cell r="E1455">
            <v>0</v>
          </cell>
          <cell r="O1455">
            <v>0</v>
          </cell>
          <cell r="Q1455">
            <v>0</v>
          </cell>
        </row>
        <row r="1456">
          <cell r="E1456">
            <v>0</v>
          </cell>
          <cell r="O1456">
            <v>0</v>
          </cell>
          <cell r="Q1456">
            <v>0</v>
          </cell>
        </row>
        <row r="1457">
          <cell r="E1457">
            <v>0</v>
          </cell>
          <cell r="O1457">
            <v>0</v>
          </cell>
          <cell r="Q1457">
            <v>0</v>
          </cell>
        </row>
        <row r="1458">
          <cell r="E1458">
            <v>0</v>
          </cell>
          <cell r="O1458">
            <v>0</v>
          </cell>
          <cell r="Q1458">
            <v>0</v>
          </cell>
        </row>
        <row r="1459">
          <cell r="E1459">
            <v>0</v>
          </cell>
          <cell r="O1459">
            <v>0</v>
          </cell>
          <cell r="Q1459">
            <v>0</v>
          </cell>
        </row>
        <row r="1460">
          <cell r="E1460">
            <v>0</v>
          </cell>
          <cell r="O1460">
            <v>0</v>
          </cell>
          <cell r="Q1460">
            <v>0</v>
          </cell>
        </row>
        <row r="1461">
          <cell r="E1461">
            <v>0</v>
          </cell>
          <cell r="O1461">
            <v>0</v>
          </cell>
          <cell r="Q1461">
            <v>0</v>
          </cell>
        </row>
        <row r="1462">
          <cell r="E1462">
            <v>0</v>
          </cell>
          <cell r="O1462">
            <v>0</v>
          </cell>
          <cell r="Q1462">
            <v>0</v>
          </cell>
        </row>
        <row r="1463">
          <cell r="E1463">
            <v>0</v>
          </cell>
          <cell r="O1463">
            <v>0</v>
          </cell>
          <cell r="Q1463">
            <v>0</v>
          </cell>
        </row>
        <row r="1464">
          <cell r="E1464">
            <v>0</v>
          </cell>
          <cell r="O1464">
            <v>0</v>
          </cell>
          <cell r="Q1464">
            <v>0</v>
          </cell>
        </row>
        <row r="1465">
          <cell r="E1465">
            <v>0</v>
          </cell>
          <cell r="O1465">
            <v>0</v>
          </cell>
          <cell r="Q1465">
            <v>0</v>
          </cell>
        </row>
        <row r="1466">
          <cell r="E1466">
            <v>0</v>
          </cell>
          <cell r="O1466">
            <v>0</v>
          </cell>
          <cell r="Q1466">
            <v>0</v>
          </cell>
        </row>
        <row r="1467">
          <cell r="E1467">
            <v>0</v>
          </cell>
          <cell r="O1467">
            <v>0</v>
          </cell>
          <cell r="Q1467">
            <v>0</v>
          </cell>
        </row>
        <row r="1468">
          <cell r="E1468">
            <v>0</v>
          </cell>
          <cell r="O1468">
            <v>0</v>
          </cell>
          <cell r="Q1468">
            <v>0</v>
          </cell>
        </row>
        <row r="1469">
          <cell r="E1469">
            <v>0</v>
          </cell>
          <cell r="O1469">
            <v>0</v>
          </cell>
          <cell r="Q1469">
            <v>0</v>
          </cell>
        </row>
        <row r="1470">
          <cell r="E1470">
            <v>0</v>
          </cell>
          <cell r="O1470">
            <v>0</v>
          </cell>
          <cell r="Q1470">
            <v>0</v>
          </cell>
        </row>
        <row r="1471">
          <cell r="E1471">
            <v>0</v>
          </cell>
          <cell r="O1471">
            <v>0</v>
          </cell>
          <cell r="Q1471">
            <v>0</v>
          </cell>
        </row>
        <row r="1472">
          <cell r="E1472">
            <v>0</v>
          </cell>
          <cell r="O1472">
            <v>0</v>
          </cell>
          <cell r="Q1472">
            <v>0</v>
          </cell>
        </row>
        <row r="1473">
          <cell r="E1473">
            <v>0</v>
          </cell>
          <cell r="O1473">
            <v>0</v>
          </cell>
          <cell r="Q1473">
            <v>0</v>
          </cell>
        </row>
        <row r="1474">
          <cell r="E1474">
            <v>0</v>
          </cell>
          <cell r="O1474">
            <v>0</v>
          </cell>
          <cell r="Q1474">
            <v>0</v>
          </cell>
        </row>
        <row r="1475">
          <cell r="E1475">
            <v>0</v>
          </cell>
          <cell r="O1475">
            <v>0</v>
          </cell>
          <cell r="Q1475">
            <v>0</v>
          </cell>
        </row>
        <row r="1476">
          <cell r="E1476">
            <v>0</v>
          </cell>
          <cell r="O1476">
            <v>0</v>
          </cell>
          <cell r="Q1476">
            <v>0</v>
          </cell>
        </row>
        <row r="1477">
          <cell r="E1477">
            <v>0</v>
          </cell>
          <cell r="O1477">
            <v>0</v>
          </cell>
          <cell r="Q1477">
            <v>0</v>
          </cell>
        </row>
        <row r="1478">
          <cell r="E1478">
            <v>0</v>
          </cell>
          <cell r="O1478">
            <v>0</v>
          </cell>
          <cell r="Q1478">
            <v>0</v>
          </cell>
        </row>
        <row r="1479">
          <cell r="E1479">
            <v>0</v>
          </cell>
          <cell r="O1479">
            <v>0</v>
          </cell>
          <cell r="Q1479">
            <v>0</v>
          </cell>
        </row>
        <row r="1480">
          <cell r="E1480">
            <v>0</v>
          </cell>
          <cell r="O1480">
            <v>0</v>
          </cell>
          <cell r="Q1480">
            <v>0</v>
          </cell>
        </row>
        <row r="1481">
          <cell r="E1481">
            <v>0</v>
          </cell>
          <cell r="O1481">
            <v>0</v>
          </cell>
          <cell r="Q1481">
            <v>0</v>
          </cell>
        </row>
        <row r="1482">
          <cell r="E1482">
            <v>0</v>
          </cell>
          <cell r="O1482">
            <v>0</v>
          </cell>
          <cell r="Q1482">
            <v>0</v>
          </cell>
        </row>
        <row r="1483">
          <cell r="E1483">
            <v>0</v>
          </cell>
          <cell r="O1483">
            <v>0</v>
          </cell>
          <cell r="Q1483">
            <v>0</v>
          </cell>
        </row>
        <row r="1484">
          <cell r="E1484">
            <v>0</v>
          </cell>
          <cell r="O1484">
            <v>0</v>
          </cell>
          <cell r="Q1484">
            <v>0</v>
          </cell>
        </row>
        <row r="1485">
          <cell r="E1485">
            <v>0</v>
          </cell>
          <cell r="O1485">
            <v>0</v>
          </cell>
          <cell r="Q1485">
            <v>0</v>
          </cell>
        </row>
        <row r="1486">
          <cell r="E1486">
            <v>0</v>
          </cell>
          <cell r="O1486">
            <v>0</v>
          </cell>
          <cell r="Q1486">
            <v>0</v>
          </cell>
        </row>
        <row r="1487">
          <cell r="E1487">
            <v>0</v>
          </cell>
          <cell r="O1487">
            <v>0</v>
          </cell>
          <cell r="Q1487">
            <v>0</v>
          </cell>
        </row>
        <row r="1488">
          <cell r="E1488">
            <v>0</v>
          </cell>
          <cell r="O1488">
            <v>0</v>
          </cell>
          <cell r="Q1488">
            <v>0</v>
          </cell>
        </row>
        <row r="1489">
          <cell r="E1489">
            <v>0</v>
          </cell>
          <cell r="O1489">
            <v>0</v>
          </cell>
          <cell r="Q1489">
            <v>0</v>
          </cell>
        </row>
        <row r="1490">
          <cell r="E1490">
            <v>0</v>
          </cell>
          <cell r="O1490">
            <v>0</v>
          </cell>
          <cell r="Q1490">
            <v>0</v>
          </cell>
        </row>
        <row r="1491">
          <cell r="E1491">
            <v>0</v>
          </cell>
          <cell r="O1491">
            <v>0</v>
          </cell>
          <cell r="Q1491">
            <v>0</v>
          </cell>
        </row>
        <row r="1492">
          <cell r="E1492">
            <v>0</v>
          </cell>
          <cell r="O1492">
            <v>0</v>
          </cell>
          <cell r="Q1492">
            <v>0</v>
          </cell>
        </row>
        <row r="1493">
          <cell r="E1493">
            <v>0</v>
          </cell>
          <cell r="O1493">
            <v>0</v>
          </cell>
          <cell r="Q1493">
            <v>0</v>
          </cell>
        </row>
        <row r="1494">
          <cell r="E1494">
            <v>0</v>
          </cell>
          <cell r="O1494">
            <v>0</v>
          </cell>
          <cell r="Q1494">
            <v>0</v>
          </cell>
        </row>
        <row r="1495">
          <cell r="E1495">
            <v>0</v>
          </cell>
          <cell r="O1495">
            <v>0</v>
          </cell>
          <cell r="Q1495">
            <v>0</v>
          </cell>
        </row>
        <row r="1496">
          <cell r="E1496">
            <v>0</v>
          </cell>
          <cell r="O1496">
            <v>0</v>
          </cell>
          <cell r="Q1496">
            <v>0</v>
          </cell>
        </row>
        <row r="1497">
          <cell r="E1497">
            <v>0</v>
          </cell>
          <cell r="O1497">
            <v>0</v>
          </cell>
          <cell r="Q1497">
            <v>0</v>
          </cell>
        </row>
        <row r="1498">
          <cell r="E1498">
            <v>0</v>
          </cell>
          <cell r="O1498">
            <v>0</v>
          </cell>
          <cell r="Q1498">
            <v>0</v>
          </cell>
        </row>
        <row r="1499">
          <cell r="E1499">
            <v>0</v>
          </cell>
          <cell r="O1499">
            <v>0</v>
          </cell>
          <cell r="Q1499">
            <v>0</v>
          </cell>
        </row>
        <row r="1500">
          <cell r="E1500">
            <v>0</v>
          </cell>
          <cell r="O1500">
            <v>0</v>
          </cell>
          <cell r="Q1500">
            <v>0</v>
          </cell>
        </row>
        <row r="1501">
          <cell r="E1501">
            <v>0</v>
          </cell>
          <cell r="O1501">
            <v>0</v>
          </cell>
          <cell r="Q1501">
            <v>0</v>
          </cell>
        </row>
        <row r="1502">
          <cell r="E1502">
            <v>0</v>
          </cell>
          <cell r="O1502">
            <v>0</v>
          </cell>
          <cell r="Q1502">
            <v>0</v>
          </cell>
        </row>
        <row r="1503">
          <cell r="E1503">
            <v>0</v>
          </cell>
          <cell r="O1503">
            <v>0</v>
          </cell>
          <cell r="Q1503">
            <v>0</v>
          </cell>
        </row>
        <row r="1504">
          <cell r="E1504">
            <v>0</v>
          </cell>
          <cell r="O1504">
            <v>0</v>
          </cell>
          <cell r="Q1504">
            <v>0</v>
          </cell>
        </row>
        <row r="1505">
          <cell r="E1505">
            <v>0</v>
          </cell>
          <cell r="O1505">
            <v>0</v>
          </cell>
          <cell r="Q1505">
            <v>0</v>
          </cell>
        </row>
        <row r="1506">
          <cell r="E1506">
            <v>0</v>
          </cell>
          <cell r="O1506">
            <v>0</v>
          </cell>
          <cell r="Q1506">
            <v>0</v>
          </cell>
        </row>
        <row r="1507">
          <cell r="E1507">
            <v>0</v>
          </cell>
          <cell r="O1507">
            <v>0</v>
          </cell>
          <cell r="Q1507">
            <v>0</v>
          </cell>
        </row>
        <row r="1508">
          <cell r="E1508">
            <v>0</v>
          </cell>
          <cell r="O1508">
            <v>0</v>
          </cell>
          <cell r="Q1508">
            <v>0</v>
          </cell>
        </row>
        <row r="1509">
          <cell r="E1509">
            <v>0</v>
          </cell>
          <cell r="O1509">
            <v>0</v>
          </cell>
          <cell r="Q1509">
            <v>0</v>
          </cell>
        </row>
        <row r="1510">
          <cell r="E1510">
            <v>0</v>
          </cell>
          <cell r="O1510">
            <v>0</v>
          </cell>
          <cell r="Q1510">
            <v>0</v>
          </cell>
        </row>
        <row r="1511">
          <cell r="E1511">
            <v>0</v>
          </cell>
          <cell r="O1511">
            <v>0</v>
          </cell>
          <cell r="Q1511">
            <v>0</v>
          </cell>
        </row>
        <row r="1512">
          <cell r="E1512">
            <v>0</v>
          </cell>
          <cell r="O1512">
            <v>0</v>
          </cell>
          <cell r="Q1512">
            <v>0</v>
          </cell>
        </row>
        <row r="1513">
          <cell r="E1513">
            <v>0</v>
          </cell>
          <cell r="O1513">
            <v>0</v>
          </cell>
          <cell r="Q1513">
            <v>0</v>
          </cell>
        </row>
        <row r="1514">
          <cell r="E1514">
            <v>0</v>
          </cell>
          <cell r="O1514">
            <v>0</v>
          </cell>
          <cell r="Q1514">
            <v>0</v>
          </cell>
        </row>
        <row r="1515">
          <cell r="E1515">
            <v>0</v>
          </cell>
          <cell r="O1515">
            <v>0</v>
          </cell>
          <cell r="Q1515">
            <v>0</v>
          </cell>
        </row>
        <row r="1516">
          <cell r="E1516">
            <v>0</v>
          </cell>
          <cell r="O1516">
            <v>0</v>
          </cell>
          <cell r="Q1516">
            <v>0</v>
          </cell>
        </row>
        <row r="1517">
          <cell r="E1517">
            <v>0</v>
          </cell>
          <cell r="O1517">
            <v>0</v>
          </cell>
          <cell r="Q1517">
            <v>0</v>
          </cell>
        </row>
        <row r="1518">
          <cell r="E1518">
            <v>0</v>
          </cell>
          <cell r="O1518">
            <v>0</v>
          </cell>
          <cell r="Q1518">
            <v>0</v>
          </cell>
        </row>
        <row r="1519">
          <cell r="E1519">
            <v>0</v>
          </cell>
          <cell r="O1519">
            <v>0</v>
          </cell>
          <cell r="Q1519">
            <v>0</v>
          </cell>
        </row>
        <row r="1520">
          <cell r="E1520">
            <v>0</v>
          </cell>
          <cell r="O1520">
            <v>0</v>
          </cell>
          <cell r="Q1520">
            <v>0</v>
          </cell>
        </row>
        <row r="1521">
          <cell r="E1521">
            <v>0</v>
          </cell>
          <cell r="O1521">
            <v>0</v>
          </cell>
          <cell r="Q1521">
            <v>0</v>
          </cell>
        </row>
        <row r="1522">
          <cell r="E1522">
            <v>0</v>
          </cell>
          <cell r="O1522">
            <v>0</v>
          </cell>
          <cell r="Q1522">
            <v>0</v>
          </cell>
        </row>
        <row r="1523">
          <cell r="E1523">
            <v>0</v>
          </cell>
          <cell r="O1523">
            <v>0</v>
          </cell>
          <cell r="Q1523">
            <v>0</v>
          </cell>
        </row>
        <row r="1524">
          <cell r="E1524">
            <v>0</v>
          </cell>
          <cell r="O1524">
            <v>0</v>
          </cell>
          <cell r="Q1524">
            <v>0</v>
          </cell>
        </row>
        <row r="1525">
          <cell r="E1525">
            <v>0</v>
          </cell>
          <cell r="O1525">
            <v>0</v>
          </cell>
          <cell r="Q1525">
            <v>0</v>
          </cell>
        </row>
        <row r="1526">
          <cell r="E1526">
            <v>0</v>
          </cell>
          <cell r="O1526">
            <v>0</v>
          </cell>
          <cell r="Q1526">
            <v>0</v>
          </cell>
        </row>
        <row r="1527">
          <cell r="E1527">
            <v>0</v>
          </cell>
          <cell r="O1527">
            <v>0</v>
          </cell>
          <cell r="Q1527">
            <v>0</v>
          </cell>
        </row>
        <row r="1528">
          <cell r="E1528">
            <v>0</v>
          </cell>
          <cell r="O1528">
            <v>0</v>
          </cell>
          <cell r="Q1528">
            <v>0</v>
          </cell>
        </row>
        <row r="1529">
          <cell r="E1529">
            <v>0</v>
          </cell>
          <cell r="O1529">
            <v>0</v>
          </cell>
          <cell r="Q1529">
            <v>0</v>
          </cell>
        </row>
        <row r="1530">
          <cell r="E1530">
            <v>0</v>
          </cell>
          <cell r="O1530">
            <v>0</v>
          </cell>
          <cell r="Q1530">
            <v>0</v>
          </cell>
        </row>
        <row r="1531">
          <cell r="E1531">
            <v>0</v>
          </cell>
          <cell r="O1531">
            <v>0</v>
          </cell>
          <cell r="Q1531">
            <v>0</v>
          </cell>
        </row>
        <row r="1532">
          <cell r="E1532">
            <v>0</v>
          </cell>
          <cell r="O1532">
            <v>0</v>
          </cell>
          <cell r="Q1532">
            <v>0</v>
          </cell>
        </row>
        <row r="1533">
          <cell r="E1533">
            <v>0</v>
          </cell>
          <cell r="O1533">
            <v>0</v>
          </cell>
          <cell r="Q1533">
            <v>0</v>
          </cell>
        </row>
        <row r="1534">
          <cell r="E1534">
            <v>0</v>
          </cell>
          <cell r="O1534">
            <v>0</v>
          </cell>
          <cell r="Q1534">
            <v>0</v>
          </cell>
        </row>
        <row r="1535">
          <cell r="E1535">
            <v>0</v>
          </cell>
          <cell r="O1535">
            <v>0</v>
          </cell>
          <cell r="Q1535">
            <v>0</v>
          </cell>
        </row>
        <row r="1536">
          <cell r="E1536">
            <v>0</v>
          </cell>
          <cell r="O1536">
            <v>0</v>
          </cell>
          <cell r="Q1536">
            <v>0</v>
          </cell>
        </row>
        <row r="1537">
          <cell r="E1537">
            <v>0</v>
          </cell>
          <cell r="O1537">
            <v>0</v>
          </cell>
          <cell r="Q1537">
            <v>0</v>
          </cell>
        </row>
        <row r="1538">
          <cell r="E1538">
            <v>0</v>
          </cell>
          <cell r="O1538">
            <v>0</v>
          </cell>
          <cell r="Q1538">
            <v>0</v>
          </cell>
        </row>
        <row r="1539">
          <cell r="E1539">
            <v>0</v>
          </cell>
          <cell r="O1539">
            <v>0</v>
          </cell>
          <cell r="Q1539">
            <v>0</v>
          </cell>
        </row>
        <row r="1540">
          <cell r="E1540">
            <v>0</v>
          </cell>
          <cell r="O1540">
            <v>0</v>
          </cell>
          <cell r="Q1540">
            <v>0</v>
          </cell>
        </row>
        <row r="1541">
          <cell r="E1541">
            <v>0</v>
          </cell>
          <cell r="O1541">
            <v>0</v>
          </cell>
          <cell r="Q1541">
            <v>0</v>
          </cell>
        </row>
        <row r="1542">
          <cell r="E1542">
            <v>0</v>
          </cell>
          <cell r="O1542">
            <v>0</v>
          </cell>
          <cell r="Q1542">
            <v>0</v>
          </cell>
        </row>
        <row r="1543">
          <cell r="E1543">
            <v>0</v>
          </cell>
          <cell r="O1543">
            <v>0</v>
          </cell>
          <cell r="Q1543">
            <v>0</v>
          </cell>
        </row>
        <row r="1544">
          <cell r="E1544">
            <v>0</v>
          </cell>
          <cell r="O1544">
            <v>0</v>
          </cell>
          <cell r="Q1544">
            <v>0</v>
          </cell>
        </row>
        <row r="1545">
          <cell r="E1545">
            <v>0</v>
          </cell>
          <cell r="O1545">
            <v>0</v>
          </cell>
          <cell r="Q1545">
            <v>0</v>
          </cell>
        </row>
        <row r="1546">
          <cell r="E1546">
            <v>0</v>
          </cell>
          <cell r="O1546">
            <v>0</v>
          </cell>
          <cell r="Q1546">
            <v>0</v>
          </cell>
        </row>
        <row r="1547">
          <cell r="E1547">
            <v>0</v>
          </cell>
          <cell r="O1547">
            <v>0</v>
          </cell>
          <cell r="Q1547">
            <v>0</v>
          </cell>
        </row>
        <row r="1548">
          <cell r="E1548">
            <v>0</v>
          </cell>
          <cell r="O1548">
            <v>0</v>
          </cell>
          <cell r="Q1548">
            <v>0</v>
          </cell>
        </row>
        <row r="1549">
          <cell r="E1549">
            <v>0</v>
          </cell>
          <cell r="O1549">
            <v>0</v>
          </cell>
          <cell r="Q1549">
            <v>0</v>
          </cell>
        </row>
        <row r="1550">
          <cell r="E1550">
            <v>0</v>
          </cell>
          <cell r="O1550">
            <v>0</v>
          </cell>
          <cell r="Q1550">
            <v>0</v>
          </cell>
        </row>
        <row r="1551">
          <cell r="E1551">
            <v>0</v>
          </cell>
          <cell r="O1551">
            <v>0</v>
          </cell>
          <cell r="Q1551">
            <v>0</v>
          </cell>
        </row>
        <row r="1552">
          <cell r="E1552">
            <v>0</v>
          </cell>
          <cell r="O1552">
            <v>0</v>
          </cell>
          <cell r="Q1552">
            <v>0</v>
          </cell>
        </row>
        <row r="1553">
          <cell r="E1553">
            <v>0</v>
          </cell>
          <cell r="O1553">
            <v>0</v>
          </cell>
          <cell r="Q1553">
            <v>0</v>
          </cell>
        </row>
        <row r="1554">
          <cell r="E1554">
            <v>0</v>
          </cell>
          <cell r="O1554">
            <v>0</v>
          </cell>
          <cell r="Q1554">
            <v>0</v>
          </cell>
        </row>
        <row r="1555">
          <cell r="E1555">
            <v>0</v>
          </cell>
          <cell r="O1555">
            <v>0</v>
          </cell>
          <cell r="Q1555">
            <v>0</v>
          </cell>
        </row>
        <row r="1556">
          <cell r="E1556">
            <v>0</v>
          </cell>
          <cell r="O1556">
            <v>0</v>
          </cell>
          <cell r="Q1556">
            <v>0</v>
          </cell>
        </row>
        <row r="1557">
          <cell r="E1557">
            <v>0</v>
          </cell>
          <cell r="O1557">
            <v>0</v>
          </cell>
          <cell r="Q1557">
            <v>0</v>
          </cell>
        </row>
        <row r="1558">
          <cell r="E1558">
            <v>0</v>
          </cell>
          <cell r="O1558">
            <v>0</v>
          </cell>
          <cell r="Q1558">
            <v>0</v>
          </cell>
        </row>
        <row r="1559">
          <cell r="E1559">
            <v>0</v>
          </cell>
          <cell r="O1559">
            <v>0</v>
          </cell>
          <cell r="Q1559">
            <v>0</v>
          </cell>
        </row>
        <row r="1560">
          <cell r="E1560">
            <v>0</v>
          </cell>
          <cell r="O1560">
            <v>0</v>
          </cell>
          <cell r="Q1560">
            <v>0</v>
          </cell>
        </row>
        <row r="1561">
          <cell r="E1561">
            <v>0</v>
          </cell>
          <cell r="O1561">
            <v>0</v>
          </cell>
          <cell r="Q1561">
            <v>0</v>
          </cell>
        </row>
        <row r="1562">
          <cell r="E1562">
            <v>0</v>
          </cell>
          <cell r="O1562">
            <v>0</v>
          </cell>
          <cell r="Q1562">
            <v>0</v>
          </cell>
        </row>
        <row r="1563">
          <cell r="E1563">
            <v>0</v>
          </cell>
          <cell r="O1563">
            <v>0</v>
          </cell>
          <cell r="Q1563">
            <v>0</v>
          </cell>
        </row>
        <row r="1564">
          <cell r="E1564">
            <v>0</v>
          </cell>
          <cell r="O1564">
            <v>0</v>
          </cell>
          <cell r="Q1564">
            <v>0</v>
          </cell>
        </row>
        <row r="1565">
          <cell r="E1565">
            <v>0</v>
          </cell>
          <cell r="O1565">
            <v>0</v>
          </cell>
          <cell r="Q1565">
            <v>0</v>
          </cell>
        </row>
        <row r="1566">
          <cell r="E1566">
            <v>0</v>
          </cell>
          <cell r="O1566">
            <v>0</v>
          </cell>
          <cell r="Q1566">
            <v>0</v>
          </cell>
        </row>
        <row r="1567">
          <cell r="E1567">
            <v>0</v>
          </cell>
          <cell r="O1567">
            <v>0</v>
          </cell>
          <cell r="Q1567">
            <v>0</v>
          </cell>
        </row>
        <row r="1568">
          <cell r="E1568">
            <v>0</v>
          </cell>
          <cell r="O1568">
            <v>0</v>
          </cell>
          <cell r="Q1568">
            <v>0</v>
          </cell>
        </row>
        <row r="1569">
          <cell r="E1569">
            <v>0</v>
          </cell>
          <cell r="O1569">
            <v>0</v>
          </cell>
          <cell r="Q1569">
            <v>0</v>
          </cell>
        </row>
        <row r="1570">
          <cell r="E1570">
            <v>0</v>
          </cell>
          <cell r="O1570">
            <v>0</v>
          </cell>
          <cell r="Q1570">
            <v>0</v>
          </cell>
        </row>
        <row r="1571">
          <cell r="E1571">
            <v>0</v>
          </cell>
          <cell r="O1571">
            <v>0</v>
          </cell>
          <cell r="Q1571">
            <v>0</v>
          </cell>
        </row>
        <row r="1572">
          <cell r="E1572">
            <v>0</v>
          </cell>
          <cell r="O1572">
            <v>0</v>
          </cell>
          <cell r="Q1572">
            <v>0</v>
          </cell>
        </row>
        <row r="1573">
          <cell r="E1573">
            <v>0</v>
          </cell>
          <cell r="O1573">
            <v>0</v>
          </cell>
          <cell r="Q1573">
            <v>0</v>
          </cell>
        </row>
        <row r="1574">
          <cell r="E1574">
            <v>0</v>
          </cell>
          <cell r="O1574">
            <v>0</v>
          </cell>
          <cell r="Q1574">
            <v>0</v>
          </cell>
        </row>
        <row r="1575">
          <cell r="E1575">
            <v>0</v>
          </cell>
          <cell r="O1575">
            <v>0</v>
          </cell>
          <cell r="Q1575">
            <v>0</v>
          </cell>
        </row>
        <row r="1576">
          <cell r="E1576">
            <v>0</v>
          </cell>
          <cell r="O1576">
            <v>0</v>
          </cell>
          <cell r="Q1576">
            <v>0</v>
          </cell>
        </row>
        <row r="1577">
          <cell r="E1577">
            <v>0</v>
          </cell>
          <cell r="O1577">
            <v>0</v>
          </cell>
          <cell r="Q1577">
            <v>0</v>
          </cell>
        </row>
        <row r="1578">
          <cell r="E1578">
            <v>0</v>
          </cell>
          <cell r="O1578">
            <v>0</v>
          </cell>
          <cell r="Q1578">
            <v>0</v>
          </cell>
        </row>
        <row r="1579">
          <cell r="E1579">
            <v>0</v>
          </cell>
          <cell r="O1579">
            <v>0</v>
          </cell>
          <cell r="Q1579">
            <v>0</v>
          </cell>
        </row>
        <row r="1580">
          <cell r="E1580">
            <v>0</v>
          </cell>
          <cell r="O1580">
            <v>0</v>
          </cell>
          <cell r="Q1580">
            <v>0</v>
          </cell>
        </row>
        <row r="1581">
          <cell r="E1581">
            <v>0</v>
          </cell>
          <cell r="O1581">
            <v>0</v>
          </cell>
          <cell r="Q1581">
            <v>0</v>
          </cell>
        </row>
        <row r="1582">
          <cell r="E1582">
            <v>0</v>
          </cell>
          <cell r="O1582">
            <v>0</v>
          </cell>
          <cell r="Q1582">
            <v>0</v>
          </cell>
        </row>
        <row r="1583">
          <cell r="E1583">
            <v>0</v>
          </cell>
          <cell r="O1583">
            <v>0</v>
          </cell>
          <cell r="Q1583">
            <v>0</v>
          </cell>
        </row>
        <row r="1584">
          <cell r="E1584">
            <v>0</v>
          </cell>
          <cell r="O1584">
            <v>0</v>
          </cell>
          <cell r="Q1584">
            <v>0</v>
          </cell>
        </row>
        <row r="1585">
          <cell r="E1585">
            <v>0</v>
          </cell>
          <cell r="O1585">
            <v>0</v>
          </cell>
          <cell r="Q1585">
            <v>0</v>
          </cell>
        </row>
        <row r="1586">
          <cell r="E1586">
            <v>0</v>
          </cell>
          <cell r="O1586">
            <v>0</v>
          </cell>
          <cell r="Q1586">
            <v>0</v>
          </cell>
        </row>
        <row r="1587">
          <cell r="E1587">
            <v>0</v>
          </cell>
          <cell r="O1587">
            <v>0</v>
          </cell>
          <cell r="Q1587">
            <v>0</v>
          </cell>
        </row>
        <row r="1588">
          <cell r="E1588">
            <v>0</v>
          </cell>
          <cell r="O1588">
            <v>0</v>
          </cell>
          <cell r="Q1588">
            <v>0</v>
          </cell>
        </row>
        <row r="1589">
          <cell r="E1589">
            <v>0</v>
          </cell>
          <cell r="O1589">
            <v>0</v>
          </cell>
          <cell r="Q1589">
            <v>0</v>
          </cell>
        </row>
        <row r="1590">
          <cell r="E1590">
            <v>0</v>
          </cell>
          <cell r="O1590">
            <v>0</v>
          </cell>
          <cell r="Q1590">
            <v>0</v>
          </cell>
        </row>
        <row r="1591">
          <cell r="E1591">
            <v>0</v>
          </cell>
          <cell r="O1591">
            <v>0</v>
          </cell>
          <cell r="Q1591">
            <v>0</v>
          </cell>
        </row>
        <row r="1592">
          <cell r="E1592">
            <v>0</v>
          </cell>
          <cell r="O1592">
            <v>0</v>
          </cell>
          <cell r="Q1592">
            <v>0</v>
          </cell>
        </row>
        <row r="1593">
          <cell r="E1593">
            <v>0</v>
          </cell>
          <cell r="O1593">
            <v>0</v>
          </cell>
          <cell r="Q1593">
            <v>0</v>
          </cell>
        </row>
        <row r="1594">
          <cell r="E1594">
            <v>0</v>
          </cell>
          <cell r="O1594">
            <v>0</v>
          </cell>
          <cell r="Q1594">
            <v>0</v>
          </cell>
        </row>
        <row r="1595">
          <cell r="E1595">
            <v>0</v>
          </cell>
          <cell r="O1595">
            <v>0</v>
          </cell>
          <cell r="Q1595">
            <v>0</v>
          </cell>
        </row>
        <row r="1596">
          <cell r="E1596">
            <v>0</v>
          </cell>
          <cell r="O1596">
            <v>0</v>
          </cell>
          <cell r="Q1596">
            <v>0</v>
          </cell>
        </row>
        <row r="1597">
          <cell r="E1597">
            <v>0</v>
          </cell>
          <cell r="O1597">
            <v>0</v>
          </cell>
          <cell r="Q1597">
            <v>0</v>
          </cell>
        </row>
        <row r="1598">
          <cell r="E1598">
            <v>0</v>
          </cell>
          <cell r="O1598">
            <v>0</v>
          </cell>
          <cell r="Q1598">
            <v>0</v>
          </cell>
        </row>
        <row r="1599">
          <cell r="E1599">
            <v>0</v>
          </cell>
          <cell r="O1599">
            <v>0</v>
          </cell>
          <cell r="Q1599">
            <v>0</v>
          </cell>
        </row>
        <row r="1600">
          <cell r="E1600">
            <v>0</v>
          </cell>
          <cell r="O1600">
            <v>0</v>
          </cell>
          <cell r="Q1600">
            <v>0</v>
          </cell>
        </row>
        <row r="1601">
          <cell r="E1601">
            <v>0</v>
          </cell>
          <cell r="O1601">
            <v>0</v>
          </cell>
          <cell r="Q1601">
            <v>0</v>
          </cell>
        </row>
        <row r="1602">
          <cell r="E1602">
            <v>0</v>
          </cell>
          <cell r="O1602">
            <v>0</v>
          </cell>
          <cell r="Q1602">
            <v>0</v>
          </cell>
        </row>
        <row r="1603">
          <cell r="E1603">
            <v>0</v>
          </cell>
          <cell r="O1603">
            <v>0</v>
          </cell>
          <cell r="Q1603">
            <v>0</v>
          </cell>
        </row>
        <row r="1604">
          <cell r="E1604">
            <v>0</v>
          </cell>
          <cell r="O1604">
            <v>0</v>
          </cell>
          <cell r="Q1604">
            <v>0</v>
          </cell>
        </row>
        <row r="1605">
          <cell r="E1605">
            <v>0</v>
          </cell>
          <cell r="O1605">
            <v>0</v>
          </cell>
          <cell r="Q1605">
            <v>0</v>
          </cell>
        </row>
        <row r="1606">
          <cell r="E1606">
            <v>0</v>
          </cell>
          <cell r="O1606">
            <v>0</v>
          </cell>
          <cell r="Q1606">
            <v>0</v>
          </cell>
        </row>
        <row r="1607">
          <cell r="E1607">
            <v>0</v>
          </cell>
          <cell r="O1607">
            <v>0</v>
          </cell>
          <cell r="Q1607">
            <v>0</v>
          </cell>
        </row>
        <row r="1608">
          <cell r="E1608">
            <v>0</v>
          </cell>
          <cell r="O1608">
            <v>0</v>
          </cell>
          <cell r="Q1608">
            <v>0</v>
          </cell>
        </row>
        <row r="1609">
          <cell r="E1609">
            <v>0</v>
          </cell>
          <cell r="O1609">
            <v>0</v>
          </cell>
          <cell r="Q1609">
            <v>0</v>
          </cell>
        </row>
        <row r="1610">
          <cell r="E1610">
            <v>0</v>
          </cell>
          <cell r="O1610">
            <v>0</v>
          </cell>
          <cell r="Q1610">
            <v>0</v>
          </cell>
        </row>
        <row r="1611">
          <cell r="E1611">
            <v>0</v>
          </cell>
          <cell r="O1611">
            <v>0</v>
          </cell>
          <cell r="Q1611">
            <v>0</v>
          </cell>
        </row>
        <row r="1612">
          <cell r="E1612">
            <v>0</v>
          </cell>
          <cell r="O1612">
            <v>0</v>
          </cell>
          <cell r="Q1612">
            <v>0</v>
          </cell>
        </row>
        <row r="1613">
          <cell r="E1613">
            <v>0</v>
          </cell>
          <cell r="O1613">
            <v>0</v>
          </cell>
          <cell r="Q1613">
            <v>0</v>
          </cell>
        </row>
        <row r="1614">
          <cell r="E1614">
            <v>0</v>
          </cell>
          <cell r="O1614">
            <v>0</v>
          </cell>
          <cell r="Q1614">
            <v>0</v>
          </cell>
        </row>
        <row r="1615">
          <cell r="E1615">
            <v>0</v>
          </cell>
          <cell r="O1615">
            <v>0</v>
          </cell>
          <cell r="Q1615">
            <v>0</v>
          </cell>
        </row>
        <row r="1616">
          <cell r="E1616">
            <v>0</v>
          </cell>
          <cell r="O1616">
            <v>0</v>
          </cell>
          <cell r="Q1616">
            <v>0</v>
          </cell>
        </row>
        <row r="1617">
          <cell r="E1617">
            <v>0</v>
          </cell>
          <cell r="O1617">
            <v>0</v>
          </cell>
          <cell r="Q1617">
            <v>0</v>
          </cell>
        </row>
        <row r="1618">
          <cell r="E1618">
            <v>0</v>
          </cell>
          <cell r="O1618">
            <v>0</v>
          </cell>
          <cell r="Q1618">
            <v>0</v>
          </cell>
        </row>
        <row r="1619">
          <cell r="E1619">
            <v>0</v>
          </cell>
          <cell r="O1619">
            <v>0</v>
          </cell>
          <cell r="Q1619">
            <v>0</v>
          </cell>
        </row>
        <row r="1620">
          <cell r="E1620">
            <v>0</v>
          </cell>
          <cell r="O1620">
            <v>0</v>
          </cell>
          <cell r="Q1620">
            <v>0</v>
          </cell>
        </row>
        <row r="1621">
          <cell r="E1621">
            <v>0</v>
          </cell>
          <cell r="O1621">
            <v>0</v>
          </cell>
          <cell r="Q1621">
            <v>0</v>
          </cell>
        </row>
        <row r="1622">
          <cell r="E1622">
            <v>0</v>
          </cell>
          <cell r="O1622">
            <v>0</v>
          </cell>
          <cell r="Q1622">
            <v>0</v>
          </cell>
        </row>
        <row r="1623">
          <cell r="E1623">
            <v>0</v>
          </cell>
          <cell r="O1623">
            <v>0</v>
          </cell>
          <cell r="Q1623">
            <v>0</v>
          </cell>
        </row>
        <row r="1624">
          <cell r="E1624">
            <v>0</v>
          </cell>
          <cell r="O1624">
            <v>0</v>
          </cell>
          <cell r="Q1624">
            <v>0</v>
          </cell>
        </row>
        <row r="1625">
          <cell r="E1625">
            <v>0</v>
          </cell>
          <cell r="O1625">
            <v>0</v>
          </cell>
          <cell r="Q1625">
            <v>0</v>
          </cell>
        </row>
        <row r="1626">
          <cell r="E1626">
            <v>0</v>
          </cell>
          <cell r="O1626">
            <v>0</v>
          </cell>
          <cell r="Q1626">
            <v>0</v>
          </cell>
        </row>
        <row r="1627">
          <cell r="E1627">
            <v>0</v>
          </cell>
          <cell r="O1627">
            <v>0</v>
          </cell>
          <cell r="Q1627">
            <v>0</v>
          </cell>
        </row>
        <row r="1628">
          <cell r="E1628">
            <v>0</v>
          </cell>
          <cell r="O1628">
            <v>0</v>
          </cell>
          <cell r="Q1628">
            <v>0</v>
          </cell>
        </row>
        <row r="1629">
          <cell r="E1629">
            <v>0</v>
          </cell>
          <cell r="O1629">
            <v>0</v>
          </cell>
          <cell r="Q1629">
            <v>0</v>
          </cell>
        </row>
        <row r="1630">
          <cell r="E1630">
            <v>0</v>
          </cell>
          <cell r="O1630">
            <v>0</v>
          </cell>
          <cell r="Q1630">
            <v>0</v>
          </cell>
        </row>
        <row r="1631">
          <cell r="E1631">
            <v>0</v>
          </cell>
          <cell r="O1631">
            <v>0</v>
          </cell>
          <cell r="Q1631">
            <v>0</v>
          </cell>
        </row>
        <row r="1632">
          <cell r="E1632">
            <v>0</v>
          </cell>
          <cell r="O1632">
            <v>0</v>
          </cell>
          <cell r="Q1632">
            <v>0</v>
          </cell>
        </row>
        <row r="1633">
          <cell r="E1633">
            <v>0</v>
          </cell>
          <cell r="O1633">
            <v>0</v>
          </cell>
          <cell r="Q1633">
            <v>0</v>
          </cell>
        </row>
        <row r="1634">
          <cell r="E1634">
            <v>0</v>
          </cell>
          <cell r="O1634">
            <v>0</v>
          </cell>
          <cell r="Q1634">
            <v>0</v>
          </cell>
        </row>
        <row r="1635">
          <cell r="E1635">
            <v>0</v>
          </cell>
          <cell r="O1635">
            <v>0</v>
          </cell>
          <cell r="Q1635">
            <v>0</v>
          </cell>
        </row>
        <row r="1636">
          <cell r="E1636">
            <v>0</v>
          </cell>
          <cell r="O1636">
            <v>0</v>
          </cell>
          <cell r="Q1636">
            <v>0</v>
          </cell>
        </row>
        <row r="1637">
          <cell r="E1637">
            <v>0</v>
          </cell>
          <cell r="O1637">
            <v>0</v>
          </cell>
          <cell r="Q1637">
            <v>0</v>
          </cell>
        </row>
        <row r="1638">
          <cell r="E1638">
            <v>0</v>
          </cell>
          <cell r="O1638">
            <v>0</v>
          </cell>
          <cell r="Q1638">
            <v>0</v>
          </cell>
        </row>
        <row r="1639">
          <cell r="E1639">
            <v>0</v>
          </cell>
          <cell r="O1639">
            <v>0</v>
          </cell>
          <cell r="Q1639">
            <v>0</v>
          </cell>
        </row>
        <row r="1640">
          <cell r="E1640">
            <v>0</v>
          </cell>
          <cell r="O1640">
            <v>0</v>
          </cell>
          <cell r="Q1640">
            <v>0</v>
          </cell>
        </row>
        <row r="1641">
          <cell r="E1641">
            <v>0</v>
          </cell>
          <cell r="O1641">
            <v>0</v>
          </cell>
          <cell r="Q1641">
            <v>0</v>
          </cell>
        </row>
        <row r="1642">
          <cell r="E1642">
            <v>0</v>
          </cell>
          <cell r="O1642">
            <v>0</v>
          </cell>
          <cell r="Q1642">
            <v>0</v>
          </cell>
        </row>
        <row r="1643">
          <cell r="E1643">
            <v>0</v>
          </cell>
          <cell r="O1643">
            <v>0</v>
          </cell>
          <cell r="Q1643">
            <v>0</v>
          </cell>
        </row>
        <row r="1644">
          <cell r="E1644">
            <v>0</v>
          </cell>
          <cell r="O1644">
            <v>0</v>
          </cell>
          <cell r="Q1644">
            <v>0</v>
          </cell>
        </row>
        <row r="1645">
          <cell r="E1645">
            <v>0</v>
          </cell>
          <cell r="O1645">
            <v>0</v>
          </cell>
          <cell r="Q1645">
            <v>0</v>
          </cell>
        </row>
        <row r="1646">
          <cell r="E1646">
            <v>0</v>
          </cell>
          <cell r="O1646">
            <v>0</v>
          </cell>
          <cell r="Q1646">
            <v>0</v>
          </cell>
        </row>
        <row r="1647">
          <cell r="E1647">
            <v>0</v>
          </cell>
          <cell r="O1647">
            <v>0</v>
          </cell>
          <cell r="Q1647">
            <v>0</v>
          </cell>
        </row>
        <row r="1648">
          <cell r="E1648">
            <v>0</v>
          </cell>
          <cell r="O1648">
            <v>0</v>
          </cell>
          <cell r="Q1648">
            <v>0</v>
          </cell>
        </row>
        <row r="1649">
          <cell r="E1649">
            <v>0</v>
          </cell>
          <cell r="O1649">
            <v>0</v>
          </cell>
          <cell r="Q1649">
            <v>0</v>
          </cell>
        </row>
        <row r="1650">
          <cell r="E1650">
            <v>0</v>
          </cell>
          <cell r="O1650">
            <v>0</v>
          </cell>
          <cell r="Q1650">
            <v>0</v>
          </cell>
        </row>
        <row r="1651">
          <cell r="E1651">
            <v>0</v>
          </cell>
          <cell r="O1651">
            <v>0</v>
          </cell>
          <cell r="Q1651">
            <v>0</v>
          </cell>
        </row>
        <row r="1652">
          <cell r="E1652">
            <v>0</v>
          </cell>
          <cell r="O1652">
            <v>0</v>
          </cell>
          <cell r="Q1652">
            <v>0</v>
          </cell>
        </row>
        <row r="1653">
          <cell r="E1653">
            <v>0</v>
          </cell>
          <cell r="O1653">
            <v>0</v>
          </cell>
          <cell r="Q1653">
            <v>0</v>
          </cell>
        </row>
        <row r="1654">
          <cell r="E1654">
            <v>0</v>
          </cell>
          <cell r="O1654">
            <v>0</v>
          </cell>
          <cell r="Q1654">
            <v>0</v>
          </cell>
        </row>
        <row r="1655">
          <cell r="E1655">
            <v>0</v>
          </cell>
          <cell r="O1655">
            <v>0</v>
          </cell>
          <cell r="Q1655">
            <v>0</v>
          </cell>
        </row>
        <row r="1656">
          <cell r="E1656">
            <v>0</v>
          </cell>
          <cell r="O1656">
            <v>0</v>
          </cell>
          <cell r="Q1656">
            <v>0</v>
          </cell>
        </row>
        <row r="1657">
          <cell r="E1657">
            <v>0</v>
          </cell>
          <cell r="O1657">
            <v>0</v>
          </cell>
          <cell r="Q1657">
            <v>0</v>
          </cell>
        </row>
        <row r="1658">
          <cell r="E1658">
            <v>0</v>
          </cell>
          <cell r="O1658">
            <v>0</v>
          </cell>
          <cell r="Q1658">
            <v>0</v>
          </cell>
        </row>
        <row r="1659">
          <cell r="E1659">
            <v>0</v>
          </cell>
          <cell r="O1659">
            <v>0</v>
          </cell>
          <cell r="Q1659">
            <v>0</v>
          </cell>
        </row>
        <row r="1660">
          <cell r="E1660">
            <v>0</v>
          </cell>
          <cell r="O1660">
            <v>0</v>
          </cell>
          <cell r="Q1660">
            <v>0</v>
          </cell>
        </row>
        <row r="1661">
          <cell r="E1661">
            <v>0</v>
          </cell>
          <cell r="O1661">
            <v>0</v>
          </cell>
          <cell r="Q1661">
            <v>0</v>
          </cell>
        </row>
        <row r="1662">
          <cell r="E1662">
            <v>0</v>
          </cell>
          <cell r="O1662">
            <v>0</v>
          </cell>
          <cell r="Q1662">
            <v>0</v>
          </cell>
        </row>
        <row r="1663">
          <cell r="E1663">
            <v>0</v>
          </cell>
          <cell r="O1663">
            <v>0</v>
          </cell>
          <cell r="Q1663">
            <v>0</v>
          </cell>
        </row>
        <row r="1664">
          <cell r="E1664">
            <v>0</v>
          </cell>
          <cell r="O1664">
            <v>0</v>
          </cell>
          <cell r="Q1664">
            <v>0</v>
          </cell>
        </row>
        <row r="1665">
          <cell r="E1665">
            <v>0</v>
          </cell>
          <cell r="O1665">
            <v>0</v>
          </cell>
          <cell r="Q1665">
            <v>0</v>
          </cell>
        </row>
        <row r="1666">
          <cell r="E1666">
            <v>0</v>
          </cell>
          <cell r="O1666">
            <v>0</v>
          </cell>
          <cell r="Q1666">
            <v>0</v>
          </cell>
        </row>
        <row r="1667">
          <cell r="E1667">
            <v>0</v>
          </cell>
          <cell r="O1667">
            <v>0</v>
          </cell>
          <cell r="Q1667">
            <v>0</v>
          </cell>
        </row>
        <row r="1668">
          <cell r="E1668">
            <v>0</v>
          </cell>
          <cell r="O1668">
            <v>0</v>
          </cell>
          <cell r="Q1668">
            <v>0</v>
          </cell>
        </row>
        <row r="1669">
          <cell r="E1669">
            <v>0</v>
          </cell>
          <cell r="O1669">
            <v>0</v>
          </cell>
          <cell r="Q1669">
            <v>0</v>
          </cell>
        </row>
        <row r="1670">
          <cell r="E1670">
            <v>0</v>
          </cell>
          <cell r="O1670">
            <v>0</v>
          </cell>
          <cell r="Q1670">
            <v>0</v>
          </cell>
        </row>
        <row r="1671">
          <cell r="E1671">
            <v>0</v>
          </cell>
          <cell r="O1671">
            <v>0</v>
          </cell>
          <cell r="Q1671">
            <v>0</v>
          </cell>
        </row>
        <row r="1672">
          <cell r="E1672">
            <v>0</v>
          </cell>
          <cell r="O1672">
            <v>0</v>
          </cell>
          <cell r="Q1672">
            <v>0</v>
          </cell>
        </row>
        <row r="1673">
          <cell r="E1673">
            <v>0</v>
          </cell>
          <cell r="O1673">
            <v>0</v>
          </cell>
          <cell r="Q1673">
            <v>0</v>
          </cell>
        </row>
        <row r="1674">
          <cell r="E1674">
            <v>0</v>
          </cell>
          <cell r="O1674">
            <v>0</v>
          </cell>
          <cell r="Q1674">
            <v>0</v>
          </cell>
        </row>
        <row r="1675">
          <cell r="E1675">
            <v>0</v>
          </cell>
          <cell r="O1675">
            <v>0</v>
          </cell>
          <cell r="Q1675">
            <v>0</v>
          </cell>
        </row>
        <row r="1676">
          <cell r="E1676">
            <v>0</v>
          </cell>
          <cell r="O1676">
            <v>0</v>
          </cell>
          <cell r="Q1676">
            <v>0</v>
          </cell>
        </row>
        <row r="1677">
          <cell r="E1677">
            <v>0</v>
          </cell>
          <cell r="O1677">
            <v>0</v>
          </cell>
          <cell r="Q1677">
            <v>0</v>
          </cell>
        </row>
        <row r="1678">
          <cell r="E1678">
            <v>0</v>
          </cell>
          <cell r="O1678">
            <v>0</v>
          </cell>
          <cell r="Q1678">
            <v>0</v>
          </cell>
        </row>
        <row r="1679">
          <cell r="E1679">
            <v>0</v>
          </cell>
          <cell r="O1679">
            <v>0</v>
          </cell>
          <cell r="Q1679">
            <v>0</v>
          </cell>
        </row>
        <row r="1680">
          <cell r="E1680">
            <v>0</v>
          </cell>
          <cell r="O1680">
            <v>0</v>
          </cell>
          <cell r="Q1680">
            <v>0</v>
          </cell>
        </row>
        <row r="1681">
          <cell r="E1681">
            <v>0</v>
          </cell>
          <cell r="O1681">
            <v>0</v>
          </cell>
          <cell r="Q1681">
            <v>0</v>
          </cell>
        </row>
        <row r="1682">
          <cell r="E1682">
            <v>0</v>
          </cell>
          <cell r="O1682">
            <v>0</v>
          </cell>
          <cell r="Q1682">
            <v>0</v>
          </cell>
        </row>
        <row r="1683">
          <cell r="E1683">
            <v>0</v>
          </cell>
          <cell r="O1683">
            <v>0</v>
          </cell>
          <cell r="Q1683">
            <v>0</v>
          </cell>
        </row>
        <row r="1684">
          <cell r="E1684">
            <v>0</v>
          </cell>
          <cell r="O1684">
            <v>0</v>
          </cell>
          <cell r="Q1684">
            <v>0</v>
          </cell>
        </row>
        <row r="1685">
          <cell r="E1685">
            <v>0</v>
          </cell>
          <cell r="O1685">
            <v>0</v>
          </cell>
          <cell r="Q1685">
            <v>0</v>
          </cell>
        </row>
        <row r="1686">
          <cell r="E1686">
            <v>0</v>
          </cell>
          <cell r="O1686">
            <v>0</v>
          </cell>
          <cell r="Q1686">
            <v>0</v>
          </cell>
        </row>
        <row r="1687">
          <cell r="E1687">
            <v>0</v>
          </cell>
          <cell r="O1687">
            <v>0</v>
          </cell>
          <cell r="Q1687">
            <v>0</v>
          </cell>
        </row>
        <row r="1688">
          <cell r="E1688">
            <v>0</v>
          </cell>
          <cell r="O1688">
            <v>0</v>
          </cell>
          <cell r="Q1688">
            <v>0</v>
          </cell>
        </row>
        <row r="1689">
          <cell r="E1689">
            <v>0</v>
          </cell>
          <cell r="O1689">
            <v>0</v>
          </cell>
          <cell r="Q1689">
            <v>0</v>
          </cell>
        </row>
        <row r="1690">
          <cell r="E1690">
            <v>0</v>
          </cell>
          <cell r="O1690">
            <v>0</v>
          </cell>
          <cell r="Q1690">
            <v>0</v>
          </cell>
        </row>
        <row r="1691">
          <cell r="E1691">
            <v>0</v>
          </cell>
          <cell r="O1691">
            <v>0</v>
          </cell>
          <cell r="Q1691">
            <v>0</v>
          </cell>
        </row>
        <row r="1692">
          <cell r="E1692">
            <v>0</v>
          </cell>
          <cell r="O1692">
            <v>0</v>
          </cell>
          <cell r="Q1692">
            <v>0</v>
          </cell>
        </row>
        <row r="1693">
          <cell r="E1693">
            <v>0</v>
          </cell>
          <cell r="O1693">
            <v>0</v>
          </cell>
          <cell r="Q1693">
            <v>0</v>
          </cell>
        </row>
        <row r="1694">
          <cell r="E1694">
            <v>0</v>
          </cell>
          <cell r="O1694">
            <v>0</v>
          </cell>
          <cell r="Q1694">
            <v>0</v>
          </cell>
        </row>
        <row r="1695">
          <cell r="E1695">
            <v>0</v>
          </cell>
          <cell r="O1695">
            <v>0</v>
          </cell>
          <cell r="Q1695">
            <v>0</v>
          </cell>
        </row>
        <row r="1696">
          <cell r="E1696">
            <v>0</v>
          </cell>
          <cell r="O1696">
            <v>0</v>
          </cell>
          <cell r="Q1696">
            <v>0</v>
          </cell>
        </row>
        <row r="1697">
          <cell r="E1697">
            <v>0</v>
          </cell>
          <cell r="O1697">
            <v>0</v>
          </cell>
          <cell r="Q1697">
            <v>0</v>
          </cell>
        </row>
        <row r="1698">
          <cell r="E1698">
            <v>0</v>
          </cell>
          <cell r="O1698">
            <v>0</v>
          </cell>
          <cell r="Q1698">
            <v>0</v>
          </cell>
        </row>
        <row r="1699">
          <cell r="E1699">
            <v>0</v>
          </cell>
          <cell r="O1699">
            <v>0</v>
          </cell>
          <cell r="Q1699">
            <v>0</v>
          </cell>
        </row>
        <row r="1700">
          <cell r="E1700">
            <v>0</v>
          </cell>
          <cell r="O1700">
            <v>0</v>
          </cell>
          <cell r="Q1700">
            <v>0</v>
          </cell>
        </row>
        <row r="1701">
          <cell r="E1701">
            <v>0</v>
          </cell>
          <cell r="O1701">
            <v>0</v>
          </cell>
          <cell r="Q1701">
            <v>0</v>
          </cell>
        </row>
        <row r="1702">
          <cell r="E1702">
            <v>0</v>
          </cell>
          <cell r="O1702">
            <v>0</v>
          </cell>
          <cell r="Q1702">
            <v>0</v>
          </cell>
        </row>
        <row r="1703">
          <cell r="E1703">
            <v>0</v>
          </cell>
          <cell r="O1703">
            <v>0</v>
          </cell>
          <cell r="Q1703">
            <v>0</v>
          </cell>
        </row>
        <row r="1704">
          <cell r="E1704">
            <v>0</v>
          </cell>
          <cell r="O1704">
            <v>0</v>
          </cell>
          <cell r="Q1704">
            <v>0</v>
          </cell>
        </row>
        <row r="1705">
          <cell r="E1705">
            <v>0</v>
          </cell>
          <cell r="O1705">
            <v>0</v>
          </cell>
          <cell r="Q1705">
            <v>0</v>
          </cell>
        </row>
        <row r="1706">
          <cell r="E1706">
            <v>0</v>
          </cell>
          <cell r="O1706">
            <v>0</v>
          </cell>
          <cell r="Q1706">
            <v>0</v>
          </cell>
        </row>
        <row r="1707">
          <cell r="E1707">
            <v>0</v>
          </cell>
          <cell r="O1707">
            <v>0</v>
          </cell>
          <cell r="Q1707">
            <v>0</v>
          </cell>
        </row>
        <row r="1708">
          <cell r="E1708">
            <v>0</v>
          </cell>
          <cell r="O1708">
            <v>0</v>
          </cell>
          <cell r="Q1708">
            <v>0</v>
          </cell>
        </row>
        <row r="1709">
          <cell r="E1709">
            <v>0</v>
          </cell>
          <cell r="O1709">
            <v>0</v>
          </cell>
          <cell r="Q1709">
            <v>0</v>
          </cell>
        </row>
        <row r="1710">
          <cell r="E1710">
            <v>0</v>
          </cell>
          <cell r="O1710">
            <v>0</v>
          </cell>
          <cell r="Q1710">
            <v>0</v>
          </cell>
        </row>
        <row r="1711">
          <cell r="E1711">
            <v>0</v>
          </cell>
          <cell r="O1711">
            <v>0</v>
          </cell>
          <cell r="Q1711">
            <v>0</v>
          </cell>
        </row>
        <row r="1712">
          <cell r="E1712">
            <v>0</v>
          </cell>
          <cell r="O1712">
            <v>0</v>
          </cell>
          <cell r="Q1712">
            <v>0</v>
          </cell>
        </row>
        <row r="1713">
          <cell r="E1713">
            <v>0</v>
          </cell>
          <cell r="O1713">
            <v>0</v>
          </cell>
          <cell r="Q1713">
            <v>0</v>
          </cell>
        </row>
        <row r="1714">
          <cell r="E1714">
            <v>0</v>
          </cell>
          <cell r="O1714">
            <v>0</v>
          </cell>
          <cell r="Q1714">
            <v>0</v>
          </cell>
        </row>
        <row r="1715">
          <cell r="E1715">
            <v>0</v>
          </cell>
          <cell r="O1715">
            <v>0</v>
          </cell>
          <cell r="Q1715">
            <v>0</v>
          </cell>
        </row>
        <row r="1716">
          <cell r="E1716">
            <v>0</v>
          </cell>
          <cell r="O1716">
            <v>0</v>
          </cell>
          <cell r="Q1716">
            <v>0</v>
          </cell>
        </row>
        <row r="1717">
          <cell r="E1717">
            <v>0</v>
          </cell>
          <cell r="O1717">
            <v>0</v>
          </cell>
          <cell r="Q1717">
            <v>0</v>
          </cell>
        </row>
        <row r="1718">
          <cell r="E1718">
            <v>0</v>
          </cell>
          <cell r="O1718">
            <v>0</v>
          </cell>
          <cell r="Q1718">
            <v>0</v>
          </cell>
        </row>
        <row r="1719">
          <cell r="E1719">
            <v>0</v>
          </cell>
          <cell r="O1719">
            <v>0</v>
          </cell>
          <cell r="Q1719">
            <v>0</v>
          </cell>
        </row>
        <row r="1720">
          <cell r="E1720">
            <v>0</v>
          </cell>
          <cell r="O1720">
            <v>0</v>
          </cell>
          <cell r="Q1720">
            <v>0</v>
          </cell>
        </row>
        <row r="1721">
          <cell r="E1721">
            <v>0</v>
          </cell>
          <cell r="O1721">
            <v>0</v>
          </cell>
          <cell r="Q1721">
            <v>0</v>
          </cell>
        </row>
        <row r="1722">
          <cell r="E1722">
            <v>0</v>
          </cell>
          <cell r="O1722">
            <v>0</v>
          </cell>
          <cell r="Q1722">
            <v>0</v>
          </cell>
        </row>
        <row r="1723">
          <cell r="E1723">
            <v>0</v>
          </cell>
          <cell r="O1723">
            <v>0</v>
          </cell>
          <cell r="Q1723">
            <v>0</v>
          </cell>
        </row>
        <row r="1724">
          <cell r="E1724">
            <v>0</v>
          </cell>
          <cell r="O1724">
            <v>0</v>
          </cell>
          <cell r="Q1724">
            <v>0</v>
          </cell>
        </row>
        <row r="1725">
          <cell r="E1725">
            <v>0</v>
          </cell>
          <cell r="O1725">
            <v>0</v>
          </cell>
          <cell r="Q1725">
            <v>0</v>
          </cell>
        </row>
        <row r="1726">
          <cell r="E1726">
            <v>0</v>
          </cell>
          <cell r="O1726">
            <v>0</v>
          </cell>
          <cell r="Q1726">
            <v>0</v>
          </cell>
        </row>
        <row r="1727">
          <cell r="E1727">
            <v>0</v>
          </cell>
          <cell r="O1727">
            <v>0</v>
          </cell>
          <cell r="Q1727">
            <v>0</v>
          </cell>
        </row>
        <row r="1728">
          <cell r="E1728">
            <v>0</v>
          </cell>
          <cell r="O1728">
            <v>0</v>
          </cell>
          <cell r="Q1728">
            <v>0</v>
          </cell>
        </row>
        <row r="1729">
          <cell r="E1729">
            <v>0</v>
          </cell>
          <cell r="O1729">
            <v>0</v>
          </cell>
          <cell r="Q1729">
            <v>0</v>
          </cell>
        </row>
        <row r="1730">
          <cell r="E1730">
            <v>0</v>
          </cell>
          <cell r="O1730">
            <v>0</v>
          </cell>
          <cell r="Q1730">
            <v>0</v>
          </cell>
        </row>
        <row r="1731">
          <cell r="E1731">
            <v>0</v>
          </cell>
          <cell r="O1731">
            <v>0</v>
          </cell>
          <cell r="Q1731">
            <v>0</v>
          </cell>
        </row>
        <row r="1732">
          <cell r="E1732">
            <v>0</v>
          </cell>
          <cell r="O1732">
            <v>0</v>
          </cell>
          <cell r="Q1732">
            <v>0</v>
          </cell>
        </row>
        <row r="1733">
          <cell r="E1733">
            <v>0</v>
          </cell>
          <cell r="O1733">
            <v>0</v>
          </cell>
          <cell r="Q1733">
            <v>0</v>
          </cell>
        </row>
        <row r="1734">
          <cell r="E1734">
            <v>0</v>
          </cell>
          <cell r="O1734">
            <v>0</v>
          </cell>
          <cell r="Q1734">
            <v>0</v>
          </cell>
        </row>
        <row r="1735">
          <cell r="E1735">
            <v>0</v>
          </cell>
          <cell r="O1735">
            <v>0</v>
          </cell>
          <cell r="Q1735">
            <v>0</v>
          </cell>
        </row>
        <row r="1736">
          <cell r="E1736">
            <v>0</v>
          </cell>
          <cell r="O1736">
            <v>0</v>
          </cell>
          <cell r="Q1736">
            <v>0</v>
          </cell>
        </row>
        <row r="1737">
          <cell r="E1737">
            <v>0</v>
          </cell>
          <cell r="O1737">
            <v>0</v>
          </cell>
          <cell r="Q1737">
            <v>0</v>
          </cell>
        </row>
        <row r="1738">
          <cell r="E1738">
            <v>0</v>
          </cell>
          <cell r="O1738">
            <v>0</v>
          </cell>
          <cell r="Q1738">
            <v>0</v>
          </cell>
        </row>
        <row r="1739">
          <cell r="E1739">
            <v>0</v>
          </cell>
          <cell r="O1739">
            <v>0</v>
          </cell>
          <cell r="Q1739">
            <v>0</v>
          </cell>
        </row>
        <row r="1740">
          <cell r="E1740">
            <v>0</v>
          </cell>
          <cell r="O1740">
            <v>0</v>
          </cell>
          <cell r="Q1740">
            <v>0</v>
          </cell>
        </row>
        <row r="1741">
          <cell r="E1741">
            <v>0</v>
          </cell>
          <cell r="O1741">
            <v>0</v>
          </cell>
          <cell r="Q1741">
            <v>0</v>
          </cell>
        </row>
        <row r="1742">
          <cell r="E1742">
            <v>0</v>
          </cell>
          <cell r="O1742">
            <v>0</v>
          </cell>
          <cell r="Q1742">
            <v>0</v>
          </cell>
        </row>
        <row r="1743">
          <cell r="E1743">
            <v>0</v>
          </cell>
          <cell r="O1743">
            <v>0</v>
          </cell>
          <cell r="Q1743">
            <v>0</v>
          </cell>
        </row>
        <row r="1744">
          <cell r="E1744">
            <v>0</v>
          </cell>
          <cell r="O1744">
            <v>0</v>
          </cell>
          <cell r="Q1744">
            <v>0</v>
          </cell>
        </row>
        <row r="1745">
          <cell r="E1745">
            <v>0</v>
          </cell>
          <cell r="O1745">
            <v>0</v>
          </cell>
          <cell r="Q1745">
            <v>0</v>
          </cell>
        </row>
        <row r="1746">
          <cell r="E1746">
            <v>0</v>
          </cell>
          <cell r="O1746">
            <v>0</v>
          </cell>
          <cell r="Q1746">
            <v>0</v>
          </cell>
        </row>
        <row r="1747">
          <cell r="E1747">
            <v>0</v>
          </cell>
          <cell r="O1747">
            <v>0</v>
          </cell>
          <cell r="Q1747">
            <v>0</v>
          </cell>
        </row>
        <row r="1748">
          <cell r="E1748">
            <v>0</v>
          </cell>
          <cell r="O1748">
            <v>0</v>
          </cell>
          <cell r="Q1748">
            <v>0</v>
          </cell>
        </row>
        <row r="1749">
          <cell r="E1749">
            <v>0</v>
          </cell>
          <cell r="O1749">
            <v>0</v>
          </cell>
          <cell r="Q1749">
            <v>0</v>
          </cell>
        </row>
        <row r="1750">
          <cell r="E1750">
            <v>0</v>
          </cell>
          <cell r="O1750">
            <v>0</v>
          </cell>
          <cell r="Q1750">
            <v>0</v>
          </cell>
        </row>
        <row r="1751">
          <cell r="E1751">
            <v>0</v>
          </cell>
          <cell r="O1751">
            <v>0</v>
          </cell>
          <cell r="Q1751">
            <v>0</v>
          </cell>
        </row>
        <row r="1752">
          <cell r="E1752">
            <v>0</v>
          </cell>
          <cell r="O1752">
            <v>0</v>
          </cell>
          <cell r="Q1752">
            <v>0</v>
          </cell>
        </row>
        <row r="1753">
          <cell r="E1753">
            <v>0</v>
          </cell>
          <cell r="O1753">
            <v>0</v>
          </cell>
          <cell r="Q1753">
            <v>0</v>
          </cell>
        </row>
        <row r="1754">
          <cell r="E1754">
            <v>0</v>
          </cell>
          <cell r="O1754">
            <v>0</v>
          </cell>
          <cell r="Q1754">
            <v>0</v>
          </cell>
        </row>
        <row r="1755">
          <cell r="E1755">
            <v>0</v>
          </cell>
          <cell r="O1755">
            <v>0</v>
          </cell>
          <cell r="Q1755">
            <v>0</v>
          </cell>
        </row>
        <row r="1756">
          <cell r="E1756">
            <v>0</v>
          </cell>
          <cell r="O1756">
            <v>0</v>
          </cell>
          <cell r="Q1756">
            <v>0</v>
          </cell>
        </row>
        <row r="1757">
          <cell r="E1757">
            <v>0</v>
          </cell>
          <cell r="O1757">
            <v>0</v>
          </cell>
          <cell r="Q1757">
            <v>0</v>
          </cell>
        </row>
        <row r="1758">
          <cell r="E1758">
            <v>0</v>
          </cell>
          <cell r="O1758">
            <v>0</v>
          </cell>
          <cell r="Q1758">
            <v>0</v>
          </cell>
        </row>
        <row r="1759">
          <cell r="E1759">
            <v>0</v>
          </cell>
          <cell r="O1759">
            <v>0</v>
          </cell>
          <cell r="Q1759">
            <v>0</v>
          </cell>
        </row>
        <row r="1760">
          <cell r="E1760">
            <v>0</v>
          </cell>
          <cell r="O1760">
            <v>0</v>
          </cell>
          <cell r="Q1760">
            <v>0</v>
          </cell>
        </row>
        <row r="1761">
          <cell r="E1761">
            <v>0</v>
          </cell>
          <cell r="O1761">
            <v>0</v>
          </cell>
          <cell r="Q1761">
            <v>0</v>
          </cell>
        </row>
        <row r="1762">
          <cell r="E1762">
            <v>0</v>
          </cell>
          <cell r="O1762">
            <v>0</v>
          </cell>
          <cell r="Q1762">
            <v>0</v>
          </cell>
        </row>
        <row r="1763">
          <cell r="E1763">
            <v>0</v>
          </cell>
          <cell r="O1763">
            <v>0</v>
          </cell>
          <cell r="Q1763">
            <v>0</v>
          </cell>
        </row>
        <row r="1764">
          <cell r="E1764">
            <v>0</v>
          </cell>
          <cell r="O1764">
            <v>0</v>
          </cell>
          <cell r="Q1764">
            <v>0</v>
          </cell>
        </row>
        <row r="1765">
          <cell r="E1765">
            <v>0</v>
          </cell>
          <cell r="O1765">
            <v>0</v>
          </cell>
          <cell r="Q1765">
            <v>0</v>
          </cell>
        </row>
        <row r="1766">
          <cell r="E1766">
            <v>0</v>
          </cell>
          <cell r="O1766">
            <v>0</v>
          </cell>
          <cell r="Q1766">
            <v>0</v>
          </cell>
        </row>
        <row r="1767">
          <cell r="E1767">
            <v>0</v>
          </cell>
          <cell r="O1767">
            <v>0</v>
          </cell>
          <cell r="Q1767">
            <v>0</v>
          </cell>
        </row>
        <row r="1768">
          <cell r="E1768">
            <v>0</v>
          </cell>
          <cell r="O1768">
            <v>0</v>
          </cell>
          <cell r="Q1768">
            <v>0</v>
          </cell>
        </row>
        <row r="1769">
          <cell r="E1769">
            <v>0</v>
          </cell>
          <cell r="O1769">
            <v>0</v>
          </cell>
          <cell r="Q1769">
            <v>0</v>
          </cell>
        </row>
        <row r="1770">
          <cell r="E1770">
            <v>0</v>
          </cell>
          <cell r="O1770">
            <v>0</v>
          </cell>
          <cell r="Q1770">
            <v>0</v>
          </cell>
        </row>
        <row r="1771">
          <cell r="E1771">
            <v>0</v>
          </cell>
          <cell r="O1771">
            <v>0</v>
          </cell>
          <cell r="Q1771">
            <v>0</v>
          </cell>
        </row>
        <row r="1772">
          <cell r="E1772">
            <v>0</v>
          </cell>
          <cell r="O1772">
            <v>0</v>
          </cell>
          <cell r="Q1772">
            <v>0</v>
          </cell>
        </row>
        <row r="1773">
          <cell r="E1773">
            <v>0</v>
          </cell>
          <cell r="O1773">
            <v>0</v>
          </cell>
          <cell r="Q1773">
            <v>0</v>
          </cell>
        </row>
        <row r="1774">
          <cell r="E1774">
            <v>0</v>
          </cell>
          <cell r="O1774">
            <v>0</v>
          </cell>
          <cell r="Q1774">
            <v>0</v>
          </cell>
        </row>
        <row r="1775">
          <cell r="E1775">
            <v>0</v>
          </cell>
          <cell r="O1775">
            <v>0</v>
          </cell>
          <cell r="Q1775">
            <v>0</v>
          </cell>
        </row>
        <row r="1776">
          <cell r="E1776">
            <v>0</v>
          </cell>
          <cell r="O1776">
            <v>0</v>
          </cell>
          <cell r="Q1776">
            <v>0</v>
          </cell>
        </row>
        <row r="1777">
          <cell r="E1777">
            <v>0</v>
          </cell>
          <cell r="O1777">
            <v>0</v>
          </cell>
          <cell r="Q1777">
            <v>0</v>
          </cell>
        </row>
        <row r="1778">
          <cell r="E1778">
            <v>0</v>
          </cell>
          <cell r="O1778">
            <v>0</v>
          </cell>
          <cell r="Q1778">
            <v>0</v>
          </cell>
        </row>
        <row r="1779">
          <cell r="E1779">
            <v>0</v>
          </cell>
          <cell r="O1779">
            <v>0</v>
          </cell>
          <cell r="Q1779">
            <v>0</v>
          </cell>
        </row>
        <row r="1780">
          <cell r="E1780">
            <v>0</v>
          </cell>
          <cell r="O1780">
            <v>0</v>
          </cell>
          <cell r="Q1780">
            <v>0</v>
          </cell>
        </row>
        <row r="1781">
          <cell r="E1781">
            <v>0</v>
          </cell>
          <cell r="O1781">
            <v>0</v>
          </cell>
          <cell r="Q1781">
            <v>0</v>
          </cell>
        </row>
        <row r="1782">
          <cell r="E1782">
            <v>0</v>
          </cell>
          <cell r="O1782">
            <v>0</v>
          </cell>
          <cell r="Q1782">
            <v>0</v>
          </cell>
        </row>
        <row r="1783">
          <cell r="E1783">
            <v>0</v>
          </cell>
          <cell r="O1783">
            <v>0</v>
          </cell>
          <cell r="Q1783">
            <v>0</v>
          </cell>
        </row>
        <row r="1784">
          <cell r="E1784">
            <v>0</v>
          </cell>
          <cell r="O1784">
            <v>0</v>
          </cell>
          <cell r="Q1784">
            <v>0</v>
          </cell>
        </row>
        <row r="1785">
          <cell r="E1785">
            <v>0</v>
          </cell>
          <cell r="O1785">
            <v>0</v>
          </cell>
          <cell r="Q1785">
            <v>0</v>
          </cell>
        </row>
        <row r="1786">
          <cell r="E1786">
            <v>0</v>
          </cell>
          <cell r="O1786">
            <v>0</v>
          </cell>
          <cell r="Q1786">
            <v>0</v>
          </cell>
        </row>
        <row r="1787">
          <cell r="E1787">
            <v>0</v>
          </cell>
          <cell r="O1787">
            <v>0</v>
          </cell>
          <cell r="Q1787">
            <v>0</v>
          </cell>
        </row>
        <row r="1788">
          <cell r="E1788">
            <v>0</v>
          </cell>
          <cell r="O1788">
            <v>0</v>
          </cell>
          <cell r="Q1788">
            <v>0</v>
          </cell>
        </row>
        <row r="1789">
          <cell r="E1789">
            <v>0</v>
          </cell>
          <cell r="O1789">
            <v>0</v>
          </cell>
          <cell r="Q1789">
            <v>0</v>
          </cell>
        </row>
        <row r="1790">
          <cell r="E1790">
            <v>0</v>
          </cell>
          <cell r="O1790">
            <v>0</v>
          </cell>
          <cell r="Q1790">
            <v>0</v>
          </cell>
        </row>
        <row r="1791">
          <cell r="E1791">
            <v>0</v>
          </cell>
          <cell r="O1791">
            <v>0</v>
          </cell>
          <cell r="Q1791">
            <v>0</v>
          </cell>
        </row>
        <row r="1792">
          <cell r="E1792">
            <v>0</v>
          </cell>
          <cell r="O1792">
            <v>0</v>
          </cell>
          <cell r="Q1792">
            <v>0</v>
          </cell>
        </row>
        <row r="1793">
          <cell r="E1793">
            <v>0</v>
          </cell>
          <cell r="O1793">
            <v>0</v>
          </cell>
          <cell r="Q1793">
            <v>0</v>
          </cell>
        </row>
        <row r="1794">
          <cell r="E1794">
            <v>0</v>
          </cell>
          <cell r="O1794">
            <v>0</v>
          </cell>
          <cell r="Q1794">
            <v>0</v>
          </cell>
        </row>
        <row r="1795">
          <cell r="E1795">
            <v>0</v>
          </cell>
          <cell r="O1795">
            <v>0</v>
          </cell>
          <cell r="Q1795">
            <v>0</v>
          </cell>
        </row>
        <row r="1796">
          <cell r="E1796">
            <v>0</v>
          </cell>
          <cell r="O1796">
            <v>0</v>
          </cell>
          <cell r="Q1796">
            <v>0</v>
          </cell>
        </row>
        <row r="1797">
          <cell r="E1797">
            <v>0</v>
          </cell>
          <cell r="O1797">
            <v>0</v>
          </cell>
          <cell r="Q1797">
            <v>0</v>
          </cell>
        </row>
        <row r="1798">
          <cell r="E1798">
            <v>0</v>
          </cell>
          <cell r="O1798">
            <v>0</v>
          </cell>
          <cell r="Q1798">
            <v>0</v>
          </cell>
        </row>
        <row r="1799">
          <cell r="E1799">
            <v>0</v>
          </cell>
          <cell r="O1799">
            <v>0</v>
          </cell>
          <cell r="Q1799">
            <v>0</v>
          </cell>
        </row>
        <row r="1800">
          <cell r="E1800">
            <v>0</v>
          </cell>
          <cell r="O1800">
            <v>0</v>
          </cell>
          <cell r="Q1800">
            <v>0</v>
          </cell>
        </row>
        <row r="1801">
          <cell r="E1801">
            <v>0</v>
          </cell>
          <cell r="O1801">
            <v>0</v>
          </cell>
          <cell r="Q1801">
            <v>0</v>
          </cell>
        </row>
        <row r="1802">
          <cell r="E1802">
            <v>0</v>
          </cell>
          <cell r="O1802">
            <v>0</v>
          </cell>
          <cell r="Q1802">
            <v>0</v>
          </cell>
        </row>
        <row r="1803">
          <cell r="E1803">
            <v>0</v>
          </cell>
          <cell r="O1803">
            <v>0</v>
          </cell>
          <cell r="Q1803">
            <v>0</v>
          </cell>
        </row>
        <row r="1804">
          <cell r="E1804">
            <v>0</v>
          </cell>
          <cell r="O1804">
            <v>0</v>
          </cell>
          <cell r="Q1804">
            <v>0</v>
          </cell>
        </row>
        <row r="1805">
          <cell r="E1805">
            <v>0</v>
          </cell>
          <cell r="O1805">
            <v>0</v>
          </cell>
          <cell r="Q1805">
            <v>0</v>
          </cell>
        </row>
        <row r="1806">
          <cell r="E1806">
            <v>0</v>
          </cell>
          <cell r="O1806">
            <v>0</v>
          </cell>
          <cell r="Q1806">
            <v>0</v>
          </cell>
        </row>
        <row r="1807">
          <cell r="E1807">
            <v>0</v>
          </cell>
          <cell r="O1807">
            <v>0</v>
          </cell>
          <cell r="Q1807">
            <v>0</v>
          </cell>
        </row>
        <row r="1808">
          <cell r="E1808">
            <v>0</v>
          </cell>
          <cell r="O1808">
            <v>0</v>
          </cell>
          <cell r="Q1808">
            <v>0</v>
          </cell>
        </row>
        <row r="1809">
          <cell r="E1809">
            <v>0</v>
          </cell>
          <cell r="O1809">
            <v>0</v>
          </cell>
          <cell r="Q1809">
            <v>0</v>
          </cell>
        </row>
        <row r="1810">
          <cell r="E1810">
            <v>0</v>
          </cell>
          <cell r="O1810">
            <v>0</v>
          </cell>
          <cell r="Q1810">
            <v>0</v>
          </cell>
        </row>
        <row r="1811">
          <cell r="E1811">
            <v>0</v>
          </cell>
          <cell r="O1811">
            <v>0</v>
          </cell>
          <cell r="Q1811">
            <v>0</v>
          </cell>
        </row>
        <row r="1812">
          <cell r="E1812">
            <v>0</v>
          </cell>
          <cell r="O1812">
            <v>0</v>
          </cell>
          <cell r="Q1812">
            <v>0</v>
          </cell>
        </row>
        <row r="1813">
          <cell r="E1813">
            <v>0</v>
          </cell>
          <cell r="O1813">
            <v>0</v>
          </cell>
          <cell r="Q1813">
            <v>0</v>
          </cell>
        </row>
        <row r="1814">
          <cell r="E1814">
            <v>0</v>
          </cell>
          <cell r="O1814">
            <v>0</v>
          </cell>
          <cell r="Q1814">
            <v>0</v>
          </cell>
        </row>
        <row r="1815">
          <cell r="E1815">
            <v>0</v>
          </cell>
          <cell r="O1815">
            <v>0</v>
          </cell>
          <cell r="Q1815">
            <v>0</v>
          </cell>
        </row>
        <row r="1816">
          <cell r="E1816">
            <v>0</v>
          </cell>
          <cell r="O1816">
            <v>0</v>
          </cell>
          <cell r="Q1816">
            <v>0</v>
          </cell>
        </row>
        <row r="1817">
          <cell r="E1817">
            <v>0</v>
          </cell>
          <cell r="O1817">
            <v>0</v>
          </cell>
          <cell r="Q1817">
            <v>0</v>
          </cell>
        </row>
        <row r="1818">
          <cell r="E1818">
            <v>0</v>
          </cell>
          <cell r="O1818">
            <v>0</v>
          </cell>
          <cell r="Q1818">
            <v>0</v>
          </cell>
        </row>
        <row r="1819">
          <cell r="E1819">
            <v>0</v>
          </cell>
          <cell r="O1819">
            <v>0</v>
          </cell>
          <cell r="Q1819">
            <v>0</v>
          </cell>
        </row>
        <row r="1820">
          <cell r="E1820">
            <v>0</v>
          </cell>
          <cell r="O1820">
            <v>0</v>
          </cell>
          <cell r="Q1820">
            <v>0</v>
          </cell>
        </row>
        <row r="1821">
          <cell r="E1821">
            <v>0</v>
          </cell>
          <cell r="O1821">
            <v>0</v>
          </cell>
          <cell r="Q1821">
            <v>0</v>
          </cell>
        </row>
        <row r="1822">
          <cell r="E1822">
            <v>0</v>
          </cell>
          <cell r="O1822">
            <v>0</v>
          </cell>
          <cell r="Q1822">
            <v>0</v>
          </cell>
        </row>
        <row r="1823">
          <cell r="E1823">
            <v>0</v>
          </cell>
          <cell r="O1823">
            <v>0</v>
          </cell>
          <cell r="Q1823">
            <v>0</v>
          </cell>
        </row>
        <row r="1824">
          <cell r="E1824">
            <v>0</v>
          </cell>
          <cell r="O1824">
            <v>0</v>
          </cell>
          <cell r="Q1824">
            <v>0</v>
          </cell>
        </row>
        <row r="1825">
          <cell r="E1825">
            <v>0</v>
          </cell>
          <cell r="O1825">
            <v>0</v>
          </cell>
          <cell r="Q1825">
            <v>0</v>
          </cell>
        </row>
        <row r="1826">
          <cell r="E1826">
            <v>0</v>
          </cell>
          <cell r="O1826">
            <v>0</v>
          </cell>
          <cell r="Q1826">
            <v>0</v>
          </cell>
        </row>
        <row r="1827">
          <cell r="E1827">
            <v>0</v>
          </cell>
          <cell r="O1827">
            <v>0</v>
          </cell>
          <cell r="Q1827">
            <v>0</v>
          </cell>
        </row>
        <row r="1828">
          <cell r="E1828">
            <v>0</v>
          </cell>
          <cell r="O1828">
            <v>0</v>
          </cell>
          <cell r="Q1828">
            <v>0</v>
          </cell>
        </row>
        <row r="1829">
          <cell r="E1829">
            <v>0</v>
          </cell>
          <cell r="O1829">
            <v>0</v>
          </cell>
          <cell r="Q1829">
            <v>0</v>
          </cell>
        </row>
        <row r="1830">
          <cell r="E1830">
            <v>0</v>
          </cell>
          <cell r="O1830">
            <v>0</v>
          </cell>
          <cell r="Q1830">
            <v>0</v>
          </cell>
        </row>
        <row r="1831">
          <cell r="E1831">
            <v>0</v>
          </cell>
          <cell r="O1831">
            <v>0</v>
          </cell>
          <cell r="Q1831">
            <v>0</v>
          </cell>
        </row>
        <row r="1832">
          <cell r="E1832">
            <v>0</v>
          </cell>
          <cell r="O1832">
            <v>0</v>
          </cell>
          <cell r="Q1832">
            <v>0</v>
          </cell>
        </row>
        <row r="1833">
          <cell r="E1833">
            <v>0</v>
          </cell>
          <cell r="O1833">
            <v>0</v>
          </cell>
          <cell r="Q1833">
            <v>0</v>
          </cell>
        </row>
        <row r="1834">
          <cell r="E1834">
            <v>0</v>
          </cell>
          <cell r="O1834">
            <v>0</v>
          </cell>
          <cell r="Q1834">
            <v>0</v>
          </cell>
        </row>
        <row r="1835">
          <cell r="E1835">
            <v>0</v>
          </cell>
          <cell r="O1835">
            <v>0</v>
          </cell>
          <cell r="Q1835">
            <v>0</v>
          </cell>
        </row>
        <row r="1836">
          <cell r="E1836">
            <v>0</v>
          </cell>
          <cell r="O1836">
            <v>0</v>
          </cell>
          <cell r="Q1836">
            <v>0</v>
          </cell>
        </row>
        <row r="1837">
          <cell r="E1837">
            <v>0</v>
          </cell>
          <cell r="O1837">
            <v>0</v>
          </cell>
          <cell r="Q1837">
            <v>0</v>
          </cell>
        </row>
        <row r="1838">
          <cell r="E1838">
            <v>0</v>
          </cell>
          <cell r="O1838">
            <v>0</v>
          </cell>
          <cell r="Q1838">
            <v>0</v>
          </cell>
        </row>
        <row r="1839">
          <cell r="E1839">
            <v>0</v>
          </cell>
          <cell r="O1839">
            <v>0</v>
          </cell>
          <cell r="Q1839">
            <v>0</v>
          </cell>
        </row>
        <row r="1840">
          <cell r="E1840">
            <v>0</v>
          </cell>
          <cell r="O1840">
            <v>0</v>
          </cell>
          <cell r="Q1840">
            <v>0</v>
          </cell>
        </row>
        <row r="1841">
          <cell r="E1841">
            <v>0</v>
          </cell>
          <cell r="O1841">
            <v>0</v>
          </cell>
          <cell r="Q1841">
            <v>0</v>
          </cell>
        </row>
        <row r="1842">
          <cell r="E1842">
            <v>0</v>
          </cell>
          <cell r="O1842">
            <v>0</v>
          </cell>
          <cell r="Q1842">
            <v>0</v>
          </cell>
        </row>
        <row r="1843">
          <cell r="E1843">
            <v>0</v>
          </cell>
          <cell r="O1843">
            <v>0</v>
          </cell>
          <cell r="Q1843">
            <v>0</v>
          </cell>
        </row>
        <row r="1844">
          <cell r="E1844">
            <v>0</v>
          </cell>
          <cell r="O1844">
            <v>0</v>
          </cell>
          <cell r="Q1844">
            <v>0</v>
          </cell>
        </row>
        <row r="1845">
          <cell r="E1845">
            <v>0</v>
          </cell>
          <cell r="O1845">
            <v>0</v>
          </cell>
          <cell r="Q1845">
            <v>0</v>
          </cell>
        </row>
        <row r="1846">
          <cell r="E1846">
            <v>0</v>
          </cell>
          <cell r="O1846">
            <v>0</v>
          </cell>
          <cell r="Q1846">
            <v>0</v>
          </cell>
        </row>
        <row r="1847">
          <cell r="E1847">
            <v>0</v>
          </cell>
          <cell r="O1847">
            <v>0</v>
          </cell>
          <cell r="Q1847">
            <v>0</v>
          </cell>
        </row>
        <row r="1848">
          <cell r="E1848">
            <v>0</v>
          </cell>
          <cell r="O1848">
            <v>0</v>
          </cell>
          <cell r="Q1848">
            <v>0</v>
          </cell>
        </row>
        <row r="1849">
          <cell r="E1849">
            <v>0</v>
          </cell>
          <cell r="O1849">
            <v>0</v>
          </cell>
          <cell r="Q1849">
            <v>0</v>
          </cell>
        </row>
        <row r="1850">
          <cell r="E1850">
            <v>0</v>
          </cell>
          <cell r="O1850">
            <v>0</v>
          </cell>
          <cell r="Q1850">
            <v>0</v>
          </cell>
        </row>
        <row r="1851">
          <cell r="E1851">
            <v>0</v>
          </cell>
          <cell r="O1851">
            <v>0</v>
          </cell>
          <cell r="Q1851">
            <v>0</v>
          </cell>
        </row>
        <row r="1852">
          <cell r="E1852">
            <v>0</v>
          </cell>
          <cell r="O1852">
            <v>0</v>
          </cell>
          <cell r="Q1852">
            <v>0</v>
          </cell>
        </row>
        <row r="1853">
          <cell r="E1853">
            <v>0</v>
          </cell>
          <cell r="O1853">
            <v>0</v>
          </cell>
          <cell r="Q1853">
            <v>0</v>
          </cell>
        </row>
        <row r="1854">
          <cell r="E1854">
            <v>0</v>
          </cell>
          <cell r="O1854">
            <v>0</v>
          </cell>
          <cell r="Q1854">
            <v>0</v>
          </cell>
        </row>
        <row r="1855">
          <cell r="E1855">
            <v>0</v>
          </cell>
          <cell r="O1855">
            <v>0</v>
          </cell>
          <cell r="Q1855">
            <v>0</v>
          </cell>
        </row>
        <row r="1856">
          <cell r="E1856">
            <v>0</v>
          </cell>
          <cell r="O1856">
            <v>0</v>
          </cell>
          <cell r="Q1856">
            <v>0</v>
          </cell>
        </row>
        <row r="1857">
          <cell r="E1857">
            <v>0</v>
          </cell>
          <cell r="O1857">
            <v>0</v>
          </cell>
          <cell r="Q1857">
            <v>0</v>
          </cell>
        </row>
        <row r="1858">
          <cell r="E1858">
            <v>0</v>
          </cell>
          <cell r="O1858">
            <v>0</v>
          </cell>
          <cell r="Q1858">
            <v>0</v>
          </cell>
        </row>
        <row r="1859">
          <cell r="E1859">
            <v>0</v>
          </cell>
          <cell r="O1859">
            <v>0</v>
          </cell>
          <cell r="Q1859">
            <v>0</v>
          </cell>
        </row>
        <row r="1860">
          <cell r="E1860">
            <v>0</v>
          </cell>
          <cell r="O1860">
            <v>0</v>
          </cell>
          <cell r="Q1860">
            <v>0</v>
          </cell>
        </row>
        <row r="1861">
          <cell r="E1861">
            <v>0</v>
          </cell>
          <cell r="O1861">
            <v>0</v>
          </cell>
          <cell r="Q1861">
            <v>0</v>
          </cell>
        </row>
        <row r="1862">
          <cell r="E1862">
            <v>0</v>
          </cell>
          <cell r="O1862">
            <v>0</v>
          </cell>
          <cell r="Q1862">
            <v>0</v>
          </cell>
        </row>
        <row r="1863">
          <cell r="E1863">
            <v>0</v>
          </cell>
          <cell r="O1863">
            <v>0</v>
          </cell>
          <cell r="Q1863">
            <v>0</v>
          </cell>
        </row>
        <row r="1864">
          <cell r="E1864">
            <v>0</v>
          </cell>
          <cell r="O1864">
            <v>0</v>
          </cell>
          <cell r="Q1864">
            <v>0</v>
          </cell>
        </row>
        <row r="1865">
          <cell r="E1865">
            <v>0</v>
          </cell>
          <cell r="O1865">
            <v>0</v>
          </cell>
          <cell r="Q1865">
            <v>0</v>
          </cell>
        </row>
        <row r="1866">
          <cell r="E1866">
            <v>0</v>
          </cell>
          <cell r="O1866">
            <v>0</v>
          </cell>
          <cell r="Q1866">
            <v>0</v>
          </cell>
        </row>
        <row r="1867">
          <cell r="E1867">
            <v>0</v>
          </cell>
          <cell r="O1867">
            <v>0</v>
          </cell>
          <cell r="Q1867">
            <v>0</v>
          </cell>
        </row>
        <row r="1868">
          <cell r="E1868">
            <v>0</v>
          </cell>
          <cell r="O1868">
            <v>0</v>
          </cell>
          <cell r="Q1868">
            <v>0</v>
          </cell>
        </row>
        <row r="1869">
          <cell r="E1869">
            <v>0</v>
          </cell>
          <cell r="O1869">
            <v>0</v>
          </cell>
          <cell r="Q1869">
            <v>0</v>
          </cell>
        </row>
        <row r="1870">
          <cell r="E1870">
            <v>0</v>
          </cell>
          <cell r="O1870">
            <v>0</v>
          </cell>
          <cell r="Q1870">
            <v>0</v>
          </cell>
        </row>
        <row r="1871">
          <cell r="E1871">
            <v>0</v>
          </cell>
          <cell r="O1871">
            <v>0</v>
          </cell>
          <cell r="Q1871">
            <v>0</v>
          </cell>
        </row>
        <row r="1872">
          <cell r="E1872">
            <v>0</v>
          </cell>
          <cell r="O1872">
            <v>0</v>
          </cell>
          <cell r="Q1872">
            <v>0</v>
          </cell>
        </row>
        <row r="1873">
          <cell r="E1873">
            <v>0</v>
          </cell>
          <cell r="O1873">
            <v>0</v>
          </cell>
          <cell r="Q1873">
            <v>0</v>
          </cell>
        </row>
        <row r="1874">
          <cell r="E1874">
            <v>0</v>
          </cell>
          <cell r="O1874">
            <v>0</v>
          </cell>
          <cell r="Q1874">
            <v>0</v>
          </cell>
        </row>
        <row r="1875">
          <cell r="E1875">
            <v>0</v>
          </cell>
          <cell r="O1875">
            <v>0</v>
          </cell>
          <cell r="Q1875">
            <v>0</v>
          </cell>
        </row>
        <row r="1876">
          <cell r="E1876">
            <v>0</v>
          </cell>
          <cell r="O1876">
            <v>0</v>
          </cell>
          <cell r="Q1876">
            <v>0</v>
          </cell>
        </row>
        <row r="1877">
          <cell r="E1877">
            <v>0</v>
          </cell>
          <cell r="O1877">
            <v>0</v>
          </cell>
          <cell r="Q1877">
            <v>0</v>
          </cell>
        </row>
        <row r="1878">
          <cell r="E1878">
            <v>0</v>
          </cell>
          <cell r="O1878">
            <v>0</v>
          </cell>
          <cell r="Q1878">
            <v>0</v>
          </cell>
        </row>
        <row r="1879">
          <cell r="E1879">
            <v>0</v>
          </cell>
          <cell r="O1879">
            <v>0</v>
          </cell>
          <cell r="Q1879">
            <v>0</v>
          </cell>
        </row>
        <row r="1880">
          <cell r="E1880">
            <v>0</v>
          </cell>
          <cell r="O1880">
            <v>0</v>
          </cell>
          <cell r="Q1880">
            <v>0</v>
          </cell>
        </row>
        <row r="1881">
          <cell r="E1881">
            <v>0</v>
          </cell>
          <cell r="O1881">
            <v>0</v>
          </cell>
          <cell r="Q1881">
            <v>0</v>
          </cell>
        </row>
        <row r="1882">
          <cell r="E1882">
            <v>0</v>
          </cell>
          <cell r="O1882">
            <v>0</v>
          </cell>
          <cell r="Q1882">
            <v>0</v>
          </cell>
        </row>
        <row r="1883">
          <cell r="E1883">
            <v>0</v>
          </cell>
          <cell r="O1883">
            <v>0</v>
          </cell>
          <cell r="Q1883">
            <v>0</v>
          </cell>
        </row>
        <row r="1884">
          <cell r="E1884">
            <v>0</v>
          </cell>
          <cell r="O1884">
            <v>0</v>
          </cell>
          <cell r="Q1884">
            <v>0</v>
          </cell>
        </row>
        <row r="1885">
          <cell r="E1885">
            <v>0</v>
          </cell>
          <cell r="O1885">
            <v>0</v>
          </cell>
          <cell r="Q1885">
            <v>0</v>
          </cell>
        </row>
        <row r="1886">
          <cell r="E1886">
            <v>0</v>
          </cell>
          <cell r="O1886">
            <v>0</v>
          </cell>
          <cell r="Q1886">
            <v>0</v>
          </cell>
        </row>
        <row r="1887">
          <cell r="E1887">
            <v>0</v>
          </cell>
          <cell r="O1887">
            <v>0</v>
          </cell>
          <cell r="Q1887">
            <v>0</v>
          </cell>
        </row>
        <row r="1888">
          <cell r="E1888">
            <v>0</v>
          </cell>
          <cell r="O1888">
            <v>0</v>
          </cell>
          <cell r="Q1888">
            <v>0</v>
          </cell>
        </row>
        <row r="1889">
          <cell r="E1889">
            <v>0</v>
          </cell>
          <cell r="O1889">
            <v>0</v>
          </cell>
          <cell r="Q1889">
            <v>0</v>
          </cell>
        </row>
        <row r="1890">
          <cell r="E1890">
            <v>0</v>
          </cell>
          <cell r="O1890">
            <v>0</v>
          </cell>
          <cell r="Q1890">
            <v>0</v>
          </cell>
        </row>
        <row r="1891">
          <cell r="E1891">
            <v>0</v>
          </cell>
          <cell r="O1891">
            <v>0</v>
          </cell>
          <cell r="Q1891">
            <v>0</v>
          </cell>
        </row>
        <row r="1892">
          <cell r="E1892">
            <v>0</v>
          </cell>
          <cell r="O1892">
            <v>0</v>
          </cell>
          <cell r="Q1892">
            <v>0</v>
          </cell>
        </row>
        <row r="1893">
          <cell r="E1893">
            <v>0</v>
          </cell>
          <cell r="O1893">
            <v>0</v>
          </cell>
          <cell r="Q1893">
            <v>0</v>
          </cell>
        </row>
        <row r="1894">
          <cell r="E1894">
            <v>0</v>
          </cell>
          <cell r="O1894">
            <v>0</v>
          </cell>
          <cell r="Q1894">
            <v>0</v>
          </cell>
        </row>
        <row r="1895">
          <cell r="E1895">
            <v>0</v>
          </cell>
          <cell r="O1895">
            <v>0</v>
          </cell>
          <cell r="Q1895">
            <v>0</v>
          </cell>
        </row>
        <row r="1896">
          <cell r="E1896">
            <v>0</v>
          </cell>
          <cell r="O1896">
            <v>0</v>
          </cell>
          <cell r="Q1896">
            <v>0</v>
          </cell>
        </row>
        <row r="1897">
          <cell r="E1897">
            <v>0</v>
          </cell>
          <cell r="O1897">
            <v>0</v>
          </cell>
          <cell r="Q1897">
            <v>0</v>
          </cell>
        </row>
        <row r="1898">
          <cell r="E1898">
            <v>0</v>
          </cell>
          <cell r="O1898">
            <v>0</v>
          </cell>
          <cell r="Q1898">
            <v>0</v>
          </cell>
        </row>
        <row r="1899">
          <cell r="E1899">
            <v>0</v>
          </cell>
          <cell r="O1899">
            <v>0</v>
          </cell>
          <cell r="Q1899">
            <v>0</v>
          </cell>
        </row>
        <row r="1900">
          <cell r="E1900">
            <v>0</v>
          </cell>
          <cell r="O1900">
            <v>0</v>
          </cell>
          <cell r="Q1900">
            <v>0</v>
          </cell>
        </row>
        <row r="1901">
          <cell r="E1901">
            <v>0</v>
          </cell>
          <cell r="O1901">
            <v>0</v>
          </cell>
          <cell r="Q1901">
            <v>0</v>
          </cell>
        </row>
        <row r="1902">
          <cell r="E1902">
            <v>0</v>
          </cell>
          <cell r="O1902">
            <v>0</v>
          </cell>
          <cell r="Q1902">
            <v>0</v>
          </cell>
        </row>
        <row r="1903">
          <cell r="E1903">
            <v>0</v>
          </cell>
          <cell r="O1903">
            <v>0</v>
          </cell>
          <cell r="Q1903">
            <v>0</v>
          </cell>
        </row>
        <row r="1904">
          <cell r="E1904">
            <v>0</v>
          </cell>
          <cell r="O1904">
            <v>0</v>
          </cell>
          <cell r="Q1904">
            <v>0</v>
          </cell>
        </row>
        <row r="1905">
          <cell r="E1905">
            <v>0</v>
          </cell>
          <cell r="O1905">
            <v>0</v>
          </cell>
          <cell r="Q1905">
            <v>0</v>
          </cell>
        </row>
        <row r="1906">
          <cell r="E1906">
            <v>0</v>
          </cell>
          <cell r="O1906">
            <v>0</v>
          </cell>
          <cell r="Q1906">
            <v>0</v>
          </cell>
        </row>
        <row r="1907">
          <cell r="E1907">
            <v>0</v>
          </cell>
          <cell r="O1907">
            <v>0</v>
          </cell>
          <cell r="Q1907">
            <v>0</v>
          </cell>
        </row>
        <row r="1908">
          <cell r="E1908">
            <v>0</v>
          </cell>
          <cell r="O1908">
            <v>0</v>
          </cell>
          <cell r="Q1908">
            <v>0</v>
          </cell>
        </row>
        <row r="1909">
          <cell r="E1909">
            <v>0</v>
          </cell>
          <cell r="O1909">
            <v>0</v>
          </cell>
          <cell r="Q1909">
            <v>0</v>
          </cell>
        </row>
        <row r="1910">
          <cell r="E1910">
            <v>0</v>
          </cell>
          <cell r="O1910">
            <v>0</v>
          </cell>
          <cell r="Q1910">
            <v>0</v>
          </cell>
        </row>
        <row r="1911">
          <cell r="E1911">
            <v>0</v>
          </cell>
          <cell r="O1911">
            <v>0</v>
          </cell>
          <cell r="Q1911">
            <v>0</v>
          </cell>
        </row>
        <row r="1912">
          <cell r="E1912">
            <v>0</v>
          </cell>
          <cell r="O1912">
            <v>0</v>
          </cell>
          <cell r="Q1912">
            <v>0</v>
          </cell>
        </row>
        <row r="1913">
          <cell r="E1913">
            <v>0</v>
          </cell>
          <cell r="O1913">
            <v>0</v>
          </cell>
          <cell r="Q1913">
            <v>0</v>
          </cell>
        </row>
        <row r="1914">
          <cell r="E1914">
            <v>0</v>
          </cell>
          <cell r="O1914">
            <v>0</v>
          </cell>
          <cell r="Q1914">
            <v>0</v>
          </cell>
        </row>
        <row r="1915">
          <cell r="E1915">
            <v>0</v>
          </cell>
          <cell r="O1915">
            <v>0</v>
          </cell>
          <cell r="Q1915">
            <v>0</v>
          </cell>
        </row>
        <row r="1916">
          <cell r="E1916">
            <v>0</v>
          </cell>
          <cell r="O1916">
            <v>0</v>
          </cell>
          <cell r="Q1916">
            <v>0</v>
          </cell>
        </row>
        <row r="1917">
          <cell r="E1917">
            <v>0</v>
          </cell>
          <cell r="O1917">
            <v>0</v>
          </cell>
          <cell r="Q1917">
            <v>0</v>
          </cell>
        </row>
        <row r="1918">
          <cell r="E1918">
            <v>0</v>
          </cell>
          <cell r="O1918">
            <v>0</v>
          </cell>
          <cell r="Q1918">
            <v>0</v>
          </cell>
        </row>
        <row r="1919">
          <cell r="E1919">
            <v>0</v>
          </cell>
          <cell r="O1919">
            <v>0</v>
          </cell>
          <cell r="Q1919">
            <v>0</v>
          </cell>
        </row>
        <row r="1920">
          <cell r="E1920">
            <v>0</v>
          </cell>
          <cell r="O1920">
            <v>0</v>
          </cell>
          <cell r="Q1920">
            <v>0</v>
          </cell>
        </row>
        <row r="1921">
          <cell r="E1921">
            <v>0</v>
          </cell>
          <cell r="O1921">
            <v>0</v>
          </cell>
          <cell r="Q1921">
            <v>0</v>
          </cell>
        </row>
        <row r="1922">
          <cell r="E1922">
            <v>0</v>
          </cell>
          <cell r="O1922">
            <v>0</v>
          </cell>
          <cell r="Q1922">
            <v>0</v>
          </cell>
        </row>
        <row r="1923">
          <cell r="E1923">
            <v>0</v>
          </cell>
          <cell r="O1923">
            <v>0</v>
          </cell>
          <cell r="Q1923">
            <v>0</v>
          </cell>
        </row>
        <row r="1924">
          <cell r="E1924">
            <v>0</v>
          </cell>
          <cell r="O1924">
            <v>0</v>
          </cell>
          <cell r="Q1924">
            <v>0</v>
          </cell>
        </row>
        <row r="1925">
          <cell r="E1925">
            <v>0</v>
          </cell>
          <cell r="O1925">
            <v>0</v>
          </cell>
          <cell r="Q1925">
            <v>0</v>
          </cell>
        </row>
        <row r="1926">
          <cell r="E1926">
            <v>0</v>
          </cell>
          <cell r="O1926">
            <v>0</v>
          </cell>
          <cell r="Q1926">
            <v>0</v>
          </cell>
        </row>
        <row r="1927">
          <cell r="E1927">
            <v>0</v>
          </cell>
          <cell r="O1927">
            <v>0</v>
          </cell>
          <cell r="Q1927">
            <v>0</v>
          </cell>
        </row>
        <row r="1928">
          <cell r="E1928">
            <v>0</v>
          </cell>
          <cell r="O1928">
            <v>0</v>
          </cell>
          <cell r="Q1928">
            <v>0</v>
          </cell>
        </row>
        <row r="1929">
          <cell r="E1929">
            <v>0</v>
          </cell>
          <cell r="O1929">
            <v>0</v>
          </cell>
          <cell r="Q1929">
            <v>0</v>
          </cell>
        </row>
        <row r="1930">
          <cell r="E1930">
            <v>0</v>
          </cell>
          <cell r="O1930">
            <v>0</v>
          </cell>
          <cell r="Q1930">
            <v>0</v>
          </cell>
        </row>
        <row r="1931">
          <cell r="E1931">
            <v>0</v>
          </cell>
          <cell r="O1931">
            <v>0</v>
          </cell>
          <cell r="Q1931">
            <v>0</v>
          </cell>
        </row>
        <row r="1932">
          <cell r="E1932">
            <v>0</v>
          </cell>
          <cell r="O1932">
            <v>0</v>
          </cell>
          <cell r="Q1932">
            <v>0</v>
          </cell>
        </row>
        <row r="1933">
          <cell r="E1933">
            <v>0</v>
          </cell>
          <cell r="O1933">
            <v>0</v>
          </cell>
          <cell r="Q1933">
            <v>0</v>
          </cell>
        </row>
        <row r="1934">
          <cell r="E1934">
            <v>0</v>
          </cell>
          <cell r="O1934">
            <v>0</v>
          </cell>
          <cell r="Q1934">
            <v>0</v>
          </cell>
        </row>
        <row r="1935">
          <cell r="E1935">
            <v>0</v>
          </cell>
          <cell r="O1935">
            <v>0</v>
          </cell>
          <cell r="Q1935">
            <v>0</v>
          </cell>
        </row>
        <row r="1936">
          <cell r="E1936">
            <v>0</v>
          </cell>
          <cell r="O1936">
            <v>0</v>
          </cell>
          <cell r="Q1936">
            <v>0</v>
          </cell>
        </row>
        <row r="1937">
          <cell r="E1937">
            <v>0</v>
          </cell>
          <cell r="O1937">
            <v>0</v>
          </cell>
          <cell r="Q1937">
            <v>0</v>
          </cell>
        </row>
        <row r="1938">
          <cell r="E1938">
            <v>0</v>
          </cell>
          <cell r="O1938">
            <v>0</v>
          </cell>
          <cell r="Q1938">
            <v>0</v>
          </cell>
        </row>
        <row r="1939">
          <cell r="E1939">
            <v>0</v>
          </cell>
          <cell r="O1939">
            <v>0</v>
          </cell>
          <cell r="Q1939">
            <v>0</v>
          </cell>
        </row>
        <row r="1940">
          <cell r="E1940">
            <v>0</v>
          </cell>
          <cell r="O1940">
            <v>0</v>
          </cell>
          <cell r="Q1940">
            <v>0</v>
          </cell>
        </row>
        <row r="1941">
          <cell r="E1941">
            <v>0</v>
          </cell>
          <cell r="O1941">
            <v>0</v>
          </cell>
          <cell r="Q1941">
            <v>0</v>
          </cell>
        </row>
        <row r="1942">
          <cell r="E1942">
            <v>0</v>
          </cell>
          <cell r="O1942">
            <v>0</v>
          </cell>
          <cell r="Q1942">
            <v>0</v>
          </cell>
        </row>
        <row r="1943">
          <cell r="E1943">
            <v>0</v>
          </cell>
          <cell r="O1943">
            <v>0</v>
          </cell>
          <cell r="Q1943">
            <v>0</v>
          </cell>
        </row>
        <row r="1944">
          <cell r="E1944">
            <v>0</v>
          </cell>
          <cell r="O1944">
            <v>0</v>
          </cell>
          <cell r="Q1944">
            <v>0</v>
          </cell>
        </row>
        <row r="1945">
          <cell r="E1945">
            <v>0</v>
          </cell>
          <cell r="O1945">
            <v>0</v>
          </cell>
          <cell r="Q1945">
            <v>0</v>
          </cell>
        </row>
        <row r="1946">
          <cell r="E1946">
            <v>0</v>
          </cell>
          <cell r="O1946">
            <v>0</v>
          </cell>
          <cell r="Q1946">
            <v>0</v>
          </cell>
        </row>
        <row r="1947">
          <cell r="E1947">
            <v>0</v>
          </cell>
          <cell r="O1947">
            <v>0</v>
          </cell>
          <cell r="Q1947">
            <v>0</v>
          </cell>
        </row>
        <row r="1948">
          <cell r="E1948">
            <v>0</v>
          </cell>
          <cell r="O1948">
            <v>0</v>
          </cell>
          <cell r="Q1948">
            <v>0</v>
          </cell>
        </row>
        <row r="1949">
          <cell r="E1949">
            <v>0</v>
          </cell>
          <cell r="O1949">
            <v>0</v>
          </cell>
          <cell r="Q1949">
            <v>0</v>
          </cell>
        </row>
        <row r="1950">
          <cell r="E1950">
            <v>0</v>
          </cell>
          <cell r="O1950">
            <v>0</v>
          </cell>
          <cell r="Q1950">
            <v>0</v>
          </cell>
        </row>
        <row r="1951">
          <cell r="E1951">
            <v>0</v>
          </cell>
          <cell r="O1951">
            <v>0</v>
          </cell>
          <cell r="Q1951">
            <v>0</v>
          </cell>
        </row>
        <row r="1952">
          <cell r="E1952">
            <v>0</v>
          </cell>
          <cell r="O1952">
            <v>0</v>
          </cell>
          <cell r="Q1952">
            <v>0</v>
          </cell>
        </row>
        <row r="1953">
          <cell r="E1953">
            <v>0</v>
          </cell>
          <cell r="O1953">
            <v>0</v>
          </cell>
          <cell r="Q1953">
            <v>0</v>
          </cell>
        </row>
        <row r="1954">
          <cell r="E1954">
            <v>0</v>
          </cell>
          <cell r="O1954">
            <v>0</v>
          </cell>
          <cell r="Q1954">
            <v>0</v>
          </cell>
        </row>
        <row r="1955">
          <cell r="E1955">
            <v>0</v>
          </cell>
          <cell r="O1955">
            <v>0</v>
          </cell>
          <cell r="Q1955">
            <v>0</v>
          </cell>
        </row>
        <row r="1956">
          <cell r="E1956">
            <v>0</v>
          </cell>
          <cell r="O1956">
            <v>0</v>
          </cell>
          <cell r="Q1956">
            <v>0</v>
          </cell>
        </row>
        <row r="1957">
          <cell r="E1957">
            <v>0</v>
          </cell>
          <cell r="O1957">
            <v>0</v>
          </cell>
          <cell r="Q1957">
            <v>0</v>
          </cell>
        </row>
        <row r="1958">
          <cell r="E1958">
            <v>0</v>
          </cell>
          <cell r="O1958">
            <v>0</v>
          </cell>
          <cell r="Q1958">
            <v>0</v>
          </cell>
        </row>
        <row r="1959">
          <cell r="E1959">
            <v>0</v>
          </cell>
          <cell r="O1959">
            <v>0</v>
          </cell>
          <cell r="Q1959">
            <v>0</v>
          </cell>
        </row>
        <row r="1960">
          <cell r="E1960">
            <v>0</v>
          </cell>
          <cell r="O1960">
            <v>0</v>
          </cell>
          <cell r="Q1960">
            <v>0</v>
          </cell>
        </row>
        <row r="1961">
          <cell r="E1961">
            <v>0</v>
          </cell>
          <cell r="O1961">
            <v>0</v>
          </cell>
          <cell r="Q1961">
            <v>0</v>
          </cell>
        </row>
        <row r="1962">
          <cell r="E1962">
            <v>0</v>
          </cell>
          <cell r="O1962">
            <v>0</v>
          </cell>
          <cell r="Q1962">
            <v>0</v>
          </cell>
        </row>
        <row r="1963">
          <cell r="E1963">
            <v>0</v>
          </cell>
          <cell r="O1963">
            <v>0</v>
          </cell>
          <cell r="Q1963">
            <v>0</v>
          </cell>
        </row>
        <row r="1964">
          <cell r="E1964">
            <v>0</v>
          </cell>
          <cell r="O1964">
            <v>0</v>
          </cell>
          <cell r="Q1964">
            <v>0</v>
          </cell>
        </row>
        <row r="1965">
          <cell r="E1965">
            <v>0</v>
          </cell>
          <cell r="O1965">
            <v>0</v>
          </cell>
          <cell r="Q1965">
            <v>0</v>
          </cell>
        </row>
        <row r="1966">
          <cell r="E1966">
            <v>0</v>
          </cell>
          <cell r="O1966">
            <v>0</v>
          </cell>
          <cell r="Q1966">
            <v>0</v>
          </cell>
        </row>
        <row r="1967">
          <cell r="E1967">
            <v>0</v>
          </cell>
          <cell r="O1967">
            <v>0</v>
          </cell>
          <cell r="Q1967">
            <v>0</v>
          </cell>
        </row>
        <row r="1968">
          <cell r="E1968">
            <v>0</v>
          </cell>
          <cell r="O1968">
            <v>0</v>
          </cell>
          <cell r="Q1968">
            <v>0</v>
          </cell>
        </row>
        <row r="1969">
          <cell r="E1969">
            <v>0</v>
          </cell>
          <cell r="O1969">
            <v>0</v>
          </cell>
          <cell r="Q1969">
            <v>0</v>
          </cell>
        </row>
        <row r="1970">
          <cell r="E1970">
            <v>0</v>
          </cell>
          <cell r="O1970">
            <v>0</v>
          </cell>
          <cell r="Q1970">
            <v>0</v>
          </cell>
        </row>
        <row r="1971">
          <cell r="E1971">
            <v>0</v>
          </cell>
          <cell r="O1971">
            <v>0</v>
          </cell>
          <cell r="Q1971">
            <v>0</v>
          </cell>
        </row>
        <row r="1972">
          <cell r="E1972">
            <v>0</v>
          </cell>
          <cell r="O1972">
            <v>0</v>
          </cell>
          <cell r="Q1972">
            <v>0</v>
          </cell>
        </row>
        <row r="1973">
          <cell r="E1973">
            <v>0</v>
          </cell>
          <cell r="O1973">
            <v>0</v>
          </cell>
          <cell r="Q1973">
            <v>0</v>
          </cell>
        </row>
        <row r="1974">
          <cell r="E1974">
            <v>0</v>
          </cell>
          <cell r="O1974">
            <v>0</v>
          </cell>
          <cell r="Q1974">
            <v>0</v>
          </cell>
        </row>
        <row r="1975">
          <cell r="E1975">
            <v>0</v>
          </cell>
          <cell r="O1975">
            <v>0</v>
          </cell>
          <cell r="Q1975">
            <v>0</v>
          </cell>
        </row>
        <row r="1976">
          <cell r="E1976">
            <v>0</v>
          </cell>
          <cell r="O1976">
            <v>0</v>
          </cell>
          <cell r="Q1976">
            <v>0</v>
          </cell>
        </row>
        <row r="1977">
          <cell r="E1977">
            <v>0</v>
          </cell>
          <cell r="O1977">
            <v>0</v>
          </cell>
          <cell r="Q1977">
            <v>0</v>
          </cell>
        </row>
        <row r="1978">
          <cell r="E1978">
            <v>0</v>
          </cell>
          <cell r="O1978">
            <v>0</v>
          </cell>
          <cell r="Q1978">
            <v>0</v>
          </cell>
        </row>
        <row r="1979">
          <cell r="E1979">
            <v>0</v>
          </cell>
          <cell r="O1979">
            <v>0</v>
          </cell>
          <cell r="Q1979">
            <v>0</v>
          </cell>
        </row>
        <row r="1980">
          <cell r="E1980">
            <v>0</v>
          </cell>
          <cell r="O1980">
            <v>0</v>
          </cell>
          <cell r="Q1980">
            <v>0</v>
          </cell>
        </row>
        <row r="1981">
          <cell r="E1981">
            <v>0</v>
          </cell>
          <cell r="O1981">
            <v>0</v>
          </cell>
          <cell r="Q1981">
            <v>0</v>
          </cell>
        </row>
        <row r="1982">
          <cell r="E1982">
            <v>0</v>
          </cell>
          <cell r="O1982">
            <v>0</v>
          </cell>
          <cell r="Q1982">
            <v>0</v>
          </cell>
        </row>
        <row r="1983">
          <cell r="E1983">
            <v>0</v>
          </cell>
          <cell r="O1983">
            <v>0</v>
          </cell>
          <cell r="Q1983">
            <v>0</v>
          </cell>
        </row>
        <row r="1984">
          <cell r="E1984">
            <v>0</v>
          </cell>
          <cell r="O1984">
            <v>0</v>
          </cell>
          <cell r="Q1984">
            <v>0</v>
          </cell>
        </row>
        <row r="1985">
          <cell r="E1985">
            <v>0</v>
          </cell>
          <cell r="O1985">
            <v>0</v>
          </cell>
          <cell r="Q1985">
            <v>0</v>
          </cell>
        </row>
        <row r="1986">
          <cell r="E1986">
            <v>0</v>
          </cell>
          <cell r="O1986">
            <v>0</v>
          </cell>
          <cell r="Q1986">
            <v>0</v>
          </cell>
        </row>
        <row r="1987">
          <cell r="E1987">
            <v>0</v>
          </cell>
          <cell r="O1987">
            <v>0</v>
          </cell>
          <cell r="Q1987">
            <v>0</v>
          </cell>
        </row>
        <row r="1988">
          <cell r="E1988">
            <v>0</v>
          </cell>
          <cell r="O1988">
            <v>0</v>
          </cell>
          <cell r="Q1988">
            <v>0</v>
          </cell>
        </row>
        <row r="1989">
          <cell r="E1989">
            <v>0</v>
          </cell>
          <cell r="O1989">
            <v>0</v>
          </cell>
          <cell r="Q1989">
            <v>0</v>
          </cell>
        </row>
        <row r="1990">
          <cell r="E1990">
            <v>0</v>
          </cell>
          <cell r="O1990">
            <v>0</v>
          </cell>
          <cell r="Q1990">
            <v>0</v>
          </cell>
        </row>
        <row r="1991">
          <cell r="E1991">
            <v>0</v>
          </cell>
          <cell r="O1991">
            <v>0</v>
          </cell>
          <cell r="Q1991">
            <v>0</v>
          </cell>
        </row>
        <row r="1992">
          <cell r="E1992">
            <v>0</v>
          </cell>
          <cell r="O1992">
            <v>0</v>
          </cell>
          <cell r="Q1992">
            <v>0</v>
          </cell>
        </row>
        <row r="1993">
          <cell r="E1993">
            <v>0</v>
          </cell>
          <cell r="O1993">
            <v>0</v>
          </cell>
          <cell r="Q1993">
            <v>0</v>
          </cell>
        </row>
        <row r="1994">
          <cell r="E1994">
            <v>0</v>
          </cell>
          <cell r="O1994">
            <v>0</v>
          </cell>
          <cell r="Q1994">
            <v>0</v>
          </cell>
        </row>
        <row r="1995">
          <cell r="E1995">
            <v>0</v>
          </cell>
          <cell r="O1995">
            <v>0</v>
          </cell>
          <cell r="Q1995">
            <v>0</v>
          </cell>
        </row>
        <row r="1996">
          <cell r="E1996">
            <v>0</v>
          </cell>
          <cell r="O1996">
            <v>0</v>
          </cell>
          <cell r="Q1996">
            <v>0</v>
          </cell>
        </row>
        <row r="1997">
          <cell r="E1997">
            <v>0</v>
          </cell>
          <cell r="O1997">
            <v>0</v>
          </cell>
          <cell r="Q1997">
            <v>0</v>
          </cell>
        </row>
        <row r="1998">
          <cell r="E1998">
            <v>0</v>
          </cell>
          <cell r="O1998">
            <v>0</v>
          </cell>
          <cell r="Q1998">
            <v>0</v>
          </cell>
        </row>
        <row r="1999">
          <cell r="E1999">
            <v>0</v>
          </cell>
          <cell r="O1999">
            <v>0</v>
          </cell>
          <cell r="Q1999">
            <v>0</v>
          </cell>
        </row>
        <row r="2000">
          <cell r="E2000">
            <v>0</v>
          </cell>
          <cell r="O2000">
            <v>0</v>
          </cell>
          <cell r="Q2000">
            <v>0</v>
          </cell>
        </row>
        <row r="2001">
          <cell r="E2001">
            <v>0</v>
          </cell>
          <cell r="O2001">
            <v>0</v>
          </cell>
          <cell r="Q2001">
            <v>0</v>
          </cell>
        </row>
        <row r="2002">
          <cell r="E2002">
            <v>0</v>
          </cell>
          <cell r="O2002">
            <v>0</v>
          </cell>
          <cell r="Q2002">
            <v>0</v>
          </cell>
        </row>
        <row r="2003">
          <cell r="E2003">
            <v>0</v>
          </cell>
          <cell r="O2003">
            <v>0</v>
          </cell>
          <cell r="Q2003">
            <v>0</v>
          </cell>
        </row>
        <row r="2004">
          <cell r="E2004">
            <v>0</v>
          </cell>
          <cell r="O2004">
            <v>0</v>
          </cell>
          <cell r="Q2004">
            <v>0</v>
          </cell>
        </row>
        <row r="2005">
          <cell r="E2005">
            <v>0</v>
          </cell>
          <cell r="O2005">
            <v>0</v>
          </cell>
          <cell r="Q2005">
            <v>0</v>
          </cell>
        </row>
        <row r="2006">
          <cell r="E2006">
            <v>0</v>
          </cell>
          <cell r="O2006">
            <v>0</v>
          </cell>
          <cell r="Q2006">
            <v>0</v>
          </cell>
        </row>
        <row r="2007">
          <cell r="E2007">
            <v>0</v>
          </cell>
          <cell r="O2007">
            <v>0</v>
          </cell>
          <cell r="Q2007">
            <v>0</v>
          </cell>
        </row>
        <row r="2008">
          <cell r="E2008">
            <v>0</v>
          </cell>
          <cell r="O2008">
            <v>0</v>
          </cell>
          <cell r="Q2008">
            <v>0</v>
          </cell>
        </row>
        <row r="2009">
          <cell r="E2009">
            <v>0</v>
          </cell>
          <cell r="O2009">
            <v>0</v>
          </cell>
          <cell r="Q2009">
            <v>0</v>
          </cell>
        </row>
        <row r="2010">
          <cell r="E2010">
            <v>0</v>
          </cell>
          <cell r="O2010">
            <v>0</v>
          </cell>
          <cell r="Q2010">
            <v>0</v>
          </cell>
        </row>
        <row r="2011">
          <cell r="E2011">
            <v>0</v>
          </cell>
          <cell r="O2011">
            <v>0</v>
          </cell>
          <cell r="Q2011">
            <v>0</v>
          </cell>
        </row>
        <row r="2012">
          <cell r="E2012">
            <v>0</v>
          </cell>
          <cell r="O2012">
            <v>0</v>
          </cell>
          <cell r="Q2012">
            <v>0</v>
          </cell>
        </row>
        <row r="2013">
          <cell r="E2013">
            <v>0</v>
          </cell>
          <cell r="O2013">
            <v>0</v>
          </cell>
          <cell r="Q2013">
            <v>0</v>
          </cell>
        </row>
        <row r="2014">
          <cell r="E2014">
            <v>0</v>
          </cell>
          <cell r="O2014">
            <v>0</v>
          </cell>
          <cell r="Q2014">
            <v>0</v>
          </cell>
        </row>
        <row r="2015">
          <cell r="E2015">
            <v>0</v>
          </cell>
          <cell r="O2015">
            <v>0</v>
          </cell>
          <cell r="Q2015">
            <v>0</v>
          </cell>
        </row>
        <row r="2016">
          <cell r="E2016">
            <v>0</v>
          </cell>
          <cell r="O2016">
            <v>0</v>
          </cell>
          <cell r="Q2016">
            <v>0</v>
          </cell>
        </row>
        <row r="2017">
          <cell r="E2017">
            <v>0</v>
          </cell>
          <cell r="O2017">
            <v>0</v>
          </cell>
          <cell r="Q2017">
            <v>0</v>
          </cell>
        </row>
        <row r="2018">
          <cell r="E2018">
            <v>0</v>
          </cell>
          <cell r="O2018">
            <v>0</v>
          </cell>
          <cell r="Q2018">
            <v>0</v>
          </cell>
        </row>
        <row r="2019">
          <cell r="E2019">
            <v>0</v>
          </cell>
          <cell r="O2019">
            <v>0</v>
          </cell>
          <cell r="Q2019">
            <v>0</v>
          </cell>
        </row>
        <row r="2020">
          <cell r="E2020">
            <v>0</v>
          </cell>
          <cell r="O2020">
            <v>0</v>
          </cell>
          <cell r="Q2020">
            <v>0</v>
          </cell>
        </row>
        <row r="2021">
          <cell r="E2021">
            <v>0</v>
          </cell>
          <cell r="O2021">
            <v>0</v>
          </cell>
          <cell r="Q2021">
            <v>0</v>
          </cell>
        </row>
        <row r="2022">
          <cell r="E2022">
            <v>0</v>
          </cell>
          <cell r="O2022">
            <v>0</v>
          </cell>
          <cell r="Q2022">
            <v>0</v>
          </cell>
        </row>
        <row r="2023">
          <cell r="E2023">
            <v>0</v>
          </cell>
          <cell r="O2023">
            <v>0</v>
          </cell>
          <cell r="Q2023">
            <v>0</v>
          </cell>
        </row>
        <row r="2024">
          <cell r="E2024">
            <v>0</v>
          </cell>
          <cell r="O2024">
            <v>0</v>
          </cell>
          <cell r="Q2024">
            <v>0</v>
          </cell>
        </row>
        <row r="2025">
          <cell r="E2025">
            <v>0</v>
          </cell>
          <cell r="O2025">
            <v>0</v>
          </cell>
          <cell r="Q2025">
            <v>0</v>
          </cell>
        </row>
        <row r="2026">
          <cell r="E2026">
            <v>0</v>
          </cell>
          <cell r="O2026">
            <v>0</v>
          </cell>
          <cell r="Q2026">
            <v>0</v>
          </cell>
        </row>
        <row r="2027">
          <cell r="E2027">
            <v>0</v>
          </cell>
          <cell r="O2027">
            <v>0</v>
          </cell>
          <cell r="Q2027">
            <v>0</v>
          </cell>
        </row>
        <row r="2028">
          <cell r="E2028">
            <v>0</v>
          </cell>
          <cell r="O2028">
            <v>0</v>
          </cell>
          <cell r="Q2028">
            <v>0</v>
          </cell>
        </row>
        <row r="2029">
          <cell r="E2029">
            <v>0</v>
          </cell>
          <cell r="O2029">
            <v>0</v>
          </cell>
          <cell r="Q2029">
            <v>0</v>
          </cell>
        </row>
        <row r="2030">
          <cell r="E2030">
            <v>0</v>
          </cell>
          <cell r="O2030">
            <v>0</v>
          </cell>
          <cell r="Q2030">
            <v>0</v>
          </cell>
        </row>
        <row r="2031">
          <cell r="E2031">
            <v>0</v>
          </cell>
          <cell r="O2031">
            <v>0</v>
          </cell>
          <cell r="Q2031">
            <v>0</v>
          </cell>
        </row>
        <row r="2032">
          <cell r="E2032">
            <v>0</v>
          </cell>
          <cell r="O2032">
            <v>0</v>
          </cell>
          <cell r="Q2032">
            <v>0</v>
          </cell>
        </row>
        <row r="2033">
          <cell r="E2033">
            <v>0</v>
          </cell>
          <cell r="O2033">
            <v>0</v>
          </cell>
          <cell r="Q2033">
            <v>0</v>
          </cell>
        </row>
        <row r="2034">
          <cell r="E2034">
            <v>0</v>
          </cell>
          <cell r="O2034">
            <v>0</v>
          </cell>
          <cell r="Q2034">
            <v>0</v>
          </cell>
        </row>
        <row r="2035">
          <cell r="E2035">
            <v>0</v>
          </cell>
          <cell r="O2035">
            <v>0</v>
          </cell>
          <cell r="Q2035">
            <v>0</v>
          </cell>
        </row>
        <row r="2036">
          <cell r="E2036">
            <v>0</v>
          </cell>
          <cell r="O2036">
            <v>0</v>
          </cell>
          <cell r="Q2036">
            <v>0</v>
          </cell>
        </row>
        <row r="2037">
          <cell r="E2037">
            <v>0</v>
          </cell>
          <cell r="O2037">
            <v>0</v>
          </cell>
          <cell r="Q2037">
            <v>0</v>
          </cell>
        </row>
        <row r="2038">
          <cell r="E2038">
            <v>0</v>
          </cell>
          <cell r="O2038">
            <v>0</v>
          </cell>
          <cell r="Q2038">
            <v>0</v>
          </cell>
        </row>
        <row r="2039">
          <cell r="E2039">
            <v>0</v>
          </cell>
          <cell r="O2039">
            <v>0</v>
          </cell>
          <cell r="Q2039">
            <v>0</v>
          </cell>
        </row>
        <row r="2040">
          <cell r="E2040">
            <v>0</v>
          </cell>
          <cell r="O2040">
            <v>0</v>
          </cell>
          <cell r="Q2040">
            <v>0</v>
          </cell>
        </row>
        <row r="2041">
          <cell r="E2041">
            <v>0</v>
          </cell>
          <cell r="O2041">
            <v>0</v>
          </cell>
          <cell r="Q2041">
            <v>0</v>
          </cell>
        </row>
        <row r="2042">
          <cell r="E2042">
            <v>0</v>
          </cell>
          <cell r="O2042">
            <v>0</v>
          </cell>
          <cell r="Q2042">
            <v>0</v>
          </cell>
        </row>
        <row r="2043">
          <cell r="E2043">
            <v>0</v>
          </cell>
          <cell r="O2043">
            <v>0</v>
          </cell>
          <cell r="Q2043">
            <v>0</v>
          </cell>
        </row>
        <row r="2044">
          <cell r="E2044">
            <v>0</v>
          </cell>
          <cell r="O2044">
            <v>0</v>
          </cell>
          <cell r="Q2044">
            <v>0</v>
          </cell>
        </row>
        <row r="2045">
          <cell r="E2045">
            <v>0</v>
          </cell>
          <cell r="O2045">
            <v>0</v>
          </cell>
          <cell r="Q2045">
            <v>0</v>
          </cell>
        </row>
        <row r="2046">
          <cell r="E2046">
            <v>0</v>
          </cell>
          <cell r="O2046">
            <v>0</v>
          </cell>
          <cell r="Q2046">
            <v>0</v>
          </cell>
        </row>
        <row r="2047">
          <cell r="E2047">
            <v>0</v>
          </cell>
          <cell r="O2047">
            <v>0</v>
          </cell>
          <cell r="Q2047">
            <v>0</v>
          </cell>
        </row>
        <row r="2048">
          <cell r="E2048">
            <v>0</v>
          </cell>
          <cell r="O2048">
            <v>0</v>
          </cell>
          <cell r="Q2048">
            <v>0</v>
          </cell>
        </row>
        <row r="2049">
          <cell r="E2049">
            <v>0</v>
          </cell>
          <cell r="O2049">
            <v>0</v>
          </cell>
          <cell r="Q2049">
            <v>0</v>
          </cell>
        </row>
        <row r="2050">
          <cell r="E2050">
            <v>0</v>
          </cell>
          <cell r="O2050">
            <v>0</v>
          </cell>
          <cell r="Q2050">
            <v>0</v>
          </cell>
        </row>
        <row r="2051">
          <cell r="E2051">
            <v>0</v>
          </cell>
          <cell r="O2051">
            <v>0</v>
          </cell>
          <cell r="Q2051">
            <v>0</v>
          </cell>
        </row>
        <row r="2052">
          <cell r="E2052">
            <v>0</v>
          </cell>
          <cell r="O2052">
            <v>0</v>
          </cell>
          <cell r="Q2052">
            <v>0</v>
          </cell>
        </row>
        <row r="2053">
          <cell r="E2053">
            <v>0</v>
          </cell>
          <cell r="O2053">
            <v>0</v>
          </cell>
          <cell r="Q2053">
            <v>0</v>
          </cell>
        </row>
        <row r="2054">
          <cell r="E2054">
            <v>0</v>
          </cell>
          <cell r="O2054">
            <v>0</v>
          </cell>
          <cell r="Q2054">
            <v>0</v>
          </cell>
        </row>
        <row r="2055">
          <cell r="E2055">
            <v>0</v>
          </cell>
          <cell r="O2055">
            <v>0</v>
          </cell>
          <cell r="Q2055">
            <v>0</v>
          </cell>
        </row>
        <row r="2056">
          <cell r="E2056">
            <v>0</v>
          </cell>
          <cell r="O2056">
            <v>0</v>
          </cell>
          <cell r="Q2056">
            <v>0</v>
          </cell>
        </row>
        <row r="2057">
          <cell r="E2057">
            <v>0</v>
          </cell>
          <cell r="O2057">
            <v>0</v>
          </cell>
          <cell r="Q2057">
            <v>0</v>
          </cell>
        </row>
        <row r="2058">
          <cell r="E2058">
            <v>0</v>
          </cell>
          <cell r="O2058">
            <v>0</v>
          </cell>
          <cell r="Q2058">
            <v>0</v>
          </cell>
        </row>
        <row r="2059">
          <cell r="E2059">
            <v>0</v>
          </cell>
          <cell r="O2059">
            <v>0</v>
          </cell>
          <cell r="Q2059">
            <v>0</v>
          </cell>
        </row>
        <row r="2060">
          <cell r="E2060">
            <v>0</v>
          </cell>
          <cell r="O2060">
            <v>0</v>
          </cell>
          <cell r="Q2060">
            <v>0</v>
          </cell>
        </row>
        <row r="2061">
          <cell r="E2061">
            <v>0</v>
          </cell>
          <cell r="O2061">
            <v>0</v>
          </cell>
          <cell r="Q2061">
            <v>0</v>
          </cell>
        </row>
        <row r="2062">
          <cell r="E2062">
            <v>0</v>
          </cell>
          <cell r="O2062">
            <v>0</v>
          </cell>
          <cell r="Q2062">
            <v>0</v>
          </cell>
        </row>
        <row r="2063">
          <cell r="E2063">
            <v>0</v>
          </cell>
          <cell r="O2063">
            <v>0</v>
          </cell>
          <cell r="Q2063">
            <v>0</v>
          </cell>
        </row>
        <row r="2064">
          <cell r="E2064">
            <v>0</v>
          </cell>
          <cell r="O2064">
            <v>0</v>
          </cell>
          <cell r="Q2064">
            <v>0</v>
          </cell>
        </row>
        <row r="2065">
          <cell r="E2065">
            <v>0</v>
          </cell>
          <cell r="O2065">
            <v>0</v>
          </cell>
          <cell r="Q2065">
            <v>0</v>
          </cell>
        </row>
        <row r="2066">
          <cell r="E2066">
            <v>0</v>
          </cell>
          <cell r="O2066">
            <v>0</v>
          </cell>
          <cell r="Q2066">
            <v>0</v>
          </cell>
        </row>
        <row r="2067">
          <cell r="E2067">
            <v>0</v>
          </cell>
          <cell r="O2067">
            <v>0</v>
          </cell>
          <cell r="Q2067">
            <v>0</v>
          </cell>
        </row>
        <row r="2068">
          <cell r="E2068">
            <v>0</v>
          </cell>
          <cell r="O2068">
            <v>0</v>
          </cell>
          <cell r="Q2068">
            <v>0</v>
          </cell>
        </row>
        <row r="2069">
          <cell r="E2069">
            <v>0</v>
          </cell>
          <cell r="O2069">
            <v>0</v>
          </cell>
          <cell r="Q2069">
            <v>0</v>
          </cell>
        </row>
        <row r="2070">
          <cell r="E2070">
            <v>0</v>
          </cell>
          <cell r="O2070">
            <v>0</v>
          </cell>
          <cell r="Q2070">
            <v>0</v>
          </cell>
        </row>
        <row r="2071">
          <cell r="E2071">
            <v>0</v>
          </cell>
          <cell r="O2071">
            <v>0</v>
          </cell>
          <cell r="Q2071">
            <v>0</v>
          </cell>
        </row>
        <row r="2072">
          <cell r="E2072">
            <v>0</v>
          </cell>
          <cell r="O2072">
            <v>0</v>
          </cell>
          <cell r="Q2072">
            <v>0</v>
          </cell>
        </row>
        <row r="2073">
          <cell r="E2073">
            <v>0</v>
          </cell>
          <cell r="O2073">
            <v>0</v>
          </cell>
          <cell r="Q2073">
            <v>0</v>
          </cell>
        </row>
        <row r="2074">
          <cell r="E2074">
            <v>0</v>
          </cell>
          <cell r="O2074">
            <v>0</v>
          </cell>
          <cell r="Q2074">
            <v>0</v>
          </cell>
        </row>
        <row r="2075">
          <cell r="E2075">
            <v>0</v>
          </cell>
          <cell r="O2075">
            <v>0</v>
          </cell>
          <cell r="Q2075">
            <v>0</v>
          </cell>
        </row>
        <row r="2076">
          <cell r="E2076">
            <v>0</v>
          </cell>
          <cell r="O2076">
            <v>0</v>
          </cell>
          <cell r="Q2076">
            <v>0</v>
          </cell>
        </row>
        <row r="2077">
          <cell r="E2077">
            <v>0</v>
          </cell>
          <cell r="O2077">
            <v>0</v>
          </cell>
          <cell r="Q2077">
            <v>0</v>
          </cell>
        </row>
        <row r="2078">
          <cell r="E2078">
            <v>0</v>
          </cell>
          <cell r="O2078">
            <v>0</v>
          </cell>
          <cell r="Q2078">
            <v>0</v>
          </cell>
        </row>
        <row r="2079">
          <cell r="E2079">
            <v>0</v>
          </cell>
          <cell r="O2079">
            <v>0</v>
          </cell>
          <cell r="Q2079">
            <v>0</v>
          </cell>
        </row>
        <row r="2080">
          <cell r="E2080">
            <v>0</v>
          </cell>
          <cell r="O2080">
            <v>0</v>
          </cell>
          <cell r="Q2080">
            <v>0</v>
          </cell>
        </row>
        <row r="2081">
          <cell r="E2081">
            <v>0</v>
          </cell>
          <cell r="O2081">
            <v>0</v>
          </cell>
          <cell r="Q2081">
            <v>0</v>
          </cell>
        </row>
        <row r="2082">
          <cell r="E2082">
            <v>0</v>
          </cell>
          <cell r="O2082">
            <v>0</v>
          </cell>
          <cell r="Q2082">
            <v>0</v>
          </cell>
        </row>
        <row r="2083">
          <cell r="E2083">
            <v>0</v>
          </cell>
          <cell r="O2083">
            <v>0</v>
          </cell>
          <cell r="Q2083">
            <v>0</v>
          </cell>
        </row>
        <row r="2084">
          <cell r="E2084">
            <v>0</v>
          </cell>
          <cell r="O2084">
            <v>0</v>
          </cell>
          <cell r="Q2084">
            <v>0</v>
          </cell>
        </row>
        <row r="2085">
          <cell r="E2085">
            <v>0</v>
          </cell>
          <cell r="O2085">
            <v>0</v>
          </cell>
          <cell r="Q2085">
            <v>0</v>
          </cell>
        </row>
        <row r="2086">
          <cell r="E2086">
            <v>0</v>
          </cell>
          <cell r="O2086">
            <v>0</v>
          </cell>
          <cell r="Q2086">
            <v>0</v>
          </cell>
        </row>
        <row r="2087">
          <cell r="E2087">
            <v>0</v>
          </cell>
          <cell r="O2087">
            <v>0</v>
          </cell>
          <cell r="Q2087">
            <v>0</v>
          </cell>
        </row>
        <row r="2088">
          <cell r="E2088">
            <v>0</v>
          </cell>
          <cell r="O2088">
            <v>0</v>
          </cell>
          <cell r="Q2088">
            <v>0</v>
          </cell>
        </row>
        <row r="2089">
          <cell r="E2089">
            <v>0</v>
          </cell>
          <cell r="O2089">
            <v>0</v>
          </cell>
          <cell r="Q2089">
            <v>0</v>
          </cell>
        </row>
        <row r="2090">
          <cell r="E2090">
            <v>0</v>
          </cell>
          <cell r="O2090">
            <v>0</v>
          </cell>
          <cell r="Q2090">
            <v>0</v>
          </cell>
        </row>
        <row r="2091">
          <cell r="E2091">
            <v>0</v>
          </cell>
          <cell r="O2091">
            <v>0</v>
          </cell>
          <cell r="Q2091">
            <v>0</v>
          </cell>
        </row>
        <row r="2092">
          <cell r="E2092">
            <v>0</v>
          </cell>
          <cell r="O2092">
            <v>0</v>
          </cell>
          <cell r="Q2092">
            <v>0</v>
          </cell>
        </row>
        <row r="2093">
          <cell r="E2093">
            <v>0</v>
          </cell>
          <cell r="O2093">
            <v>0</v>
          </cell>
          <cell r="Q2093">
            <v>0</v>
          </cell>
        </row>
        <row r="2094">
          <cell r="E2094">
            <v>0</v>
          </cell>
          <cell r="O2094">
            <v>0</v>
          </cell>
          <cell r="Q2094">
            <v>0</v>
          </cell>
        </row>
        <row r="2095">
          <cell r="E2095">
            <v>0</v>
          </cell>
          <cell r="O2095">
            <v>0</v>
          </cell>
          <cell r="Q2095">
            <v>0</v>
          </cell>
        </row>
        <row r="2096">
          <cell r="E2096">
            <v>0</v>
          </cell>
          <cell r="O2096">
            <v>0</v>
          </cell>
          <cell r="Q2096">
            <v>0</v>
          </cell>
        </row>
        <row r="2097">
          <cell r="E2097">
            <v>0</v>
          </cell>
          <cell r="O2097">
            <v>0</v>
          </cell>
          <cell r="Q2097">
            <v>0</v>
          </cell>
        </row>
        <row r="2098">
          <cell r="E2098">
            <v>0</v>
          </cell>
          <cell r="O2098">
            <v>0</v>
          </cell>
          <cell r="Q2098">
            <v>0</v>
          </cell>
        </row>
        <row r="2099">
          <cell r="E2099">
            <v>0</v>
          </cell>
          <cell r="O2099">
            <v>0</v>
          </cell>
          <cell r="Q2099">
            <v>0</v>
          </cell>
        </row>
        <row r="2100">
          <cell r="E2100">
            <v>0</v>
          </cell>
          <cell r="O2100">
            <v>0</v>
          </cell>
          <cell r="Q2100">
            <v>0</v>
          </cell>
        </row>
        <row r="2101">
          <cell r="E2101">
            <v>0</v>
          </cell>
          <cell r="O2101">
            <v>0</v>
          </cell>
          <cell r="Q2101">
            <v>0</v>
          </cell>
        </row>
        <row r="2102">
          <cell r="E2102">
            <v>0</v>
          </cell>
          <cell r="O2102">
            <v>0</v>
          </cell>
          <cell r="Q2102">
            <v>0</v>
          </cell>
        </row>
        <row r="2103">
          <cell r="E2103">
            <v>0</v>
          </cell>
          <cell r="O2103">
            <v>0</v>
          </cell>
          <cell r="Q2103">
            <v>0</v>
          </cell>
        </row>
        <row r="2104">
          <cell r="E2104">
            <v>0</v>
          </cell>
          <cell r="O2104">
            <v>0</v>
          </cell>
          <cell r="Q2104">
            <v>0</v>
          </cell>
        </row>
        <row r="2105">
          <cell r="E2105">
            <v>0</v>
          </cell>
          <cell r="O2105">
            <v>0</v>
          </cell>
          <cell r="Q2105">
            <v>0</v>
          </cell>
        </row>
        <row r="2106">
          <cell r="E2106">
            <v>0</v>
          </cell>
          <cell r="O2106">
            <v>0</v>
          </cell>
          <cell r="Q2106">
            <v>0</v>
          </cell>
        </row>
        <row r="2107">
          <cell r="E2107">
            <v>0</v>
          </cell>
          <cell r="O2107">
            <v>0</v>
          </cell>
          <cell r="Q2107">
            <v>0</v>
          </cell>
        </row>
        <row r="2108">
          <cell r="E2108">
            <v>0</v>
          </cell>
          <cell r="O2108">
            <v>0</v>
          </cell>
          <cell r="Q2108">
            <v>0</v>
          </cell>
        </row>
        <row r="2109">
          <cell r="E2109">
            <v>0</v>
          </cell>
          <cell r="O2109">
            <v>0</v>
          </cell>
          <cell r="Q2109">
            <v>0</v>
          </cell>
        </row>
        <row r="2110">
          <cell r="E2110">
            <v>0</v>
          </cell>
          <cell r="O2110">
            <v>0</v>
          </cell>
          <cell r="Q2110">
            <v>0</v>
          </cell>
        </row>
        <row r="2111">
          <cell r="E2111">
            <v>0</v>
          </cell>
          <cell r="O2111">
            <v>0</v>
          </cell>
          <cell r="Q2111">
            <v>0</v>
          </cell>
        </row>
        <row r="2112">
          <cell r="E2112">
            <v>0</v>
          </cell>
          <cell r="O2112">
            <v>0</v>
          </cell>
          <cell r="Q2112">
            <v>0</v>
          </cell>
        </row>
        <row r="2113">
          <cell r="E2113">
            <v>0</v>
          </cell>
          <cell r="O2113">
            <v>0</v>
          </cell>
          <cell r="Q2113">
            <v>0</v>
          </cell>
        </row>
        <row r="2114">
          <cell r="E2114">
            <v>0</v>
          </cell>
          <cell r="O2114">
            <v>0</v>
          </cell>
          <cell r="Q2114">
            <v>0</v>
          </cell>
        </row>
        <row r="2115">
          <cell r="E2115">
            <v>0</v>
          </cell>
          <cell r="O2115">
            <v>0</v>
          </cell>
          <cell r="Q2115">
            <v>0</v>
          </cell>
        </row>
        <row r="2116">
          <cell r="E2116">
            <v>0</v>
          </cell>
          <cell r="O2116">
            <v>0</v>
          </cell>
          <cell r="Q2116">
            <v>0</v>
          </cell>
        </row>
        <row r="2117">
          <cell r="E2117">
            <v>0</v>
          </cell>
          <cell r="O2117">
            <v>0</v>
          </cell>
          <cell r="Q2117">
            <v>0</v>
          </cell>
        </row>
        <row r="2118">
          <cell r="E2118">
            <v>0</v>
          </cell>
          <cell r="O2118">
            <v>0</v>
          </cell>
          <cell r="Q2118">
            <v>0</v>
          </cell>
        </row>
        <row r="2119">
          <cell r="E2119">
            <v>0</v>
          </cell>
          <cell r="O2119">
            <v>0</v>
          </cell>
          <cell r="Q2119">
            <v>0</v>
          </cell>
        </row>
        <row r="2120">
          <cell r="E2120">
            <v>0</v>
          </cell>
          <cell r="O2120">
            <v>0</v>
          </cell>
          <cell r="Q2120">
            <v>0</v>
          </cell>
        </row>
        <row r="2121">
          <cell r="E2121">
            <v>0</v>
          </cell>
          <cell r="O2121">
            <v>0</v>
          </cell>
          <cell r="Q2121">
            <v>0</v>
          </cell>
        </row>
        <row r="2122">
          <cell r="E2122">
            <v>0</v>
          </cell>
          <cell r="O2122">
            <v>0</v>
          </cell>
          <cell r="Q2122">
            <v>0</v>
          </cell>
        </row>
        <row r="2123">
          <cell r="E2123">
            <v>0</v>
          </cell>
          <cell r="O2123">
            <v>0</v>
          </cell>
          <cell r="Q2123">
            <v>0</v>
          </cell>
        </row>
        <row r="2124">
          <cell r="E2124">
            <v>0</v>
          </cell>
          <cell r="O2124">
            <v>0</v>
          </cell>
          <cell r="Q2124">
            <v>0</v>
          </cell>
        </row>
        <row r="2125">
          <cell r="E2125">
            <v>0</v>
          </cell>
          <cell r="O2125">
            <v>0</v>
          </cell>
          <cell r="Q2125">
            <v>0</v>
          </cell>
        </row>
        <row r="2126">
          <cell r="E2126">
            <v>0</v>
          </cell>
          <cell r="O2126">
            <v>0</v>
          </cell>
          <cell r="Q2126">
            <v>0</v>
          </cell>
        </row>
        <row r="2127">
          <cell r="E2127">
            <v>0</v>
          </cell>
          <cell r="O2127">
            <v>0</v>
          </cell>
          <cell r="Q2127">
            <v>0</v>
          </cell>
        </row>
        <row r="2128">
          <cell r="E2128">
            <v>0</v>
          </cell>
          <cell r="O2128">
            <v>0</v>
          </cell>
          <cell r="Q2128">
            <v>0</v>
          </cell>
        </row>
        <row r="2129">
          <cell r="E2129">
            <v>0</v>
          </cell>
          <cell r="O2129">
            <v>0</v>
          </cell>
          <cell r="Q2129">
            <v>0</v>
          </cell>
        </row>
        <row r="2130">
          <cell r="E2130">
            <v>0</v>
          </cell>
          <cell r="O2130">
            <v>0</v>
          </cell>
          <cell r="Q2130">
            <v>0</v>
          </cell>
        </row>
        <row r="2131">
          <cell r="E2131">
            <v>0</v>
          </cell>
          <cell r="O2131">
            <v>0</v>
          </cell>
          <cell r="Q2131">
            <v>0</v>
          </cell>
        </row>
        <row r="2132">
          <cell r="E2132">
            <v>0</v>
          </cell>
          <cell r="O2132">
            <v>0</v>
          </cell>
          <cell r="Q2132">
            <v>0</v>
          </cell>
        </row>
        <row r="2133">
          <cell r="E2133">
            <v>0</v>
          </cell>
          <cell r="O2133">
            <v>0</v>
          </cell>
          <cell r="Q2133">
            <v>0</v>
          </cell>
        </row>
        <row r="2134">
          <cell r="E2134">
            <v>0</v>
          </cell>
          <cell r="O2134">
            <v>0</v>
          </cell>
          <cell r="Q2134">
            <v>0</v>
          </cell>
        </row>
        <row r="2135">
          <cell r="E2135">
            <v>0</v>
          </cell>
          <cell r="O2135">
            <v>0</v>
          </cell>
          <cell r="Q2135">
            <v>0</v>
          </cell>
        </row>
        <row r="2136">
          <cell r="E2136">
            <v>0</v>
          </cell>
          <cell r="O2136">
            <v>0</v>
          </cell>
          <cell r="Q2136">
            <v>0</v>
          </cell>
        </row>
        <row r="2137">
          <cell r="E2137">
            <v>0</v>
          </cell>
          <cell r="O2137">
            <v>0</v>
          </cell>
          <cell r="Q2137">
            <v>0</v>
          </cell>
        </row>
        <row r="2138">
          <cell r="E2138">
            <v>0</v>
          </cell>
          <cell r="O2138">
            <v>0</v>
          </cell>
          <cell r="Q2138">
            <v>0</v>
          </cell>
        </row>
        <row r="2139">
          <cell r="E2139">
            <v>0</v>
          </cell>
          <cell r="O2139">
            <v>0</v>
          </cell>
          <cell r="Q2139">
            <v>0</v>
          </cell>
        </row>
        <row r="2140">
          <cell r="E2140">
            <v>0</v>
          </cell>
          <cell r="O2140">
            <v>0</v>
          </cell>
          <cell r="Q2140">
            <v>0</v>
          </cell>
        </row>
        <row r="2141">
          <cell r="E2141">
            <v>0</v>
          </cell>
          <cell r="O2141">
            <v>0</v>
          </cell>
          <cell r="Q2141">
            <v>0</v>
          </cell>
        </row>
        <row r="2142">
          <cell r="E2142">
            <v>0</v>
          </cell>
          <cell r="O2142">
            <v>0</v>
          </cell>
          <cell r="Q2142">
            <v>0</v>
          </cell>
        </row>
        <row r="2143">
          <cell r="E2143">
            <v>0</v>
          </cell>
          <cell r="O2143">
            <v>0</v>
          </cell>
          <cell r="Q2143">
            <v>0</v>
          </cell>
        </row>
        <row r="2144">
          <cell r="E2144">
            <v>0</v>
          </cell>
          <cell r="O2144">
            <v>0</v>
          </cell>
          <cell r="Q2144">
            <v>0</v>
          </cell>
        </row>
        <row r="2145">
          <cell r="E2145">
            <v>0</v>
          </cell>
          <cell r="O2145">
            <v>0</v>
          </cell>
          <cell r="Q2145">
            <v>0</v>
          </cell>
        </row>
        <row r="2146">
          <cell r="E2146">
            <v>0</v>
          </cell>
          <cell r="O2146">
            <v>0</v>
          </cell>
          <cell r="Q2146">
            <v>0</v>
          </cell>
        </row>
        <row r="2147">
          <cell r="E2147">
            <v>0</v>
          </cell>
          <cell r="O2147">
            <v>0</v>
          </cell>
          <cell r="Q2147">
            <v>0</v>
          </cell>
        </row>
        <row r="2148">
          <cell r="E2148">
            <v>0</v>
          </cell>
          <cell r="O2148">
            <v>0</v>
          </cell>
          <cell r="Q2148">
            <v>0</v>
          </cell>
        </row>
        <row r="2149">
          <cell r="E2149">
            <v>0</v>
          </cell>
          <cell r="O2149">
            <v>0</v>
          </cell>
          <cell r="Q2149">
            <v>0</v>
          </cell>
        </row>
        <row r="2150">
          <cell r="E2150">
            <v>0</v>
          </cell>
          <cell r="O2150">
            <v>0</v>
          </cell>
          <cell r="Q2150">
            <v>0</v>
          </cell>
        </row>
        <row r="2151">
          <cell r="E2151">
            <v>0</v>
          </cell>
          <cell r="O2151">
            <v>0</v>
          </cell>
          <cell r="Q2151">
            <v>0</v>
          </cell>
        </row>
        <row r="2152">
          <cell r="E2152">
            <v>0</v>
          </cell>
          <cell r="O2152">
            <v>0</v>
          </cell>
          <cell r="Q2152">
            <v>0</v>
          </cell>
        </row>
        <row r="2153">
          <cell r="E2153">
            <v>0</v>
          </cell>
          <cell r="O2153">
            <v>0</v>
          </cell>
          <cell r="Q2153">
            <v>0</v>
          </cell>
        </row>
        <row r="2154">
          <cell r="E2154">
            <v>0</v>
          </cell>
          <cell r="O2154">
            <v>0</v>
          </cell>
          <cell r="Q2154">
            <v>0</v>
          </cell>
        </row>
        <row r="2155">
          <cell r="E2155">
            <v>0</v>
          </cell>
          <cell r="O2155">
            <v>0</v>
          </cell>
          <cell r="Q2155">
            <v>0</v>
          </cell>
        </row>
        <row r="2156">
          <cell r="E2156">
            <v>0</v>
          </cell>
          <cell r="O2156">
            <v>0</v>
          </cell>
          <cell r="Q2156">
            <v>0</v>
          </cell>
        </row>
        <row r="2157">
          <cell r="E2157">
            <v>0</v>
          </cell>
          <cell r="O2157">
            <v>0</v>
          </cell>
          <cell r="Q2157">
            <v>0</v>
          </cell>
        </row>
        <row r="2158">
          <cell r="E2158">
            <v>0</v>
          </cell>
          <cell r="O2158">
            <v>0</v>
          </cell>
          <cell r="Q2158">
            <v>0</v>
          </cell>
        </row>
        <row r="2159">
          <cell r="E2159">
            <v>0</v>
          </cell>
          <cell r="O2159">
            <v>0</v>
          </cell>
          <cell r="Q2159">
            <v>0</v>
          </cell>
        </row>
        <row r="2160">
          <cell r="E2160">
            <v>0</v>
          </cell>
          <cell r="O2160">
            <v>0</v>
          </cell>
          <cell r="Q2160">
            <v>0</v>
          </cell>
        </row>
        <row r="2161">
          <cell r="E2161">
            <v>0</v>
          </cell>
          <cell r="O2161">
            <v>0</v>
          </cell>
          <cell r="Q2161">
            <v>0</v>
          </cell>
        </row>
        <row r="2162">
          <cell r="E2162">
            <v>0</v>
          </cell>
          <cell r="O2162">
            <v>0</v>
          </cell>
          <cell r="Q2162">
            <v>0</v>
          </cell>
        </row>
        <row r="2163">
          <cell r="E2163">
            <v>0</v>
          </cell>
          <cell r="O2163">
            <v>0</v>
          </cell>
          <cell r="Q2163">
            <v>0</v>
          </cell>
        </row>
        <row r="2164">
          <cell r="E2164">
            <v>0</v>
          </cell>
          <cell r="O2164">
            <v>0</v>
          </cell>
          <cell r="Q2164">
            <v>0</v>
          </cell>
        </row>
        <row r="2165">
          <cell r="E2165">
            <v>0</v>
          </cell>
          <cell r="O2165">
            <v>0</v>
          </cell>
          <cell r="Q2165">
            <v>0</v>
          </cell>
        </row>
        <row r="2166">
          <cell r="E2166">
            <v>0</v>
          </cell>
          <cell r="O2166">
            <v>0</v>
          </cell>
          <cell r="Q2166">
            <v>0</v>
          </cell>
        </row>
        <row r="2167">
          <cell r="E2167">
            <v>0</v>
          </cell>
          <cell r="O2167">
            <v>0</v>
          </cell>
          <cell r="Q2167">
            <v>0</v>
          </cell>
        </row>
        <row r="2168">
          <cell r="E2168">
            <v>0</v>
          </cell>
          <cell r="O2168">
            <v>0</v>
          </cell>
          <cell r="Q2168">
            <v>0</v>
          </cell>
        </row>
        <row r="2169">
          <cell r="E2169">
            <v>0</v>
          </cell>
          <cell r="O2169">
            <v>0</v>
          </cell>
          <cell r="Q2169">
            <v>0</v>
          </cell>
        </row>
        <row r="2170">
          <cell r="E2170">
            <v>0</v>
          </cell>
          <cell r="O2170">
            <v>0</v>
          </cell>
          <cell r="Q2170">
            <v>0</v>
          </cell>
        </row>
        <row r="2171">
          <cell r="E2171">
            <v>0</v>
          </cell>
          <cell r="O2171">
            <v>0</v>
          </cell>
          <cell r="Q2171">
            <v>0</v>
          </cell>
        </row>
        <row r="2172">
          <cell r="E2172">
            <v>0</v>
          </cell>
          <cell r="O2172">
            <v>0</v>
          </cell>
          <cell r="Q2172">
            <v>0</v>
          </cell>
        </row>
        <row r="2173">
          <cell r="E2173">
            <v>0</v>
          </cell>
          <cell r="O2173">
            <v>0</v>
          </cell>
          <cell r="Q2173">
            <v>0</v>
          </cell>
        </row>
        <row r="2174">
          <cell r="E2174">
            <v>0</v>
          </cell>
          <cell r="O2174">
            <v>0</v>
          </cell>
          <cell r="Q2174">
            <v>0</v>
          </cell>
        </row>
        <row r="2175">
          <cell r="E2175">
            <v>0</v>
          </cell>
          <cell r="O2175">
            <v>0</v>
          </cell>
          <cell r="Q2175">
            <v>0</v>
          </cell>
        </row>
        <row r="2176">
          <cell r="E2176">
            <v>0</v>
          </cell>
          <cell r="O2176">
            <v>0</v>
          </cell>
          <cell r="Q2176">
            <v>0</v>
          </cell>
        </row>
        <row r="2177">
          <cell r="E2177">
            <v>0</v>
          </cell>
          <cell r="O2177">
            <v>0</v>
          </cell>
          <cell r="Q2177">
            <v>0</v>
          </cell>
        </row>
        <row r="2178">
          <cell r="E2178">
            <v>0</v>
          </cell>
          <cell r="O2178">
            <v>0</v>
          </cell>
          <cell r="Q2178">
            <v>0</v>
          </cell>
        </row>
        <row r="2179">
          <cell r="E2179">
            <v>0</v>
          </cell>
          <cell r="O2179">
            <v>0</v>
          </cell>
          <cell r="Q2179">
            <v>0</v>
          </cell>
        </row>
        <row r="2180">
          <cell r="E2180">
            <v>0</v>
          </cell>
          <cell r="O2180">
            <v>0</v>
          </cell>
          <cell r="Q2180">
            <v>0</v>
          </cell>
        </row>
        <row r="2181">
          <cell r="E2181">
            <v>0</v>
          </cell>
          <cell r="O2181">
            <v>0</v>
          </cell>
          <cell r="Q2181">
            <v>0</v>
          </cell>
        </row>
        <row r="2182">
          <cell r="E2182">
            <v>0</v>
          </cell>
          <cell r="O2182">
            <v>0</v>
          </cell>
          <cell r="Q2182">
            <v>0</v>
          </cell>
        </row>
        <row r="2183">
          <cell r="E2183">
            <v>0</v>
          </cell>
          <cell r="O2183">
            <v>0</v>
          </cell>
          <cell r="Q2183">
            <v>0</v>
          </cell>
        </row>
        <row r="2184">
          <cell r="E2184">
            <v>0</v>
          </cell>
          <cell r="O2184">
            <v>0</v>
          </cell>
          <cell r="Q2184">
            <v>0</v>
          </cell>
        </row>
        <row r="2185">
          <cell r="E2185">
            <v>0</v>
          </cell>
          <cell r="O2185">
            <v>0</v>
          </cell>
          <cell r="Q2185">
            <v>0</v>
          </cell>
        </row>
        <row r="2186">
          <cell r="E2186">
            <v>0</v>
          </cell>
          <cell r="O2186">
            <v>0</v>
          </cell>
          <cell r="Q2186">
            <v>0</v>
          </cell>
        </row>
        <row r="2187">
          <cell r="E2187">
            <v>0</v>
          </cell>
          <cell r="O2187">
            <v>0</v>
          </cell>
          <cell r="Q2187">
            <v>0</v>
          </cell>
        </row>
        <row r="2188">
          <cell r="E2188">
            <v>0</v>
          </cell>
          <cell r="O2188">
            <v>0</v>
          </cell>
          <cell r="Q2188">
            <v>0</v>
          </cell>
        </row>
        <row r="2189">
          <cell r="E2189">
            <v>0</v>
          </cell>
          <cell r="O2189">
            <v>0</v>
          </cell>
          <cell r="Q2189">
            <v>0</v>
          </cell>
        </row>
        <row r="2190">
          <cell r="E2190">
            <v>0</v>
          </cell>
          <cell r="O2190">
            <v>0</v>
          </cell>
          <cell r="Q2190">
            <v>0</v>
          </cell>
        </row>
        <row r="2191">
          <cell r="E2191">
            <v>0</v>
          </cell>
          <cell r="O2191">
            <v>0</v>
          </cell>
          <cell r="Q2191">
            <v>0</v>
          </cell>
        </row>
        <row r="2192">
          <cell r="E2192">
            <v>0</v>
          </cell>
          <cell r="O2192">
            <v>0</v>
          </cell>
          <cell r="Q2192">
            <v>0</v>
          </cell>
        </row>
        <row r="2193">
          <cell r="E2193">
            <v>0</v>
          </cell>
          <cell r="O2193">
            <v>0</v>
          </cell>
          <cell r="Q2193">
            <v>0</v>
          </cell>
        </row>
        <row r="2194">
          <cell r="E2194">
            <v>0</v>
          </cell>
          <cell r="O2194">
            <v>0</v>
          </cell>
          <cell r="Q2194">
            <v>0</v>
          </cell>
        </row>
        <row r="2195">
          <cell r="E2195">
            <v>0</v>
          </cell>
          <cell r="O2195">
            <v>0</v>
          </cell>
          <cell r="Q2195">
            <v>0</v>
          </cell>
        </row>
        <row r="2196">
          <cell r="E2196">
            <v>0</v>
          </cell>
          <cell r="O2196">
            <v>0</v>
          </cell>
          <cell r="Q2196">
            <v>0</v>
          </cell>
        </row>
        <row r="2197">
          <cell r="E2197">
            <v>0</v>
          </cell>
          <cell r="O2197">
            <v>0</v>
          </cell>
          <cell r="Q2197">
            <v>0</v>
          </cell>
        </row>
        <row r="2198">
          <cell r="E2198">
            <v>0</v>
          </cell>
          <cell r="O2198">
            <v>0</v>
          </cell>
          <cell r="Q2198">
            <v>0</v>
          </cell>
        </row>
        <row r="2199">
          <cell r="E2199">
            <v>0</v>
          </cell>
          <cell r="O2199">
            <v>0</v>
          </cell>
          <cell r="Q2199">
            <v>0</v>
          </cell>
        </row>
        <row r="2200">
          <cell r="E2200">
            <v>0</v>
          </cell>
          <cell r="O2200">
            <v>0</v>
          </cell>
          <cell r="Q2200">
            <v>0</v>
          </cell>
        </row>
        <row r="2201">
          <cell r="E2201">
            <v>0</v>
          </cell>
          <cell r="O2201">
            <v>0</v>
          </cell>
          <cell r="Q2201">
            <v>0</v>
          </cell>
        </row>
        <row r="2202">
          <cell r="E2202">
            <v>0</v>
          </cell>
          <cell r="O2202">
            <v>0</v>
          </cell>
          <cell r="Q2202">
            <v>0</v>
          </cell>
        </row>
        <row r="2203">
          <cell r="E2203">
            <v>0</v>
          </cell>
          <cell r="O2203">
            <v>0</v>
          </cell>
          <cell r="Q2203">
            <v>0</v>
          </cell>
        </row>
        <row r="2204">
          <cell r="E2204">
            <v>0</v>
          </cell>
          <cell r="O2204">
            <v>0</v>
          </cell>
          <cell r="Q2204">
            <v>0</v>
          </cell>
        </row>
        <row r="2205">
          <cell r="E2205">
            <v>0</v>
          </cell>
          <cell r="O2205">
            <v>0</v>
          </cell>
          <cell r="Q2205">
            <v>0</v>
          </cell>
        </row>
        <row r="2206">
          <cell r="E2206">
            <v>0</v>
          </cell>
          <cell r="O2206">
            <v>0</v>
          </cell>
          <cell r="Q2206">
            <v>0</v>
          </cell>
        </row>
        <row r="2207">
          <cell r="E2207">
            <v>0</v>
          </cell>
          <cell r="O2207">
            <v>0</v>
          </cell>
          <cell r="Q2207">
            <v>0</v>
          </cell>
        </row>
        <row r="2208">
          <cell r="E2208">
            <v>0</v>
          </cell>
          <cell r="O2208">
            <v>0</v>
          </cell>
          <cell r="Q2208">
            <v>0</v>
          </cell>
        </row>
        <row r="2209">
          <cell r="E2209">
            <v>0</v>
          </cell>
          <cell r="O2209">
            <v>0</v>
          </cell>
          <cell r="Q2209">
            <v>0</v>
          </cell>
        </row>
        <row r="2210">
          <cell r="E2210">
            <v>0</v>
          </cell>
          <cell r="O2210">
            <v>0</v>
          </cell>
          <cell r="Q2210">
            <v>0</v>
          </cell>
        </row>
        <row r="2211">
          <cell r="E2211">
            <v>0</v>
          </cell>
          <cell r="O2211">
            <v>0</v>
          </cell>
          <cell r="Q2211">
            <v>0</v>
          </cell>
        </row>
        <row r="2212">
          <cell r="E2212">
            <v>0</v>
          </cell>
          <cell r="O2212">
            <v>0</v>
          </cell>
          <cell r="Q2212">
            <v>0</v>
          </cell>
        </row>
        <row r="2213">
          <cell r="E2213">
            <v>0</v>
          </cell>
          <cell r="O2213">
            <v>0</v>
          </cell>
          <cell r="Q2213">
            <v>0</v>
          </cell>
        </row>
        <row r="2214">
          <cell r="E2214">
            <v>0</v>
          </cell>
          <cell r="O2214">
            <v>0</v>
          </cell>
          <cell r="Q2214">
            <v>0</v>
          </cell>
        </row>
        <row r="2215">
          <cell r="E2215">
            <v>0</v>
          </cell>
          <cell r="O2215">
            <v>0</v>
          </cell>
          <cell r="Q2215">
            <v>0</v>
          </cell>
        </row>
        <row r="2216">
          <cell r="E2216">
            <v>0</v>
          </cell>
          <cell r="O2216">
            <v>0</v>
          </cell>
          <cell r="Q2216">
            <v>0</v>
          </cell>
        </row>
        <row r="2217">
          <cell r="E2217">
            <v>0</v>
          </cell>
          <cell r="O2217">
            <v>0</v>
          </cell>
          <cell r="Q2217">
            <v>0</v>
          </cell>
        </row>
        <row r="2218">
          <cell r="E2218">
            <v>0</v>
          </cell>
          <cell r="O2218">
            <v>0</v>
          </cell>
          <cell r="Q2218">
            <v>0</v>
          </cell>
        </row>
        <row r="2219">
          <cell r="E2219">
            <v>0</v>
          </cell>
          <cell r="O2219">
            <v>0</v>
          </cell>
          <cell r="Q2219">
            <v>0</v>
          </cell>
        </row>
        <row r="2220">
          <cell r="E2220">
            <v>0</v>
          </cell>
          <cell r="O2220">
            <v>0</v>
          </cell>
          <cell r="Q2220">
            <v>0</v>
          </cell>
        </row>
        <row r="2221">
          <cell r="E2221">
            <v>0</v>
          </cell>
          <cell r="O2221">
            <v>0</v>
          </cell>
          <cell r="Q2221">
            <v>0</v>
          </cell>
        </row>
        <row r="2222">
          <cell r="E2222">
            <v>0</v>
          </cell>
          <cell r="O2222">
            <v>0</v>
          </cell>
          <cell r="Q2222">
            <v>0</v>
          </cell>
        </row>
        <row r="2223">
          <cell r="E2223">
            <v>0</v>
          </cell>
          <cell r="O2223">
            <v>0</v>
          </cell>
          <cell r="Q2223">
            <v>0</v>
          </cell>
        </row>
        <row r="2224">
          <cell r="E2224">
            <v>0</v>
          </cell>
          <cell r="O2224">
            <v>0</v>
          </cell>
          <cell r="Q2224">
            <v>0</v>
          </cell>
        </row>
        <row r="2225">
          <cell r="E2225">
            <v>0</v>
          </cell>
          <cell r="O2225">
            <v>0</v>
          </cell>
          <cell r="Q2225">
            <v>0</v>
          </cell>
        </row>
        <row r="2226">
          <cell r="E2226">
            <v>0</v>
          </cell>
          <cell r="O2226">
            <v>0</v>
          </cell>
          <cell r="Q2226">
            <v>0</v>
          </cell>
        </row>
        <row r="2227">
          <cell r="E2227">
            <v>0</v>
          </cell>
          <cell r="O2227">
            <v>0</v>
          </cell>
          <cell r="Q2227">
            <v>0</v>
          </cell>
        </row>
        <row r="2228">
          <cell r="E2228">
            <v>0</v>
          </cell>
          <cell r="O2228">
            <v>0</v>
          </cell>
          <cell r="Q2228">
            <v>0</v>
          </cell>
        </row>
        <row r="2229">
          <cell r="E2229">
            <v>0</v>
          </cell>
          <cell r="O2229">
            <v>0</v>
          </cell>
          <cell r="Q2229">
            <v>0</v>
          </cell>
        </row>
        <row r="2230">
          <cell r="E2230">
            <v>0</v>
          </cell>
          <cell r="O2230">
            <v>0</v>
          </cell>
          <cell r="Q2230">
            <v>0</v>
          </cell>
        </row>
        <row r="2231">
          <cell r="E2231">
            <v>0</v>
          </cell>
          <cell r="O2231">
            <v>0</v>
          </cell>
          <cell r="Q2231">
            <v>0</v>
          </cell>
        </row>
        <row r="2232">
          <cell r="E2232">
            <v>0</v>
          </cell>
          <cell r="O2232">
            <v>0</v>
          </cell>
          <cell r="Q2232">
            <v>0</v>
          </cell>
        </row>
        <row r="2233">
          <cell r="E2233">
            <v>0</v>
          </cell>
          <cell r="O2233">
            <v>0</v>
          </cell>
          <cell r="Q2233">
            <v>0</v>
          </cell>
        </row>
        <row r="2234">
          <cell r="E2234">
            <v>0</v>
          </cell>
          <cell r="O2234">
            <v>0</v>
          </cell>
          <cell r="Q2234">
            <v>0</v>
          </cell>
        </row>
        <row r="2235">
          <cell r="E2235">
            <v>0</v>
          </cell>
          <cell r="O2235">
            <v>0</v>
          </cell>
          <cell r="Q2235">
            <v>0</v>
          </cell>
        </row>
        <row r="2236">
          <cell r="E2236">
            <v>0</v>
          </cell>
          <cell r="O2236">
            <v>0</v>
          </cell>
          <cell r="Q2236">
            <v>0</v>
          </cell>
        </row>
        <row r="2237">
          <cell r="E2237">
            <v>0</v>
          </cell>
          <cell r="O2237">
            <v>0</v>
          </cell>
          <cell r="Q2237">
            <v>0</v>
          </cell>
        </row>
        <row r="2238">
          <cell r="E2238">
            <v>0</v>
          </cell>
          <cell r="O2238">
            <v>0</v>
          </cell>
          <cell r="Q2238">
            <v>0</v>
          </cell>
        </row>
        <row r="2239">
          <cell r="E2239">
            <v>0</v>
          </cell>
          <cell r="O2239">
            <v>0</v>
          </cell>
          <cell r="Q2239">
            <v>0</v>
          </cell>
        </row>
        <row r="2240">
          <cell r="E2240">
            <v>0</v>
          </cell>
          <cell r="O2240">
            <v>0</v>
          </cell>
          <cell r="Q2240">
            <v>0</v>
          </cell>
        </row>
        <row r="2241">
          <cell r="E2241">
            <v>0</v>
          </cell>
          <cell r="O2241">
            <v>0</v>
          </cell>
          <cell r="Q2241">
            <v>0</v>
          </cell>
        </row>
        <row r="2242">
          <cell r="E2242">
            <v>0</v>
          </cell>
          <cell r="O2242">
            <v>0</v>
          </cell>
          <cell r="Q2242">
            <v>0</v>
          </cell>
        </row>
        <row r="2243">
          <cell r="E2243">
            <v>0</v>
          </cell>
          <cell r="O2243">
            <v>0</v>
          </cell>
          <cell r="Q2243">
            <v>0</v>
          </cell>
        </row>
        <row r="2244">
          <cell r="E2244">
            <v>0</v>
          </cell>
          <cell r="O2244">
            <v>0</v>
          </cell>
          <cell r="Q2244">
            <v>0</v>
          </cell>
        </row>
        <row r="2245">
          <cell r="E2245">
            <v>0</v>
          </cell>
          <cell r="O2245">
            <v>0</v>
          </cell>
          <cell r="Q2245">
            <v>0</v>
          </cell>
        </row>
        <row r="2246">
          <cell r="E2246">
            <v>0</v>
          </cell>
          <cell r="O2246">
            <v>0</v>
          </cell>
          <cell r="Q2246">
            <v>0</v>
          </cell>
        </row>
        <row r="2247">
          <cell r="E2247">
            <v>0</v>
          </cell>
          <cell r="O2247">
            <v>0</v>
          </cell>
          <cell r="Q2247">
            <v>0</v>
          </cell>
        </row>
        <row r="2248">
          <cell r="E2248">
            <v>0</v>
          </cell>
          <cell r="O2248">
            <v>0</v>
          </cell>
          <cell r="Q2248">
            <v>0</v>
          </cell>
        </row>
        <row r="2249">
          <cell r="E2249">
            <v>0</v>
          </cell>
          <cell r="O2249">
            <v>0</v>
          </cell>
          <cell r="Q2249">
            <v>0</v>
          </cell>
        </row>
        <row r="2250">
          <cell r="E2250">
            <v>0</v>
          </cell>
          <cell r="O2250">
            <v>0</v>
          </cell>
          <cell r="Q2250">
            <v>0</v>
          </cell>
        </row>
        <row r="2251">
          <cell r="E2251">
            <v>0</v>
          </cell>
          <cell r="O2251">
            <v>0</v>
          </cell>
          <cell r="Q2251">
            <v>0</v>
          </cell>
        </row>
        <row r="2252">
          <cell r="E2252">
            <v>0</v>
          </cell>
          <cell r="O2252">
            <v>0</v>
          </cell>
          <cell r="Q2252">
            <v>0</v>
          </cell>
        </row>
        <row r="2253">
          <cell r="E2253">
            <v>0</v>
          </cell>
          <cell r="O2253">
            <v>0</v>
          </cell>
          <cell r="Q2253">
            <v>0</v>
          </cell>
        </row>
        <row r="2254">
          <cell r="E2254">
            <v>0</v>
          </cell>
          <cell r="O2254">
            <v>0</v>
          </cell>
          <cell r="Q2254">
            <v>0</v>
          </cell>
        </row>
        <row r="2255">
          <cell r="E2255">
            <v>0</v>
          </cell>
          <cell r="O2255">
            <v>0</v>
          </cell>
          <cell r="Q2255">
            <v>0</v>
          </cell>
        </row>
        <row r="2256">
          <cell r="E2256">
            <v>0</v>
          </cell>
          <cell r="O2256">
            <v>0</v>
          </cell>
          <cell r="Q2256">
            <v>0</v>
          </cell>
        </row>
        <row r="2257">
          <cell r="E2257">
            <v>0</v>
          </cell>
          <cell r="O2257">
            <v>0</v>
          </cell>
          <cell r="Q2257">
            <v>0</v>
          </cell>
        </row>
        <row r="2258">
          <cell r="E2258">
            <v>0</v>
          </cell>
          <cell r="O2258">
            <v>0</v>
          </cell>
          <cell r="Q2258">
            <v>0</v>
          </cell>
        </row>
        <row r="2259">
          <cell r="E2259">
            <v>0</v>
          </cell>
          <cell r="O2259">
            <v>0</v>
          </cell>
          <cell r="Q2259">
            <v>0</v>
          </cell>
        </row>
        <row r="2260">
          <cell r="E2260">
            <v>0</v>
          </cell>
          <cell r="O2260">
            <v>0</v>
          </cell>
          <cell r="Q2260">
            <v>0</v>
          </cell>
        </row>
        <row r="2261">
          <cell r="E2261">
            <v>0</v>
          </cell>
          <cell r="O2261">
            <v>0</v>
          </cell>
          <cell r="Q2261">
            <v>0</v>
          </cell>
        </row>
        <row r="2262">
          <cell r="E2262">
            <v>0</v>
          </cell>
          <cell r="O2262">
            <v>0</v>
          </cell>
          <cell r="Q2262">
            <v>0</v>
          </cell>
        </row>
        <row r="2263">
          <cell r="E2263">
            <v>0</v>
          </cell>
          <cell r="O2263">
            <v>0</v>
          </cell>
          <cell r="Q2263">
            <v>0</v>
          </cell>
        </row>
        <row r="2264">
          <cell r="E2264">
            <v>0</v>
          </cell>
          <cell r="O2264">
            <v>0</v>
          </cell>
          <cell r="Q2264">
            <v>0</v>
          </cell>
        </row>
        <row r="2265">
          <cell r="E2265">
            <v>0</v>
          </cell>
          <cell r="O2265">
            <v>0</v>
          </cell>
          <cell r="Q2265">
            <v>0</v>
          </cell>
        </row>
        <row r="2266">
          <cell r="E2266">
            <v>0</v>
          </cell>
          <cell r="O2266">
            <v>0</v>
          </cell>
          <cell r="Q2266">
            <v>0</v>
          </cell>
        </row>
        <row r="2267">
          <cell r="E2267">
            <v>0</v>
          </cell>
          <cell r="O2267">
            <v>0</v>
          </cell>
          <cell r="Q2267">
            <v>0</v>
          </cell>
        </row>
        <row r="2268">
          <cell r="E2268">
            <v>0</v>
          </cell>
          <cell r="O2268">
            <v>0</v>
          </cell>
          <cell r="Q2268">
            <v>0</v>
          </cell>
        </row>
        <row r="2269">
          <cell r="E2269">
            <v>0</v>
          </cell>
          <cell r="O2269">
            <v>0</v>
          </cell>
          <cell r="Q2269">
            <v>0</v>
          </cell>
        </row>
        <row r="2270">
          <cell r="E2270">
            <v>0</v>
          </cell>
          <cell r="O2270">
            <v>0</v>
          </cell>
          <cell r="Q2270">
            <v>0</v>
          </cell>
        </row>
        <row r="2271">
          <cell r="E2271">
            <v>0</v>
          </cell>
          <cell r="O2271">
            <v>0</v>
          </cell>
          <cell r="Q2271">
            <v>0</v>
          </cell>
        </row>
        <row r="2272">
          <cell r="E2272">
            <v>0</v>
          </cell>
          <cell r="O2272">
            <v>0</v>
          </cell>
          <cell r="Q2272">
            <v>0</v>
          </cell>
        </row>
        <row r="2273">
          <cell r="E2273">
            <v>0</v>
          </cell>
          <cell r="O2273">
            <v>0</v>
          </cell>
          <cell r="Q2273">
            <v>0</v>
          </cell>
        </row>
        <row r="2274">
          <cell r="E2274">
            <v>0</v>
          </cell>
          <cell r="O2274">
            <v>0</v>
          </cell>
          <cell r="Q2274">
            <v>0</v>
          </cell>
        </row>
        <row r="2275">
          <cell r="E2275">
            <v>0</v>
          </cell>
          <cell r="O2275">
            <v>0</v>
          </cell>
          <cell r="Q2275">
            <v>0</v>
          </cell>
        </row>
        <row r="2276">
          <cell r="E2276">
            <v>0</v>
          </cell>
          <cell r="O2276">
            <v>0</v>
          </cell>
          <cell r="Q2276">
            <v>0</v>
          </cell>
        </row>
        <row r="2277">
          <cell r="E2277">
            <v>0</v>
          </cell>
          <cell r="O2277">
            <v>0</v>
          </cell>
          <cell r="Q2277">
            <v>0</v>
          </cell>
        </row>
        <row r="2278">
          <cell r="E2278">
            <v>0</v>
          </cell>
          <cell r="O2278">
            <v>0</v>
          </cell>
          <cell r="Q2278">
            <v>0</v>
          </cell>
        </row>
        <row r="2279">
          <cell r="E2279">
            <v>0</v>
          </cell>
          <cell r="O2279">
            <v>0</v>
          </cell>
          <cell r="Q2279">
            <v>0</v>
          </cell>
        </row>
        <row r="2280">
          <cell r="E2280">
            <v>0</v>
          </cell>
          <cell r="O2280">
            <v>0</v>
          </cell>
          <cell r="Q2280">
            <v>0</v>
          </cell>
        </row>
        <row r="2281">
          <cell r="E2281">
            <v>0</v>
          </cell>
          <cell r="O2281">
            <v>0</v>
          </cell>
          <cell r="Q2281">
            <v>0</v>
          </cell>
        </row>
        <row r="2282">
          <cell r="E2282">
            <v>0</v>
          </cell>
          <cell r="O2282">
            <v>0</v>
          </cell>
          <cell r="Q2282">
            <v>0</v>
          </cell>
        </row>
        <row r="2283">
          <cell r="E2283">
            <v>0</v>
          </cell>
          <cell r="O2283">
            <v>0</v>
          </cell>
          <cell r="Q2283">
            <v>0</v>
          </cell>
        </row>
        <row r="2284">
          <cell r="E2284">
            <v>0</v>
          </cell>
          <cell r="O2284">
            <v>0</v>
          </cell>
          <cell r="Q2284">
            <v>0</v>
          </cell>
        </row>
        <row r="2285">
          <cell r="E2285">
            <v>0</v>
          </cell>
          <cell r="O2285">
            <v>0</v>
          </cell>
          <cell r="Q2285">
            <v>0</v>
          </cell>
        </row>
        <row r="2286">
          <cell r="E2286">
            <v>0</v>
          </cell>
          <cell r="O2286">
            <v>0</v>
          </cell>
          <cell r="Q2286">
            <v>0</v>
          </cell>
        </row>
        <row r="2287">
          <cell r="E2287">
            <v>0</v>
          </cell>
          <cell r="O2287">
            <v>0</v>
          </cell>
          <cell r="Q2287">
            <v>0</v>
          </cell>
        </row>
        <row r="2288">
          <cell r="E2288">
            <v>0</v>
          </cell>
          <cell r="O2288">
            <v>0</v>
          </cell>
          <cell r="Q2288">
            <v>0</v>
          </cell>
        </row>
        <row r="2289">
          <cell r="E2289">
            <v>0</v>
          </cell>
          <cell r="O2289">
            <v>0</v>
          </cell>
          <cell r="Q2289">
            <v>0</v>
          </cell>
        </row>
        <row r="2290">
          <cell r="E2290">
            <v>0</v>
          </cell>
          <cell r="O2290">
            <v>0</v>
          </cell>
          <cell r="Q2290">
            <v>0</v>
          </cell>
        </row>
        <row r="2291">
          <cell r="E2291">
            <v>0</v>
          </cell>
          <cell r="O2291">
            <v>0</v>
          </cell>
          <cell r="Q2291">
            <v>0</v>
          </cell>
        </row>
        <row r="2292">
          <cell r="E2292">
            <v>0</v>
          </cell>
          <cell r="O2292">
            <v>0</v>
          </cell>
          <cell r="Q2292">
            <v>0</v>
          </cell>
        </row>
        <row r="2293">
          <cell r="E2293">
            <v>0</v>
          </cell>
          <cell r="O2293">
            <v>0</v>
          </cell>
          <cell r="Q2293">
            <v>0</v>
          </cell>
        </row>
        <row r="2294">
          <cell r="E2294">
            <v>0</v>
          </cell>
          <cell r="O2294">
            <v>0</v>
          </cell>
          <cell r="Q2294">
            <v>0</v>
          </cell>
        </row>
        <row r="2295">
          <cell r="E2295">
            <v>0</v>
          </cell>
          <cell r="O2295">
            <v>0</v>
          </cell>
          <cell r="Q2295">
            <v>0</v>
          </cell>
        </row>
        <row r="2296">
          <cell r="E2296">
            <v>0</v>
          </cell>
          <cell r="O2296">
            <v>0</v>
          </cell>
          <cell r="Q2296">
            <v>0</v>
          </cell>
        </row>
        <row r="2297">
          <cell r="E2297">
            <v>0</v>
          </cell>
          <cell r="O2297">
            <v>0</v>
          </cell>
          <cell r="Q2297">
            <v>0</v>
          </cell>
        </row>
        <row r="2298">
          <cell r="E2298">
            <v>0</v>
          </cell>
          <cell r="O2298">
            <v>0</v>
          </cell>
          <cell r="Q2298">
            <v>0</v>
          </cell>
        </row>
        <row r="2299">
          <cell r="E2299">
            <v>0</v>
          </cell>
          <cell r="O2299">
            <v>0</v>
          </cell>
          <cell r="Q2299">
            <v>0</v>
          </cell>
        </row>
        <row r="2300">
          <cell r="E2300">
            <v>0</v>
          </cell>
          <cell r="O2300">
            <v>0</v>
          </cell>
          <cell r="Q2300">
            <v>0</v>
          </cell>
        </row>
        <row r="2301">
          <cell r="E2301">
            <v>0</v>
          </cell>
          <cell r="O2301">
            <v>0</v>
          </cell>
          <cell r="Q2301">
            <v>0</v>
          </cell>
        </row>
        <row r="2302">
          <cell r="E2302">
            <v>0</v>
          </cell>
          <cell r="O2302">
            <v>0</v>
          </cell>
          <cell r="Q2302">
            <v>0</v>
          </cell>
        </row>
        <row r="2303">
          <cell r="E2303">
            <v>0</v>
          </cell>
          <cell r="O2303">
            <v>0</v>
          </cell>
          <cell r="Q2303">
            <v>0</v>
          </cell>
        </row>
        <row r="2304">
          <cell r="E2304">
            <v>0</v>
          </cell>
          <cell r="O2304">
            <v>0</v>
          </cell>
          <cell r="Q2304">
            <v>0</v>
          </cell>
        </row>
        <row r="2305">
          <cell r="E2305">
            <v>0</v>
          </cell>
          <cell r="O2305">
            <v>0</v>
          </cell>
          <cell r="Q2305">
            <v>0</v>
          </cell>
        </row>
        <row r="2306">
          <cell r="E2306">
            <v>0</v>
          </cell>
          <cell r="O2306">
            <v>0</v>
          </cell>
          <cell r="Q2306">
            <v>0</v>
          </cell>
        </row>
        <row r="2307">
          <cell r="E2307">
            <v>0</v>
          </cell>
          <cell r="O2307">
            <v>0</v>
          </cell>
          <cell r="Q2307">
            <v>0</v>
          </cell>
        </row>
        <row r="2308">
          <cell r="E2308">
            <v>0</v>
          </cell>
          <cell r="O2308">
            <v>0</v>
          </cell>
          <cell r="Q2308">
            <v>0</v>
          </cell>
        </row>
        <row r="2309">
          <cell r="E2309">
            <v>0</v>
          </cell>
          <cell r="O2309">
            <v>0</v>
          </cell>
          <cell r="Q2309">
            <v>0</v>
          </cell>
        </row>
        <row r="2310">
          <cell r="E2310">
            <v>0</v>
          </cell>
          <cell r="O2310">
            <v>0</v>
          </cell>
          <cell r="Q2310">
            <v>0</v>
          </cell>
        </row>
        <row r="2311">
          <cell r="E2311">
            <v>0</v>
          </cell>
          <cell r="O2311">
            <v>0</v>
          </cell>
          <cell r="Q2311">
            <v>0</v>
          </cell>
        </row>
        <row r="2312">
          <cell r="E2312">
            <v>0</v>
          </cell>
          <cell r="O2312">
            <v>0</v>
          </cell>
          <cell r="Q2312">
            <v>0</v>
          </cell>
        </row>
        <row r="2313">
          <cell r="E2313">
            <v>0</v>
          </cell>
          <cell r="O2313">
            <v>0</v>
          </cell>
          <cell r="Q2313">
            <v>0</v>
          </cell>
        </row>
        <row r="2314">
          <cell r="E2314">
            <v>0</v>
          </cell>
          <cell r="O2314">
            <v>0</v>
          </cell>
          <cell r="Q2314">
            <v>0</v>
          </cell>
        </row>
        <row r="2315">
          <cell r="E2315">
            <v>0</v>
          </cell>
          <cell r="O2315">
            <v>0</v>
          </cell>
          <cell r="Q2315">
            <v>0</v>
          </cell>
        </row>
        <row r="2316">
          <cell r="E2316">
            <v>0</v>
          </cell>
          <cell r="O2316">
            <v>0</v>
          </cell>
          <cell r="Q2316">
            <v>0</v>
          </cell>
        </row>
        <row r="2317">
          <cell r="E2317">
            <v>0</v>
          </cell>
          <cell r="O2317">
            <v>0</v>
          </cell>
          <cell r="Q2317">
            <v>0</v>
          </cell>
        </row>
        <row r="2318">
          <cell r="E2318">
            <v>0</v>
          </cell>
          <cell r="O2318">
            <v>0</v>
          </cell>
          <cell r="Q2318">
            <v>0</v>
          </cell>
        </row>
        <row r="2319">
          <cell r="E2319">
            <v>0</v>
          </cell>
          <cell r="O2319">
            <v>0</v>
          </cell>
          <cell r="Q2319">
            <v>0</v>
          </cell>
        </row>
        <row r="2320">
          <cell r="E2320">
            <v>0</v>
          </cell>
          <cell r="O2320">
            <v>0</v>
          </cell>
          <cell r="Q2320">
            <v>0</v>
          </cell>
        </row>
        <row r="2321">
          <cell r="E2321">
            <v>0</v>
          </cell>
          <cell r="O2321">
            <v>0</v>
          </cell>
          <cell r="Q2321">
            <v>0</v>
          </cell>
        </row>
        <row r="2322">
          <cell r="E2322">
            <v>0</v>
          </cell>
          <cell r="O2322">
            <v>0</v>
          </cell>
          <cell r="Q2322">
            <v>0</v>
          </cell>
        </row>
        <row r="2323">
          <cell r="E2323">
            <v>0</v>
          </cell>
          <cell r="O2323">
            <v>0</v>
          </cell>
          <cell r="Q2323">
            <v>0</v>
          </cell>
        </row>
        <row r="2324">
          <cell r="E2324">
            <v>0</v>
          </cell>
          <cell r="O2324">
            <v>0</v>
          </cell>
          <cell r="Q2324">
            <v>0</v>
          </cell>
        </row>
        <row r="2325">
          <cell r="E2325">
            <v>0</v>
          </cell>
          <cell r="O2325">
            <v>0</v>
          </cell>
          <cell r="Q2325">
            <v>0</v>
          </cell>
        </row>
        <row r="2326">
          <cell r="E2326">
            <v>0</v>
          </cell>
          <cell r="O2326">
            <v>0</v>
          </cell>
          <cell r="Q2326">
            <v>0</v>
          </cell>
        </row>
        <row r="2327">
          <cell r="E2327">
            <v>0</v>
          </cell>
          <cell r="O2327">
            <v>0</v>
          </cell>
          <cell r="Q2327">
            <v>0</v>
          </cell>
        </row>
        <row r="2328">
          <cell r="E2328">
            <v>0</v>
          </cell>
          <cell r="O2328">
            <v>0</v>
          </cell>
          <cell r="Q2328">
            <v>0</v>
          </cell>
        </row>
        <row r="2329">
          <cell r="E2329">
            <v>0</v>
          </cell>
          <cell r="O2329">
            <v>0</v>
          </cell>
          <cell r="Q2329">
            <v>0</v>
          </cell>
        </row>
        <row r="2330">
          <cell r="E2330">
            <v>0</v>
          </cell>
          <cell r="O2330">
            <v>0</v>
          </cell>
          <cell r="Q2330">
            <v>0</v>
          </cell>
        </row>
        <row r="2331">
          <cell r="E2331">
            <v>0</v>
          </cell>
          <cell r="O2331">
            <v>0</v>
          </cell>
          <cell r="Q2331">
            <v>0</v>
          </cell>
        </row>
        <row r="2332">
          <cell r="E2332">
            <v>0</v>
          </cell>
          <cell r="O2332">
            <v>0</v>
          </cell>
          <cell r="Q2332">
            <v>0</v>
          </cell>
        </row>
        <row r="2333">
          <cell r="E2333">
            <v>0</v>
          </cell>
          <cell r="O2333">
            <v>0</v>
          </cell>
          <cell r="Q2333">
            <v>0</v>
          </cell>
        </row>
        <row r="2334">
          <cell r="E2334">
            <v>0</v>
          </cell>
          <cell r="O2334">
            <v>0</v>
          </cell>
          <cell r="Q2334">
            <v>0</v>
          </cell>
        </row>
        <row r="2335">
          <cell r="E2335">
            <v>0</v>
          </cell>
          <cell r="O2335">
            <v>0</v>
          </cell>
          <cell r="Q2335">
            <v>0</v>
          </cell>
        </row>
        <row r="2336">
          <cell r="E2336">
            <v>0</v>
          </cell>
          <cell r="O2336">
            <v>0</v>
          </cell>
          <cell r="Q2336">
            <v>0</v>
          </cell>
        </row>
        <row r="2337">
          <cell r="E2337">
            <v>0</v>
          </cell>
          <cell r="O2337">
            <v>0</v>
          </cell>
          <cell r="Q2337">
            <v>0</v>
          </cell>
        </row>
        <row r="2338">
          <cell r="E2338">
            <v>0</v>
          </cell>
          <cell r="O2338">
            <v>0</v>
          </cell>
          <cell r="Q2338">
            <v>0</v>
          </cell>
        </row>
        <row r="2339">
          <cell r="E2339">
            <v>0</v>
          </cell>
          <cell r="O2339">
            <v>0</v>
          </cell>
          <cell r="Q2339">
            <v>0</v>
          </cell>
        </row>
        <row r="2340">
          <cell r="E2340">
            <v>0</v>
          </cell>
          <cell r="O2340">
            <v>0</v>
          </cell>
          <cell r="Q2340">
            <v>0</v>
          </cell>
        </row>
        <row r="2341">
          <cell r="E2341">
            <v>0</v>
          </cell>
          <cell r="O2341">
            <v>0</v>
          </cell>
          <cell r="Q2341">
            <v>0</v>
          </cell>
        </row>
        <row r="2342">
          <cell r="E2342">
            <v>0</v>
          </cell>
          <cell r="O2342">
            <v>0</v>
          </cell>
          <cell r="Q2342">
            <v>0</v>
          </cell>
        </row>
        <row r="2343">
          <cell r="E2343">
            <v>0</v>
          </cell>
          <cell r="O2343">
            <v>0</v>
          </cell>
          <cell r="Q2343">
            <v>0</v>
          </cell>
        </row>
        <row r="2344">
          <cell r="E2344">
            <v>0</v>
          </cell>
          <cell r="O2344">
            <v>0</v>
          </cell>
          <cell r="Q2344">
            <v>0</v>
          </cell>
        </row>
        <row r="2345">
          <cell r="E2345">
            <v>0</v>
          </cell>
          <cell r="O2345">
            <v>0</v>
          </cell>
          <cell r="Q2345">
            <v>0</v>
          </cell>
        </row>
        <row r="2346">
          <cell r="E2346">
            <v>0</v>
          </cell>
          <cell r="O2346">
            <v>0</v>
          </cell>
          <cell r="Q2346">
            <v>0</v>
          </cell>
        </row>
        <row r="2347">
          <cell r="E2347">
            <v>0</v>
          </cell>
          <cell r="O2347">
            <v>0</v>
          </cell>
          <cell r="Q2347">
            <v>0</v>
          </cell>
        </row>
        <row r="2348">
          <cell r="E2348">
            <v>0</v>
          </cell>
          <cell r="O2348">
            <v>0</v>
          </cell>
          <cell r="Q2348">
            <v>0</v>
          </cell>
        </row>
        <row r="2349">
          <cell r="E2349">
            <v>0</v>
          </cell>
          <cell r="O2349">
            <v>0</v>
          </cell>
          <cell r="Q2349">
            <v>0</v>
          </cell>
        </row>
        <row r="2350">
          <cell r="E2350">
            <v>0</v>
          </cell>
          <cell r="O2350">
            <v>0</v>
          </cell>
          <cell r="Q2350">
            <v>0</v>
          </cell>
        </row>
        <row r="2351">
          <cell r="E2351">
            <v>0</v>
          </cell>
          <cell r="O2351">
            <v>0</v>
          </cell>
          <cell r="Q2351">
            <v>0</v>
          </cell>
        </row>
        <row r="2352">
          <cell r="E2352">
            <v>0</v>
          </cell>
          <cell r="O2352">
            <v>0</v>
          </cell>
          <cell r="Q2352">
            <v>0</v>
          </cell>
        </row>
        <row r="2353">
          <cell r="E2353">
            <v>0</v>
          </cell>
          <cell r="O2353">
            <v>0</v>
          </cell>
          <cell r="Q2353">
            <v>0</v>
          </cell>
        </row>
        <row r="2354">
          <cell r="E2354">
            <v>0</v>
          </cell>
          <cell r="O2354">
            <v>0</v>
          </cell>
          <cell r="Q2354">
            <v>0</v>
          </cell>
        </row>
        <row r="2355">
          <cell r="E2355">
            <v>0</v>
          </cell>
          <cell r="O2355">
            <v>0</v>
          </cell>
          <cell r="Q2355">
            <v>0</v>
          </cell>
        </row>
        <row r="2356">
          <cell r="E2356">
            <v>0</v>
          </cell>
          <cell r="O2356">
            <v>0</v>
          </cell>
          <cell r="Q2356">
            <v>0</v>
          </cell>
        </row>
        <row r="2357">
          <cell r="E2357">
            <v>0</v>
          </cell>
          <cell r="O2357">
            <v>0</v>
          </cell>
          <cell r="Q2357">
            <v>0</v>
          </cell>
        </row>
        <row r="2358">
          <cell r="E2358">
            <v>0</v>
          </cell>
          <cell r="O2358">
            <v>0</v>
          </cell>
          <cell r="Q2358">
            <v>0</v>
          </cell>
        </row>
        <row r="2359">
          <cell r="E2359">
            <v>0</v>
          </cell>
          <cell r="O2359">
            <v>0</v>
          </cell>
          <cell r="Q2359">
            <v>0</v>
          </cell>
        </row>
        <row r="2360">
          <cell r="E2360">
            <v>0</v>
          </cell>
          <cell r="O2360">
            <v>0</v>
          </cell>
          <cell r="Q2360">
            <v>0</v>
          </cell>
        </row>
        <row r="2361">
          <cell r="E2361">
            <v>0</v>
          </cell>
          <cell r="O2361">
            <v>0</v>
          </cell>
          <cell r="Q2361">
            <v>0</v>
          </cell>
        </row>
        <row r="2362">
          <cell r="E2362">
            <v>0</v>
          </cell>
          <cell r="O2362">
            <v>0</v>
          </cell>
          <cell r="Q2362">
            <v>0</v>
          </cell>
        </row>
        <row r="2363">
          <cell r="E2363">
            <v>0</v>
          </cell>
          <cell r="O2363">
            <v>0</v>
          </cell>
          <cell r="Q2363">
            <v>0</v>
          </cell>
        </row>
        <row r="2364">
          <cell r="E2364">
            <v>0</v>
          </cell>
          <cell r="O2364">
            <v>0</v>
          </cell>
          <cell r="Q2364">
            <v>0</v>
          </cell>
        </row>
        <row r="2365">
          <cell r="E2365">
            <v>0</v>
          </cell>
          <cell r="O2365">
            <v>0</v>
          </cell>
          <cell r="Q2365">
            <v>0</v>
          </cell>
        </row>
        <row r="2366">
          <cell r="E2366">
            <v>0</v>
          </cell>
          <cell r="O2366">
            <v>0</v>
          </cell>
          <cell r="Q2366">
            <v>0</v>
          </cell>
        </row>
        <row r="2367">
          <cell r="E2367">
            <v>0</v>
          </cell>
          <cell r="O2367">
            <v>0</v>
          </cell>
          <cell r="Q2367">
            <v>0</v>
          </cell>
        </row>
        <row r="2368">
          <cell r="E2368">
            <v>0</v>
          </cell>
          <cell r="O2368">
            <v>0</v>
          </cell>
          <cell r="Q2368">
            <v>0</v>
          </cell>
        </row>
        <row r="2369">
          <cell r="E2369">
            <v>0</v>
          </cell>
          <cell r="O2369">
            <v>0</v>
          </cell>
          <cell r="Q2369">
            <v>0</v>
          </cell>
        </row>
        <row r="2370">
          <cell r="E2370">
            <v>0</v>
          </cell>
          <cell r="O2370">
            <v>0</v>
          </cell>
          <cell r="Q2370">
            <v>0</v>
          </cell>
        </row>
        <row r="2371">
          <cell r="E2371">
            <v>0</v>
          </cell>
          <cell r="O2371">
            <v>0</v>
          </cell>
          <cell r="Q2371">
            <v>0</v>
          </cell>
        </row>
        <row r="2372">
          <cell r="E2372">
            <v>0</v>
          </cell>
          <cell r="O2372">
            <v>0</v>
          </cell>
          <cell r="Q2372">
            <v>0</v>
          </cell>
        </row>
        <row r="2373">
          <cell r="E2373">
            <v>0</v>
          </cell>
          <cell r="O2373">
            <v>0</v>
          </cell>
          <cell r="Q2373">
            <v>0</v>
          </cell>
        </row>
        <row r="2374">
          <cell r="E2374">
            <v>0</v>
          </cell>
          <cell r="O2374">
            <v>0</v>
          </cell>
          <cell r="Q2374">
            <v>0</v>
          </cell>
        </row>
        <row r="2375">
          <cell r="E2375">
            <v>0</v>
          </cell>
          <cell r="O2375">
            <v>0</v>
          </cell>
          <cell r="Q2375">
            <v>0</v>
          </cell>
        </row>
        <row r="2376">
          <cell r="E2376">
            <v>0</v>
          </cell>
          <cell r="O2376">
            <v>0</v>
          </cell>
          <cell r="Q2376">
            <v>0</v>
          </cell>
        </row>
        <row r="2377">
          <cell r="E2377">
            <v>0</v>
          </cell>
          <cell r="O2377">
            <v>0</v>
          </cell>
          <cell r="Q2377">
            <v>0</v>
          </cell>
        </row>
        <row r="2378">
          <cell r="E2378">
            <v>0</v>
          </cell>
          <cell r="O2378">
            <v>0</v>
          </cell>
          <cell r="Q2378">
            <v>0</v>
          </cell>
        </row>
        <row r="2379">
          <cell r="E2379">
            <v>0</v>
          </cell>
          <cell r="O2379">
            <v>0</v>
          </cell>
          <cell r="Q2379">
            <v>0</v>
          </cell>
        </row>
        <row r="2380">
          <cell r="E2380">
            <v>0</v>
          </cell>
          <cell r="O2380">
            <v>0</v>
          </cell>
          <cell r="Q2380">
            <v>0</v>
          </cell>
        </row>
        <row r="2381">
          <cell r="E2381">
            <v>0</v>
          </cell>
          <cell r="O2381">
            <v>0</v>
          </cell>
          <cell r="Q2381">
            <v>0</v>
          </cell>
        </row>
        <row r="2382">
          <cell r="E2382">
            <v>0</v>
          </cell>
          <cell r="O2382">
            <v>0</v>
          </cell>
          <cell r="Q2382">
            <v>0</v>
          </cell>
        </row>
        <row r="2383">
          <cell r="E2383">
            <v>0</v>
          </cell>
          <cell r="O2383">
            <v>0</v>
          </cell>
          <cell r="Q2383">
            <v>0</v>
          </cell>
        </row>
        <row r="2384">
          <cell r="E2384">
            <v>0</v>
          </cell>
          <cell r="O2384">
            <v>0</v>
          </cell>
          <cell r="Q2384">
            <v>0</v>
          </cell>
        </row>
        <row r="2385">
          <cell r="E2385">
            <v>0</v>
          </cell>
          <cell r="O2385">
            <v>0</v>
          </cell>
          <cell r="Q2385">
            <v>0</v>
          </cell>
        </row>
        <row r="2386">
          <cell r="E2386">
            <v>0</v>
          </cell>
          <cell r="O2386">
            <v>0</v>
          </cell>
          <cell r="Q2386">
            <v>0</v>
          </cell>
        </row>
        <row r="2387">
          <cell r="E2387">
            <v>0</v>
          </cell>
          <cell r="O2387">
            <v>0</v>
          </cell>
          <cell r="Q2387">
            <v>0</v>
          </cell>
        </row>
        <row r="2388">
          <cell r="E2388">
            <v>0</v>
          </cell>
          <cell r="O2388">
            <v>0</v>
          </cell>
          <cell r="Q2388">
            <v>0</v>
          </cell>
        </row>
        <row r="2389">
          <cell r="E2389">
            <v>0</v>
          </cell>
          <cell r="O2389">
            <v>0</v>
          </cell>
          <cell r="Q2389">
            <v>0</v>
          </cell>
        </row>
        <row r="2390">
          <cell r="E2390">
            <v>0</v>
          </cell>
          <cell r="O2390">
            <v>0</v>
          </cell>
          <cell r="Q2390">
            <v>0</v>
          </cell>
        </row>
        <row r="2391">
          <cell r="E2391">
            <v>0</v>
          </cell>
          <cell r="O2391">
            <v>0</v>
          </cell>
          <cell r="Q2391">
            <v>0</v>
          </cell>
        </row>
        <row r="2392">
          <cell r="E2392">
            <v>0</v>
          </cell>
          <cell r="O2392">
            <v>0</v>
          </cell>
          <cell r="Q2392">
            <v>0</v>
          </cell>
        </row>
        <row r="2393">
          <cell r="E2393">
            <v>0</v>
          </cell>
          <cell r="O2393">
            <v>0</v>
          </cell>
          <cell r="Q2393">
            <v>0</v>
          </cell>
        </row>
        <row r="2394">
          <cell r="E2394">
            <v>0</v>
          </cell>
          <cell r="O2394">
            <v>0</v>
          </cell>
          <cell r="Q2394">
            <v>0</v>
          </cell>
        </row>
        <row r="2395">
          <cell r="E2395">
            <v>0</v>
          </cell>
          <cell r="O2395">
            <v>0</v>
          </cell>
          <cell r="Q2395">
            <v>0</v>
          </cell>
        </row>
        <row r="2396">
          <cell r="E2396">
            <v>0</v>
          </cell>
          <cell r="O2396">
            <v>0</v>
          </cell>
          <cell r="Q2396">
            <v>0</v>
          </cell>
        </row>
        <row r="2397">
          <cell r="E2397">
            <v>0</v>
          </cell>
          <cell r="O2397">
            <v>0</v>
          </cell>
          <cell r="Q2397">
            <v>0</v>
          </cell>
        </row>
        <row r="2398">
          <cell r="E2398">
            <v>0</v>
          </cell>
          <cell r="O2398">
            <v>0</v>
          </cell>
          <cell r="Q2398">
            <v>0</v>
          </cell>
        </row>
        <row r="2399">
          <cell r="E2399">
            <v>0</v>
          </cell>
          <cell r="O2399">
            <v>0</v>
          </cell>
          <cell r="Q2399">
            <v>0</v>
          </cell>
        </row>
        <row r="2400">
          <cell r="E2400">
            <v>0</v>
          </cell>
          <cell r="O2400">
            <v>0</v>
          </cell>
          <cell r="Q2400">
            <v>0</v>
          </cell>
        </row>
        <row r="2401">
          <cell r="E2401">
            <v>0</v>
          </cell>
          <cell r="O2401">
            <v>0</v>
          </cell>
          <cell r="Q2401">
            <v>0</v>
          </cell>
        </row>
        <row r="2402">
          <cell r="E2402">
            <v>0</v>
          </cell>
          <cell r="O2402">
            <v>0</v>
          </cell>
          <cell r="Q2402">
            <v>0</v>
          </cell>
        </row>
        <row r="2403">
          <cell r="E2403">
            <v>0</v>
          </cell>
          <cell r="O2403">
            <v>0</v>
          </cell>
          <cell r="Q2403">
            <v>0</v>
          </cell>
        </row>
        <row r="2404">
          <cell r="E2404">
            <v>0</v>
          </cell>
          <cell r="O2404">
            <v>0</v>
          </cell>
          <cell r="Q2404">
            <v>0</v>
          </cell>
        </row>
        <row r="2405">
          <cell r="E2405">
            <v>0</v>
          </cell>
          <cell r="O2405">
            <v>0</v>
          </cell>
          <cell r="Q2405">
            <v>0</v>
          </cell>
        </row>
        <row r="2406">
          <cell r="E2406">
            <v>0</v>
          </cell>
          <cell r="O2406">
            <v>0</v>
          </cell>
          <cell r="Q2406">
            <v>0</v>
          </cell>
        </row>
        <row r="2407">
          <cell r="E2407">
            <v>0</v>
          </cell>
          <cell r="O2407">
            <v>0</v>
          </cell>
          <cell r="Q2407">
            <v>0</v>
          </cell>
        </row>
        <row r="2408">
          <cell r="E2408">
            <v>0</v>
          </cell>
          <cell r="O2408">
            <v>0</v>
          </cell>
          <cell r="Q2408">
            <v>0</v>
          </cell>
        </row>
        <row r="2409">
          <cell r="E2409">
            <v>0</v>
          </cell>
          <cell r="O2409">
            <v>0</v>
          </cell>
          <cell r="Q2409">
            <v>0</v>
          </cell>
        </row>
        <row r="2410">
          <cell r="E2410">
            <v>0</v>
          </cell>
          <cell r="O2410">
            <v>0</v>
          </cell>
          <cell r="Q2410">
            <v>0</v>
          </cell>
        </row>
        <row r="2411">
          <cell r="E2411">
            <v>0</v>
          </cell>
          <cell r="O2411">
            <v>0</v>
          </cell>
          <cell r="Q2411">
            <v>0</v>
          </cell>
        </row>
        <row r="2412">
          <cell r="E2412">
            <v>0</v>
          </cell>
          <cell r="O2412">
            <v>0</v>
          </cell>
          <cell r="Q2412">
            <v>0</v>
          </cell>
        </row>
        <row r="2413">
          <cell r="E2413">
            <v>0</v>
          </cell>
          <cell r="O2413">
            <v>0</v>
          </cell>
          <cell r="Q2413">
            <v>0</v>
          </cell>
        </row>
        <row r="2414">
          <cell r="E2414">
            <v>0</v>
          </cell>
          <cell r="O2414">
            <v>0</v>
          </cell>
          <cell r="Q2414">
            <v>0</v>
          </cell>
        </row>
        <row r="2415">
          <cell r="E2415">
            <v>0</v>
          </cell>
          <cell r="O2415">
            <v>0</v>
          </cell>
          <cell r="Q2415">
            <v>0</v>
          </cell>
        </row>
        <row r="2416">
          <cell r="E2416">
            <v>0</v>
          </cell>
          <cell r="O2416">
            <v>0</v>
          </cell>
          <cell r="Q2416">
            <v>0</v>
          </cell>
        </row>
        <row r="2417">
          <cell r="E2417">
            <v>0</v>
          </cell>
          <cell r="O2417">
            <v>0</v>
          </cell>
          <cell r="Q2417">
            <v>0</v>
          </cell>
        </row>
        <row r="2418">
          <cell r="E2418">
            <v>0</v>
          </cell>
          <cell r="O2418">
            <v>0</v>
          </cell>
          <cell r="Q2418">
            <v>0</v>
          </cell>
        </row>
        <row r="2419">
          <cell r="E2419">
            <v>0</v>
          </cell>
          <cell r="O2419">
            <v>0</v>
          </cell>
          <cell r="Q2419">
            <v>0</v>
          </cell>
        </row>
        <row r="2420">
          <cell r="E2420">
            <v>0</v>
          </cell>
          <cell r="O2420">
            <v>0</v>
          </cell>
          <cell r="Q2420">
            <v>0</v>
          </cell>
        </row>
        <row r="2421">
          <cell r="E2421">
            <v>0</v>
          </cell>
          <cell r="O2421">
            <v>0</v>
          </cell>
          <cell r="Q2421">
            <v>0</v>
          </cell>
        </row>
        <row r="2422">
          <cell r="E2422">
            <v>0</v>
          </cell>
          <cell r="O2422">
            <v>0</v>
          </cell>
          <cell r="Q2422">
            <v>0</v>
          </cell>
        </row>
        <row r="2423">
          <cell r="E2423">
            <v>0</v>
          </cell>
          <cell r="O2423">
            <v>0</v>
          </cell>
          <cell r="Q2423">
            <v>0</v>
          </cell>
        </row>
        <row r="2424">
          <cell r="E2424">
            <v>0</v>
          </cell>
          <cell r="O2424">
            <v>0</v>
          </cell>
          <cell r="Q2424">
            <v>0</v>
          </cell>
        </row>
        <row r="2425">
          <cell r="E2425">
            <v>0</v>
          </cell>
          <cell r="O2425">
            <v>0</v>
          </cell>
          <cell r="Q2425">
            <v>0</v>
          </cell>
        </row>
        <row r="2426">
          <cell r="E2426">
            <v>0</v>
          </cell>
          <cell r="O2426">
            <v>0</v>
          </cell>
          <cell r="Q2426">
            <v>0</v>
          </cell>
        </row>
        <row r="2427">
          <cell r="E2427">
            <v>0</v>
          </cell>
          <cell r="O2427">
            <v>0</v>
          </cell>
          <cell r="Q2427">
            <v>0</v>
          </cell>
        </row>
        <row r="2428">
          <cell r="E2428">
            <v>0</v>
          </cell>
          <cell r="O2428">
            <v>0</v>
          </cell>
          <cell r="Q2428">
            <v>0</v>
          </cell>
        </row>
        <row r="2429">
          <cell r="E2429">
            <v>0</v>
          </cell>
          <cell r="O2429">
            <v>0</v>
          </cell>
          <cell r="Q2429">
            <v>0</v>
          </cell>
        </row>
        <row r="2430">
          <cell r="E2430">
            <v>0</v>
          </cell>
          <cell r="O2430">
            <v>0</v>
          </cell>
          <cell r="Q2430">
            <v>0</v>
          </cell>
        </row>
        <row r="2431">
          <cell r="E2431">
            <v>0</v>
          </cell>
          <cell r="O2431">
            <v>0</v>
          </cell>
          <cell r="Q2431">
            <v>0</v>
          </cell>
        </row>
        <row r="2432">
          <cell r="E2432">
            <v>0</v>
          </cell>
          <cell r="O2432">
            <v>0</v>
          </cell>
          <cell r="Q2432">
            <v>0</v>
          </cell>
        </row>
        <row r="2433">
          <cell r="E2433">
            <v>0</v>
          </cell>
          <cell r="O2433">
            <v>0</v>
          </cell>
          <cell r="Q2433">
            <v>0</v>
          </cell>
        </row>
        <row r="2434">
          <cell r="E2434">
            <v>0</v>
          </cell>
          <cell r="O2434">
            <v>0</v>
          </cell>
          <cell r="Q2434">
            <v>0</v>
          </cell>
        </row>
        <row r="2435">
          <cell r="E2435">
            <v>0</v>
          </cell>
          <cell r="O2435">
            <v>0</v>
          </cell>
          <cell r="Q2435">
            <v>0</v>
          </cell>
        </row>
        <row r="2436">
          <cell r="E2436">
            <v>0</v>
          </cell>
          <cell r="O2436">
            <v>0</v>
          </cell>
          <cell r="Q2436">
            <v>0</v>
          </cell>
        </row>
        <row r="2437">
          <cell r="E2437">
            <v>0</v>
          </cell>
          <cell r="O2437">
            <v>0</v>
          </cell>
          <cell r="Q2437">
            <v>0</v>
          </cell>
        </row>
        <row r="2438">
          <cell r="E2438">
            <v>0</v>
          </cell>
          <cell r="O2438">
            <v>0</v>
          </cell>
          <cell r="Q2438">
            <v>0</v>
          </cell>
        </row>
        <row r="2439">
          <cell r="E2439">
            <v>0</v>
          </cell>
          <cell r="O2439">
            <v>0</v>
          </cell>
          <cell r="Q2439">
            <v>0</v>
          </cell>
        </row>
        <row r="2440">
          <cell r="E2440">
            <v>0</v>
          </cell>
          <cell r="O2440">
            <v>0</v>
          </cell>
          <cell r="Q2440">
            <v>0</v>
          </cell>
        </row>
        <row r="2441">
          <cell r="E2441">
            <v>0</v>
          </cell>
          <cell r="O2441">
            <v>0</v>
          </cell>
          <cell r="Q2441">
            <v>0</v>
          </cell>
        </row>
        <row r="2442">
          <cell r="E2442">
            <v>0</v>
          </cell>
          <cell r="O2442">
            <v>0</v>
          </cell>
          <cell r="Q2442">
            <v>0</v>
          </cell>
        </row>
        <row r="2443">
          <cell r="E2443">
            <v>0</v>
          </cell>
          <cell r="O2443">
            <v>0</v>
          </cell>
          <cell r="Q2443">
            <v>0</v>
          </cell>
        </row>
        <row r="2444">
          <cell r="E2444">
            <v>0</v>
          </cell>
          <cell r="O2444">
            <v>0</v>
          </cell>
          <cell r="Q2444">
            <v>0</v>
          </cell>
        </row>
        <row r="2445">
          <cell r="E2445">
            <v>0</v>
          </cell>
          <cell r="O2445">
            <v>0</v>
          </cell>
          <cell r="Q2445">
            <v>0</v>
          </cell>
        </row>
        <row r="2446">
          <cell r="E2446">
            <v>0</v>
          </cell>
          <cell r="O2446">
            <v>0</v>
          </cell>
          <cell r="Q2446">
            <v>0</v>
          </cell>
        </row>
        <row r="2447">
          <cell r="E2447">
            <v>0</v>
          </cell>
          <cell r="O2447">
            <v>0</v>
          </cell>
          <cell r="Q2447">
            <v>0</v>
          </cell>
        </row>
        <row r="2448">
          <cell r="E2448">
            <v>0</v>
          </cell>
          <cell r="O2448">
            <v>0</v>
          </cell>
          <cell r="Q2448">
            <v>0</v>
          </cell>
        </row>
        <row r="2449">
          <cell r="E2449">
            <v>0</v>
          </cell>
          <cell r="O2449">
            <v>0</v>
          </cell>
          <cell r="Q2449">
            <v>0</v>
          </cell>
        </row>
        <row r="2450">
          <cell r="E2450">
            <v>0</v>
          </cell>
          <cell r="O2450">
            <v>0</v>
          </cell>
          <cell r="Q2450">
            <v>0</v>
          </cell>
        </row>
        <row r="2451">
          <cell r="E2451">
            <v>0</v>
          </cell>
          <cell r="O2451">
            <v>0</v>
          </cell>
          <cell r="Q2451">
            <v>0</v>
          </cell>
        </row>
        <row r="2452">
          <cell r="E2452">
            <v>0</v>
          </cell>
          <cell r="O2452">
            <v>0</v>
          </cell>
          <cell r="Q2452">
            <v>0</v>
          </cell>
        </row>
        <row r="2453">
          <cell r="E2453">
            <v>0</v>
          </cell>
          <cell r="O2453">
            <v>0</v>
          </cell>
          <cell r="Q2453">
            <v>0</v>
          </cell>
        </row>
        <row r="2454">
          <cell r="E2454">
            <v>0</v>
          </cell>
          <cell r="O2454">
            <v>0</v>
          </cell>
          <cell r="Q2454">
            <v>0</v>
          </cell>
        </row>
        <row r="2455">
          <cell r="E2455">
            <v>0</v>
          </cell>
          <cell r="O2455">
            <v>0</v>
          </cell>
          <cell r="Q2455">
            <v>0</v>
          </cell>
        </row>
        <row r="2456">
          <cell r="E2456">
            <v>0</v>
          </cell>
          <cell r="O2456">
            <v>0</v>
          </cell>
          <cell r="Q2456">
            <v>0</v>
          </cell>
        </row>
        <row r="2457">
          <cell r="E2457">
            <v>0</v>
          </cell>
          <cell r="O2457">
            <v>0</v>
          </cell>
          <cell r="Q2457">
            <v>0</v>
          </cell>
        </row>
        <row r="2458">
          <cell r="E2458">
            <v>0</v>
          </cell>
          <cell r="O2458">
            <v>0</v>
          </cell>
          <cell r="Q2458">
            <v>0</v>
          </cell>
        </row>
        <row r="2459">
          <cell r="E2459">
            <v>0</v>
          </cell>
          <cell r="O2459">
            <v>0</v>
          </cell>
          <cell r="Q2459">
            <v>0</v>
          </cell>
        </row>
        <row r="2460">
          <cell r="E2460">
            <v>0</v>
          </cell>
          <cell r="O2460">
            <v>0</v>
          </cell>
          <cell r="Q2460">
            <v>0</v>
          </cell>
        </row>
        <row r="2461">
          <cell r="E2461">
            <v>0</v>
          </cell>
          <cell r="O2461">
            <v>0</v>
          </cell>
          <cell r="Q2461">
            <v>0</v>
          </cell>
        </row>
        <row r="2462">
          <cell r="E2462">
            <v>0</v>
          </cell>
          <cell r="O2462">
            <v>0</v>
          </cell>
          <cell r="Q2462">
            <v>0</v>
          </cell>
        </row>
        <row r="2463">
          <cell r="E2463">
            <v>0</v>
          </cell>
          <cell r="O2463">
            <v>0</v>
          </cell>
          <cell r="Q2463">
            <v>0</v>
          </cell>
        </row>
        <row r="2464">
          <cell r="E2464">
            <v>0</v>
          </cell>
          <cell r="O2464">
            <v>0</v>
          </cell>
          <cell r="Q2464">
            <v>0</v>
          </cell>
        </row>
        <row r="2465">
          <cell r="E2465">
            <v>0</v>
          </cell>
          <cell r="O2465">
            <v>0</v>
          </cell>
          <cell r="Q2465">
            <v>0</v>
          </cell>
        </row>
        <row r="2466">
          <cell r="E2466">
            <v>0</v>
          </cell>
          <cell r="O2466">
            <v>0</v>
          </cell>
          <cell r="Q2466">
            <v>0</v>
          </cell>
        </row>
        <row r="2467">
          <cell r="E2467">
            <v>0</v>
          </cell>
          <cell r="O2467">
            <v>0</v>
          </cell>
          <cell r="Q2467">
            <v>0</v>
          </cell>
        </row>
        <row r="2468">
          <cell r="E2468">
            <v>0</v>
          </cell>
          <cell r="O2468">
            <v>0</v>
          </cell>
          <cell r="Q2468">
            <v>0</v>
          </cell>
        </row>
        <row r="2469">
          <cell r="E2469">
            <v>0</v>
          </cell>
          <cell r="O2469">
            <v>0</v>
          </cell>
          <cell r="Q2469">
            <v>0</v>
          </cell>
        </row>
        <row r="2470">
          <cell r="E2470">
            <v>0</v>
          </cell>
          <cell r="O2470">
            <v>0</v>
          </cell>
          <cell r="Q2470">
            <v>0</v>
          </cell>
        </row>
        <row r="2471">
          <cell r="E2471">
            <v>0</v>
          </cell>
          <cell r="O2471">
            <v>0</v>
          </cell>
          <cell r="Q2471">
            <v>0</v>
          </cell>
        </row>
        <row r="2472">
          <cell r="E2472">
            <v>0</v>
          </cell>
          <cell r="O2472">
            <v>0</v>
          </cell>
          <cell r="Q2472">
            <v>0</v>
          </cell>
        </row>
        <row r="2473">
          <cell r="E2473">
            <v>0</v>
          </cell>
          <cell r="O2473">
            <v>0</v>
          </cell>
          <cell r="Q2473">
            <v>0</v>
          </cell>
        </row>
        <row r="2474">
          <cell r="E2474">
            <v>0</v>
          </cell>
          <cell r="O2474">
            <v>0</v>
          </cell>
          <cell r="Q2474">
            <v>0</v>
          </cell>
        </row>
        <row r="2475">
          <cell r="E2475">
            <v>0</v>
          </cell>
          <cell r="O2475">
            <v>0</v>
          </cell>
          <cell r="Q2475">
            <v>0</v>
          </cell>
        </row>
        <row r="2476">
          <cell r="E2476">
            <v>0</v>
          </cell>
          <cell r="O2476">
            <v>0</v>
          </cell>
          <cell r="Q2476">
            <v>0</v>
          </cell>
        </row>
        <row r="2477">
          <cell r="E2477">
            <v>0</v>
          </cell>
          <cell r="O2477">
            <v>0</v>
          </cell>
          <cell r="Q2477">
            <v>0</v>
          </cell>
        </row>
        <row r="2478">
          <cell r="E2478">
            <v>0</v>
          </cell>
          <cell r="O2478">
            <v>0</v>
          </cell>
          <cell r="Q2478">
            <v>0</v>
          </cell>
        </row>
        <row r="2479">
          <cell r="E2479">
            <v>0</v>
          </cell>
          <cell r="O2479">
            <v>0</v>
          </cell>
          <cell r="Q2479">
            <v>0</v>
          </cell>
        </row>
        <row r="2480">
          <cell r="E2480">
            <v>0</v>
          </cell>
          <cell r="O2480">
            <v>0</v>
          </cell>
          <cell r="Q2480">
            <v>0</v>
          </cell>
        </row>
        <row r="2481">
          <cell r="E2481">
            <v>0</v>
          </cell>
          <cell r="O2481">
            <v>0</v>
          </cell>
          <cell r="Q2481">
            <v>0</v>
          </cell>
        </row>
        <row r="2482">
          <cell r="E2482">
            <v>0</v>
          </cell>
          <cell r="O2482">
            <v>0</v>
          </cell>
          <cell r="Q2482">
            <v>0</v>
          </cell>
        </row>
        <row r="2483">
          <cell r="E2483">
            <v>0</v>
          </cell>
          <cell r="O2483">
            <v>0</v>
          </cell>
          <cell r="Q2483">
            <v>0</v>
          </cell>
        </row>
        <row r="2484">
          <cell r="E2484">
            <v>0</v>
          </cell>
          <cell r="O2484">
            <v>0</v>
          </cell>
          <cell r="Q2484">
            <v>0</v>
          </cell>
        </row>
        <row r="2485">
          <cell r="E2485">
            <v>0</v>
          </cell>
          <cell r="O2485">
            <v>0</v>
          </cell>
          <cell r="Q2485">
            <v>0</v>
          </cell>
        </row>
        <row r="2486">
          <cell r="E2486">
            <v>0</v>
          </cell>
          <cell r="O2486">
            <v>0</v>
          </cell>
          <cell r="Q2486">
            <v>0</v>
          </cell>
        </row>
        <row r="2487">
          <cell r="E2487">
            <v>0</v>
          </cell>
          <cell r="O2487">
            <v>0</v>
          </cell>
          <cell r="Q2487">
            <v>0</v>
          </cell>
        </row>
        <row r="2488">
          <cell r="E2488">
            <v>0</v>
          </cell>
          <cell r="O2488">
            <v>0</v>
          </cell>
          <cell r="Q2488">
            <v>0</v>
          </cell>
        </row>
        <row r="2489">
          <cell r="E2489">
            <v>0</v>
          </cell>
          <cell r="O2489">
            <v>0</v>
          </cell>
          <cell r="Q2489">
            <v>0</v>
          </cell>
        </row>
        <row r="2490">
          <cell r="E2490">
            <v>0</v>
          </cell>
          <cell r="O2490">
            <v>0</v>
          </cell>
          <cell r="Q2490">
            <v>0</v>
          </cell>
        </row>
        <row r="2491">
          <cell r="E2491">
            <v>0</v>
          </cell>
          <cell r="O2491">
            <v>0</v>
          </cell>
          <cell r="Q2491">
            <v>0</v>
          </cell>
        </row>
        <row r="2492">
          <cell r="E2492">
            <v>0</v>
          </cell>
          <cell r="O2492">
            <v>0</v>
          </cell>
          <cell r="Q2492">
            <v>0</v>
          </cell>
        </row>
        <row r="2493">
          <cell r="E2493">
            <v>0</v>
          </cell>
          <cell r="O2493">
            <v>0</v>
          </cell>
          <cell r="Q2493">
            <v>0</v>
          </cell>
        </row>
        <row r="2494">
          <cell r="E2494">
            <v>0</v>
          </cell>
          <cell r="O2494">
            <v>0</v>
          </cell>
          <cell r="Q2494">
            <v>0</v>
          </cell>
        </row>
        <row r="2495">
          <cell r="E2495">
            <v>0</v>
          </cell>
          <cell r="O2495">
            <v>0</v>
          </cell>
          <cell r="Q2495">
            <v>0</v>
          </cell>
        </row>
        <row r="2496">
          <cell r="E2496">
            <v>0</v>
          </cell>
          <cell r="O2496">
            <v>0</v>
          </cell>
          <cell r="Q2496">
            <v>0</v>
          </cell>
        </row>
        <row r="2497">
          <cell r="E2497">
            <v>0</v>
          </cell>
          <cell r="O2497">
            <v>0</v>
          </cell>
          <cell r="Q2497">
            <v>0</v>
          </cell>
        </row>
        <row r="2498">
          <cell r="E2498">
            <v>0</v>
          </cell>
          <cell r="O2498">
            <v>0</v>
          </cell>
          <cell r="Q2498">
            <v>0</v>
          </cell>
        </row>
        <row r="2499">
          <cell r="E2499">
            <v>0</v>
          </cell>
          <cell r="O2499">
            <v>0</v>
          </cell>
          <cell r="Q2499">
            <v>0</v>
          </cell>
        </row>
        <row r="2500">
          <cell r="E2500">
            <v>0</v>
          </cell>
          <cell r="O2500">
            <v>0</v>
          </cell>
          <cell r="Q2500">
            <v>0</v>
          </cell>
        </row>
        <row r="2501">
          <cell r="E2501">
            <v>0</v>
          </cell>
          <cell r="O2501">
            <v>0</v>
          </cell>
          <cell r="Q2501">
            <v>0</v>
          </cell>
        </row>
        <row r="2502">
          <cell r="E2502">
            <v>0</v>
          </cell>
          <cell r="O2502">
            <v>0</v>
          </cell>
          <cell r="Q2502">
            <v>0</v>
          </cell>
        </row>
        <row r="2503">
          <cell r="E2503">
            <v>0</v>
          </cell>
          <cell r="O2503">
            <v>0</v>
          </cell>
          <cell r="Q2503">
            <v>0</v>
          </cell>
        </row>
        <row r="2504">
          <cell r="E2504">
            <v>0</v>
          </cell>
          <cell r="O2504">
            <v>0</v>
          </cell>
          <cell r="Q2504">
            <v>0</v>
          </cell>
        </row>
        <row r="2505">
          <cell r="E2505">
            <v>0</v>
          </cell>
          <cell r="O2505">
            <v>0</v>
          </cell>
          <cell r="Q2505">
            <v>0</v>
          </cell>
        </row>
        <row r="2506">
          <cell r="E2506">
            <v>0</v>
          </cell>
          <cell r="O2506">
            <v>0</v>
          </cell>
          <cell r="Q2506">
            <v>0</v>
          </cell>
        </row>
        <row r="2507">
          <cell r="E2507">
            <v>0</v>
          </cell>
          <cell r="O2507">
            <v>0</v>
          </cell>
          <cell r="Q2507">
            <v>0</v>
          </cell>
        </row>
        <row r="2508">
          <cell r="E2508">
            <v>0</v>
          </cell>
          <cell r="O2508">
            <v>0</v>
          </cell>
          <cell r="Q2508">
            <v>0</v>
          </cell>
        </row>
        <row r="2509">
          <cell r="E2509">
            <v>0</v>
          </cell>
          <cell r="O2509">
            <v>0</v>
          </cell>
          <cell r="Q2509">
            <v>0</v>
          </cell>
        </row>
        <row r="2510">
          <cell r="E2510">
            <v>0</v>
          </cell>
          <cell r="O2510">
            <v>0</v>
          </cell>
          <cell r="Q2510">
            <v>0</v>
          </cell>
        </row>
        <row r="2511">
          <cell r="E2511">
            <v>0</v>
          </cell>
          <cell r="O2511">
            <v>0</v>
          </cell>
          <cell r="Q2511">
            <v>0</v>
          </cell>
        </row>
        <row r="2512">
          <cell r="E2512">
            <v>0</v>
          </cell>
          <cell r="O2512">
            <v>0</v>
          </cell>
          <cell r="Q2512">
            <v>0</v>
          </cell>
        </row>
        <row r="2513">
          <cell r="E2513">
            <v>0</v>
          </cell>
          <cell r="O2513">
            <v>0</v>
          </cell>
          <cell r="Q2513">
            <v>0</v>
          </cell>
        </row>
        <row r="2514">
          <cell r="E2514">
            <v>0</v>
          </cell>
          <cell r="O2514">
            <v>0</v>
          </cell>
          <cell r="Q2514">
            <v>0</v>
          </cell>
        </row>
        <row r="2515">
          <cell r="E2515">
            <v>0</v>
          </cell>
          <cell r="O2515">
            <v>0</v>
          </cell>
          <cell r="Q2515">
            <v>0</v>
          </cell>
        </row>
        <row r="2516">
          <cell r="E2516">
            <v>0</v>
          </cell>
          <cell r="O2516">
            <v>0</v>
          </cell>
          <cell r="Q2516">
            <v>0</v>
          </cell>
        </row>
        <row r="2517">
          <cell r="E2517">
            <v>0</v>
          </cell>
          <cell r="O2517">
            <v>0</v>
          </cell>
          <cell r="Q2517">
            <v>0</v>
          </cell>
        </row>
        <row r="2518">
          <cell r="E2518">
            <v>0</v>
          </cell>
          <cell r="O2518">
            <v>0</v>
          </cell>
          <cell r="Q2518">
            <v>0</v>
          </cell>
        </row>
        <row r="2519">
          <cell r="E2519">
            <v>0</v>
          </cell>
          <cell r="O2519">
            <v>0</v>
          </cell>
          <cell r="Q2519">
            <v>0</v>
          </cell>
        </row>
        <row r="2520">
          <cell r="E2520">
            <v>0</v>
          </cell>
          <cell r="O2520">
            <v>0</v>
          </cell>
          <cell r="Q2520">
            <v>0</v>
          </cell>
        </row>
        <row r="2521">
          <cell r="E2521">
            <v>0</v>
          </cell>
          <cell r="O2521">
            <v>0</v>
          </cell>
          <cell r="Q2521">
            <v>0</v>
          </cell>
        </row>
        <row r="2522">
          <cell r="E2522">
            <v>0</v>
          </cell>
          <cell r="O2522">
            <v>0</v>
          </cell>
          <cell r="Q2522">
            <v>0</v>
          </cell>
        </row>
        <row r="2523">
          <cell r="E2523">
            <v>0</v>
          </cell>
          <cell r="O2523">
            <v>0</v>
          </cell>
          <cell r="Q2523">
            <v>0</v>
          </cell>
        </row>
        <row r="2524">
          <cell r="E2524">
            <v>0</v>
          </cell>
          <cell r="O2524">
            <v>0</v>
          </cell>
          <cell r="Q2524">
            <v>0</v>
          </cell>
        </row>
        <row r="2525">
          <cell r="E2525">
            <v>0</v>
          </cell>
          <cell r="O2525">
            <v>0</v>
          </cell>
          <cell r="Q2525">
            <v>0</v>
          </cell>
        </row>
        <row r="2526">
          <cell r="E2526">
            <v>0</v>
          </cell>
          <cell r="O2526">
            <v>0</v>
          </cell>
          <cell r="Q2526">
            <v>0</v>
          </cell>
        </row>
        <row r="2527">
          <cell r="E2527">
            <v>0</v>
          </cell>
          <cell r="O2527">
            <v>0</v>
          </cell>
          <cell r="Q2527">
            <v>0</v>
          </cell>
        </row>
        <row r="2528">
          <cell r="E2528">
            <v>0</v>
          </cell>
          <cell r="O2528">
            <v>0</v>
          </cell>
          <cell r="Q2528">
            <v>0</v>
          </cell>
        </row>
        <row r="2529">
          <cell r="E2529">
            <v>0</v>
          </cell>
          <cell r="O2529">
            <v>0</v>
          </cell>
          <cell r="Q2529">
            <v>0</v>
          </cell>
        </row>
        <row r="2530">
          <cell r="E2530">
            <v>0</v>
          </cell>
          <cell r="O2530">
            <v>0</v>
          </cell>
          <cell r="Q2530">
            <v>0</v>
          </cell>
        </row>
        <row r="2531">
          <cell r="E2531">
            <v>0</v>
          </cell>
          <cell r="O2531">
            <v>0</v>
          </cell>
          <cell r="Q2531">
            <v>0</v>
          </cell>
        </row>
        <row r="2532">
          <cell r="E2532">
            <v>0</v>
          </cell>
          <cell r="O2532">
            <v>0</v>
          </cell>
          <cell r="Q2532">
            <v>0</v>
          </cell>
        </row>
        <row r="2533">
          <cell r="E2533">
            <v>0</v>
          </cell>
          <cell r="O2533">
            <v>0</v>
          </cell>
          <cell r="Q2533">
            <v>0</v>
          </cell>
        </row>
        <row r="2534">
          <cell r="E2534">
            <v>0</v>
          </cell>
          <cell r="O2534">
            <v>0</v>
          </cell>
          <cell r="Q2534">
            <v>0</v>
          </cell>
        </row>
        <row r="2535">
          <cell r="E2535">
            <v>0</v>
          </cell>
          <cell r="O2535">
            <v>0</v>
          </cell>
          <cell r="Q2535">
            <v>0</v>
          </cell>
        </row>
        <row r="2536">
          <cell r="E2536">
            <v>0</v>
          </cell>
          <cell r="O2536">
            <v>0</v>
          </cell>
          <cell r="Q2536">
            <v>0</v>
          </cell>
        </row>
        <row r="2537">
          <cell r="E2537">
            <v>0</v>
          </cell>
          <cell r="O2537">
            <v>0</v>
          </cell>
          <cell r="Q2537">
            <v>0</v>
          </cell>
        </row>
        <row r="2538">
          <cell r="E2538">
            <v>0</v>
          </cell>
          <cell r="O2538">
            <v>0</v>
          </cell>
          <cell r="Q2538">
            <v>0</v>
          </cell>
        </row>
        <row r="2539">
          <cell r="E2539">
            <v>0</v>
          </cell>
          <cell r="O2539">
            <v>0</v>
          </cell>
          <cell r="Q2539">
            <v>0</v>
          </cell>
        </row>
        <row r="2540">
          <cell r="E2540">
            <v>0</v>
          </cell>
          <cell r="O2540">
            <v>0</v>
          </cell>
          <cell r="Q2540">
            <v>0</v>
          </cell>
        </row>
        <row r="2541">
          <cell r="E2541">
            <v>0</v>
          </cell>
          <cell r="O2541">
            <v>0</v>
          </cell>
          <cell r="Q2541">
            <v>0</v>
          </cell>
        </row>
        <row r="2542">
          <cell r="E2542">
            <v>0</v>
          </cell>
          <cell r="O2542">
            <v>0</v>
          </cell>
          <cell r="Q2542">
            <v>0</v>
          </cell>
        </row>
        <row r="2543">
          <cell r="E2543">
            <v>0</v>
          </cell>
          <cell r="O2543">
            <v>0</v>
          </cell>
          <cell r="Q2543">
            <v>0</v>
          </cell>
        </row>
        <row r="2544">
          <cell r="E2544">
            <v>0</v>
          </cell>
          <cell r="O2544">
            <v>0</v>
          </cell>
          <cell r="Q2544">
            <v>0</v>
          </cell>
        </row>
        <row r="2545">
          <cell r="E2545">
            <v>0</v>
          </cell>
          <cell r="O2545">
            <v>0</v>
          </cell>
          <cell r="Q2545">
            <v>0</v>
          </cell>
        </row>
        <row r="2546">
          <cell r="E2546">
            <v>0</v>
          </cell>
          <cell r="O2546">
            <v>0</v>
          </cell>
          <cell r="Q2546">
            <v>0</v>
          </cell>
        </row>
        <row r="2547">
          <cell r="E2547">
            <v>0</v>
          </cell>
          <cell r="O2547">
            <v>0</v>
          </cell>
          <cell r="Q2547">
            <v>0</v>
          </cell>
        </row>
        <row r="2548">
          <cell r="E2548">
            <v>0</v>
          </cell>
          <cell r="O2548">
            <v>0</v>
          </cell>
          <cell r="Q2548">
            <v>0</v>
          </cell>
        </row>
        <row r="2549">
          <cell r="E2549">
            <v>0</v>
          </cell>
          <cell r="O2549">
            <v>0</v>
          </cell>
          <cell r="Q2549">
            <v>0</v>
          </cell>
        </row>
        <row r="2550">
          <cell r="E2550">
            <v>0</v>
          </cell>
          <cell r="O2550">
            <v>0</v>
          </cell>
          <cell r="Q2550">
            <v>0</v>
          </cell>
        </row>
        <row r="2551">
          <cell r="E2551">
            <v>0</v>
          </cell>
          <cell r="O2551">
            <v>0</v>
          </cell>
          <cell r="Q2551">
            <v>0</v>
          </cell>
        </row>
        <row r="2552">
          <cell r="E2552">
            <v>0</v>
          </cell>
          <cell r="O2552">
            <v>0</v>
          </cell>
          <cell r="Q2552">
            <v>0</v>
          </cell>
        </row>
        <row r="2553">
          <cell r="E2553">
            <v>0</v>
          </cell>
          <cell r="O2553">
            <v>0</v>
          </cell>
          <cell r="Q2553">
            <v>0</v>
          </cell>
        </row>
        <row r="2554">
          <cell r="E2554">
            <v>0</v>
          </cell>
          <cell r="O2554">
            <v>0</v>
          </cell>
          <cell r="Q2554">
            <v>0</v>
          </cell>
        </row>
        <row r="2555">
          <cell r="E2555">
            <v>0</v>
          </cell>
          <cell r="O2555">
            <v>0</v>
          </cell>
          <cell r="Q2555">
            <v>0</v>
          </cell>
        </row>
        <row r="2556">
          <cell r="E2556">
            <v>0</v>
          </cell>
          <cell r="O2556">
            <v>0</v>
          </cell>
          <cell r="Q2556">
            <v>0</v>
          </cell>
        </row>
        <row r="2557">
          <cell r="E2557">
            <v>0</v>
          </cell>
          <cell r="O2557">
            <v>0</v>
          </cell>
          <cell r="Q2557">
            <v>0</v>
          </cell>
        </row>
        <row r="2558">
          <cell r="E2558">
            <v>0</v>
          </cell>
          <cell r="O2558">
            <v>0</v>
          </cell>
          <cell r="Q2558">
            <v>0</v>
          </cell>
        </row>
        <row r="2559">
          <cell r="E2559">
            <v>0</v>
          </cell>
          <cell r="O2559">
            <v>0</v>
          </cell>
          <cell r="Q2559">
            <v>0</v>
          </cell>
        </row>
        <row r="2560">
          <cell r="E2560">
            <v>0</v>
          </cell>
          <cell r="O2560">
            <v>0</v>
          </cell>
          <cell r="Q2560">
            <v>0</v>
          </cell>
        </row>
        <row r="2561">
          <cell r="E2561">
            <v>0</v>
          </cell>
          <cell r="O2561">
            <v>0</v>
          </cell>
          <cell r="Q2561">
            <v>0</v>
          </cell>
        </row>
        <row r="2562">
          <cell r="E2562">
            <v>0</v>
          </cell>
          <cell r="O2562">
            <v>0</v>
          </cell>
          <cell r="Q2562">
            <v>0</v>
          </cell>
        </row>
        <row r="2563">
          <cell r="E2563">
            <v>0</v>
          </cell>
          <cell r="O2563">
            <v>0</v>
          </cell>
          <cell r="Q2563">
            <v>0</v>
          </cell>
        </row>
        <row r="2564">
          <cell r="E2564">
            <v>0</v>
          </cell>
          <cell r="O2564">
            <v>0</v>
          </cell>
          <cell r="Q2564">
            <v>0</v>
          </cell>
        </row>
        <row r="2565">
          <cell r="E2565">
            <v>0</v>
          </cell>
          <cell r="O2565">
            <v>0</v>
          </cell>
          <cell r="Q2565">
            <v>0</v>
          </cell>
        </row>
        <row r="2566">
          <cell r="E2566">
            <v>0</v>
          </cell>
          <cell r="O2566">
            <v>0</v>
          </cell>
          <cell r="Q2566">
            <v>0</v>
          </cell>
        </row>
        <row r="2567">
          <cell r="E2567">
            <v>0</v>
          </cell>
          <cell r="O2567">
            <v>0</v>
          </cell>
          <cell r="Q2567">
            <v>0</v>
          </cell>
        </row>
        <row r="2568">
          <cell r="E2568">
            <v>0</v>
          </cell>
          <cell r="O2568">
            <v>0</v>
          </cell>
          <cell r="Q2568">
            <v>0</v>
          </cell>
        </row>
        <row r="2569">
          <cell r="E2569">
            <v>0</v>
          </cell>
          <cell r="O2569">
            <v>0</v>
          </cell>
          <cell r="Q2569">
            <v>0</v>
          </cell>
        </row>
        <row r="2570">
          <cell r="E2570">
            <v>0</v>
          </cell>
          <cell r="O2570">
            <v>0</v>
          </cell>
          <cell r="Q2570">
            <v>0</v>
          </cell>
        </row>
        <row r="2571">
          <cell r="E2571">
            <v>0</v>
          </cell>
          <cell r="O2571">
            <v>0</v>
          </cell>
          <cell r="Q2571">
            <v>0</v>
          </cell>
        </row>
        <row r="2572">
          <cell r="E2572">
            <v>0</v>
          </cell>
          <cell r="O2572">
            <v>0</v>
          </cell>
          <cell r="Q2572">
            <v>0</v>
          </cell>
        </row>
        <row r="2573">
          <cell r="E2573">
            <v>0</v>
          </cell>
          <cell r="O2573">
            <v>0</v>
          </cell>
          <cell r="Q2573">
            <v>0</v>
          </cell>
        </row>
        <row r="2574">
          <cell r="E2574">
            <v>0</v>
          </cell>
          <cell r="O2574">
            <v>0</v>
          </cell>
          <cell r="Q2574">
            <v>0</v>
          </cell>
        </row>
        <row r="2575">
          <cell r="E2575">
            <v>0</v>
          </cell>
          <cell r="O2575">
            <v>0</v>
          </cell>
          <cell r="Q2575">
            <v>0</v>
          </cell>
        </row>
        <row r="2576">
          <cell r="E2576">
            <v>0</v>
          </cell>
          <cell r="O2576">
            <v>0</v>
          </cell>
          <cell r="Q2576">
            <v>0</v>
          </cell>
        </row>
        <row r="2577">
          <cell r="E2577">
            <v>0</v>
          </cell>
          <cell r="O2577">
            <v>0</v>
          </cell>
          <cell r="Q2577">
            <v>0</v>
          </cell>
        </row>
        <row r="2578">
          <cell r="E2578">
            <v>0</v>
          </cell>
          <cell r="O2578">
            <v>0</v>
          </cell>
          <cell r="Q2578">
            <v>0</v>
          </cell>
        </row>
        <row r="2579">
          <cell r="E2579">
            <v>0</v>
          </cell>
          <cell r="O2579">
            <v>0</v>
          </cell>
          <cell r="Q2579">
            <v>0</v>
          </cell>
        </row>
        <row r="2580">
          <cell r="E2580">
            <v>0</v>
          </cell>
          <cell r="O2580">
            <v>0</v>
          </cell>
          <cell r="Q2580">
            <v>0</v>
          </cell>
        </row>
        <row r="2581">
          <cell r="E2581">
            <v>0</v>
          </cell>
          <cell r="O2581">
            <v>0</v>
          </cell>
          <cell r="Q2581">
            <v>0</v>
          </cell>
        </row>
        <row r="2582">
          <cell r="E2582">
            <v>0</v>
          </cell>
          <cell r="O2582">
            <v>0</v>
          </cell>
          <cell r="Q2582">
            <v>0</v>
          </cell>
        </row>
        <row r="2583">
          <cell r="E2583">
            <v>0</v>
          </cell>
          <cell r="O2583">
            <v>0</v>
          </cell>
          <cell r="Q2583">
            <v>0</v>
          </cell>
        </row>
        <row r="2584">
          <cell r="E2584">
            <v>0</v>
          </cell>
          <cell r="O2584">
            <v>0</v>
          </cell>
          <cell r="Q2584">
            <v>0</v>
          </cell>
        </row>
        <row r="2585">
          <cell r="E2585">
            <v>0</v>
          </cell>
          <cell r="O2585">
            <v>0</v>
          </cell>
          <cell r="Q2585">
            <v>0</v>
          </cell>
        </row>
        <row r="2586">
          <cell r="E2586">
            <v>0</v>
          </cell>
          <cell r="O2586">
            <v>0</v>
          </cell>
          <cell r="Q2586">
            <v>0</v>
          </cell>
        </row>
        <row r="2587">
          <cell r="E2587">
            <v>0</v>
          </cell>
          <cell r="O2587">
            <v>0</v>
          </cell>
          <cell r="Q2587">
            <v>0</v>
          </cell>
        </row>
        <row r="2588">
          <cell r="E2588">
            <v>0</v>
          </cell>
          <cell r="O2588">
            <v>0</v>
          </cell>
          <cell r="Q2588">
            <v>0</v>
          </cell>
        </row>
        <row r="2589">
          <cell r="E2589">
            <v>0</v>
          </cell>
          <cell r="O2589">
            <v>0</v>
          </cell>
          <cell r="Q2589">
            <v>0</v>
          </cell>
        </row>
        <row r="2590">
          <cell r="E2590">
            <v>0</v>
          </cell>
          <cell r="O2590">
            <v>0</v>
          </cell>
          <cell r="Q2590">
            <v>0</v>
          </cell>
        </row>
        <row r="2591">
          <cell r="E2591">
            <v>0</v>
          </cell>
          <cell r="O2591">
            <v>0</v>
          </cell>
          <cell r="Q2591">
            <v>0</v>
          </cell>
        </row>
        <row r="2592">
          <cell r="E2592">
            <v>0</v>
          </cell>
          <cell r="O2592">
            <v>0</v>
          </cell>
          <cell r="Q2592">
            <v>0</v>
          </cell>
        </row>
        <row r="2593">
          <cell r="E2593">
            <v>0</v>
          </cell>
          <cell r="O2593">
            <v>0</v>
          </cell>
          <cell r="Q2593">
            <v>0</v>
          </cell>
        </row>
        <row r="2594">
          <cell r="E2594">
            <v>0</v>
          </cell>
          <cell r="O2594">
            <v>0</v>
          </cell>
          <cell r="Q2594">
            <v>0</v>
          </cell>
        </row>
        <row r="2595">
          <cell r="E2595">
            <v>0</v>
          </cell>
          <cell r="O2595">
            <v>0</v>
          </cell>
          <cell r="Q2595">
            <v>0</v>
          </cell>
        </row>
        <row r="2596">
          <cell r="E2596">
            <v>0</v>
          </cell>
          <cell r="O2596">
            <v>0</v>
          </cell>
          <cell r="Q2596">
            <v>0</v>
          </cell>
        </row>
        <row r="2597">
          <cell r="E2597">
            <v>0</v>
          </cell>
          <cell r="O2597">
            <v>0</v>
          </cell>
          <cell r="Q2597">
            <v>0</v>
          </cell>
        </row>
        <row r="2598">
          <cell r="E2598">
            <v>0</v>
          </cell>
          <cell r="O2598">
            <v>0</v>
          </cell>
          <cell r="Q2598">
            <v>0</v>
          </cell>
        </row>
        <row r="2599">
          <cell r="E2599">
            <v>0</v>
          </cell>
          <cell r="O2599">
            <v>0</v>
          </cell>
          <cell r="Q2599">
            <v>0</v>
          </cell>
        </row>
        <row r="2600">
          <cell r="E2600">
            <v>0</v>
          </cell>
          <cell r="O2600">
            <v>0</v>
          </cell>
          <cell r="Q2600">
            <v>0</v>
          </cell>
        </row>
        <row r="2601">
          <cell r="E2601">
            <v>0</v>
          </cell>
          <cell r="O2601">
            <v>0</v>
          </cell>
          <cell r="Q2601">
            <v>0</v>
          </cell>
        </row>
        <row r="2602">
          <cell r="E2602">
            <v>0</v>
          </cell>
          <cell r="O2602">
            <v>0</v>
          </cell>
          <cell r="Q2602">
            <v>0</v>
          </cell>
        </row>
        <row r="2603">
          <cell r="E2603">
            <v>0</v>
          </cell>
          <cell r="O2603">
            <v>0</v>
          </cell>
          <cell r="Q2603">
            <v>0</v>
          </cell>
        </row>
        <row r="2604">
          <cell r="E2604">
            <v>0</v>
          </cell>
          <cell r="O2604">
            <v>0</v>
          </cell>
          <cell r="Q2604">
            <v>0</v>
          </cell>
        </row>
        <row r="2605">
          <cell r="E2605">
            <v>0</v>
          </cell>
          <cell r="O2605">
            <v>0</v>
          </cell>
          <cell r="Q2605">
            <v>0</v>
          </cell>
        </row>
        <row r="2606">
          <cell r="E2606">
            <v>0</v>
          </cell>
          <cell r="O2606">
            <v>0</v>
          </cell>
          <cell r="Q2606">
            <v>0</v>
          </cell>
        </row>
        <row r="2607">
          <cell r="E2607">
            <v>0</v>
          </cell>
          <cell r="O2607">
            <v>0</v>
          </cell>
          <cell r="Q2607">
            <v>0</v>
          </cell>
        </row>
        <row r="2608">
          <cell r="E2608">
            <v>0</v>
          </cell>
          <cell r="O2608">
            <v>0</v>
          </cell>
          <cell r="Q2608">
            <v>0</v>
          </cell>
        </row>
        <row r="2609">
          <cell r="E2609">
            <v>0</v>
          </cell>
          <cell r="O2609">
            <v>0</v>
          </cell>
          <cell r="Q2609">
            <v>0</v>
          </cell>
        </row>
        <row r="2610">
          <cell r="E2610">
            <v>0</v>
          </cell>
          <cell r="O2610">
            <v>0</v>
          </cell>
          <cell r="Q2610">
            <v>0</v>
          </cell>
        </row>
        <row r="2611">
          <cell r="E2611">
            <v>0</v>
          </cell>
          <cell r="O2611">
            <v>0</v>
          </cell>
          <cell r="Q2611">
            <v>0</v>
          </cell>
        </row>
        <row r="2612">
          <cell r="E2612">
            <v>0</v>
          </cell>
          <cell r="O2612">
            <v>0</v>
          </cell>
          <cell r="Q2612">
            <v>0</v>
          </cell>
        </row>
        <row r="2613">
          <cell r="E2613">
            <v>0</v>
          </cell>
          <cell r="O2613">
            <v>0</v>
          </cell>
          <cell r="Q2613">
            <v>0</v>
          </cell>
        </row>
        <row r="2614">
          <cell r="E2614">
            <v>0</v>
          </cell>
          <cell r="O2614">
            <v>0</v>
          </cell>
          <cell r="Q2614">
            <v>0</v>
          </cell>
        </row>
        <row r="2615">
          <cell r="E2615">
            <v>0</v>
          </cell>
          <cell r="O2615">
            <v>0</v>
          </cell>
          <cell r="Q2615">
            <v>0</v>
          </cell>
        </row>
        <row r="2616">
          <cell r="E2616">
            <v>0</v>
          </cell>
          <cell r="O2616">
            <v>0</v>
          </cell>
          <cell r="Q2616">
            <v>0</v>
          </cell>
        </row>
        <row r="2617">
          <cell r="E2617">
            <v>0</v>
          </cell>
          <cell r="O2617">
            <v>0</v>
          </cell>
          <cell r="Q2617">
            <v>0</v>
          </cell>
        </row>
        <row r="2618">
          <cell r="E2618">
            <v>0</v>
          </cell>
          <cell r="O2618">
            <v>0</v>
          </cell>
          <cell r="Q2618">
            <v>0</v>
          </cell>
        </row>
        <row r="2619">
          <cell r="E2619">
            <v>0</v>
          </cell>
          <cell r="O2619">
            <v>0</v>
          </cell>
          <cell r="Q2619">
            <v>0</v>
          </cell>
        </row>
        <row r="2620">
          <cell r="E2620">
            <v>0</v>
          </cell>
          <cell r="O2620">
            <v>0</v>
          </cell>
          <cell r="Q2620">
            <v>0</v>
          </cell>
        </row>
        <row r="2621">
          <cell r="E2621">
            <v>0</v>
          </cell>
          <cell r="O2621">
            <v>0</v>
          </cell>
          <cell r="Q2621">
            <v>0</v>
          </cell>
        </row>
        <row r="2622">
          <cell r="E2622">
            <v>0</v>
          </cell>
          <cell r="O2622">
            <v>0</v>
          </cell>
          <cell r="Q2622">
            <v>0</v>
          </cell>
        </row>
        <row r="2623">
          <cell r="E2623">
            <v>0</v>
          </cell>
          <cell r="O2623">
            <v>0</v>
          </cell>
          <cell r="Q2623">
            <v>0</v>
          </cell>
        </row>
        <row r="2624">
          <cell r="E2624">
            <v>0</v>
          </cell>
          <cell r="O2624">
            <v>0</v>
          </cell>
          <cell r="Q2624">
            <v>0</v>
          </cell>
        </row>
        <row r="2625">
          <cell r="E2625">
            <v>0</v>
          </cell>
          <cell r="O2625">
            <v>0</v>
          </cell>
          <cell r="Q2625">
            <v>0</v>
          </cell>
        </row>
        <row r="2626">
          <cell r="E2626">
            <v>0</v>
          </cell>
          <cell r="O2626">
            <v>0</v>
          </cell>
          <cell r="Q2626">
            <v>0</v>
          </cell>
        </row>
        <row r="2627">
          <cell r="E2627">
            <v>0</v>
          </cell>
          <cell r="O2627">
            <v>0</v>
          </cell>
          <cell r="Q2627">
            <v>0</v>
          </cell>
        </row>
        <row r="2628">
          <cell r="E2628">
            <v>0</v>
          </cell>
          <cell r="O2628">
            <v>0</v>
          </cell>
          <cell r="Q2628">
            <v>0</v>
          </cell>
        </row>
        <row r="2629">
          <cell r="E2629">
            <v>0</v>
          </cell>
          <cell r="O2629">
            <v>0</v>
          </cell>
          <cell r="Q2629">
            <v>0</v>
          </cell>
        </row>
        <row r="2630">
          <cell r="E2630">
            <v>0</v>
          </cell>
          <cell r="O2630">
            <v>0</v>
          </cell>
          <cell r="Q2630">
            <v>0</v>
          </cell>
        </row>
        <row r="2631">
          <cell r="E2631">
            <v>0</v>
          </cell>
          <cell r="O2631">
            <v>0</v>
          </cell>
          <cell r="Q2631">
            <v>0</v>
          </cell>
        </row>
        <row r="2632">
          <cell r="E2632">
            <v>0</v>
          </cell>
          <cell r="O2632">
            <v>0</v>
          </cell>
          <cell r="Q2632">
            <v>0</v>
          </cell>
        </row>
        <row r="2633">
          <cell r="E2633">
            <v>0</v>
          </cell>
          <cell r="O2633">
            <v>0</v>
          </cell>
          <cell r="Q2633">
            <v>0</v>
          </cell>
        </row>
        <row r="2634">
          <cell r="E2634">
            <v>0</v>
          </cell>
          <cell r="O2634">
            <v>0</v>
          </cell>
          <cell r="Q2634">
            <v>0</v>
          </cell>
        </row>
        <row r="2635">
          <cell r="E2635">
            <v>0</v>
          </cell>
          <cell r="O2635">
            <v>0</v>
          </cell>
          <cell r="Q2635">
            <v>0</v>
          </cell>
        </row>
        <row r="2636">
          <cell r="E2636">
            <v>0</v>
          </cell>
          <cell r="O2636">
            <v>0</v>
          </cell>
          <cell r="Q2636">
            <v>0</v>
          </cell>
        </row>
        <row r="2637">
          <cell r="E2637">
            <v>0</v>
          </cell>
          <cell r="O2637">
            <v>0</v>
          </cell>
          <cell r="Q2637">
            <v>0</v>
          </cell>
        </row>
        <row r="2638">
          <cell r="E2638">
            <v>0</v>
          </cell>
          <cell r="O2638">
            <v>0</v>
          </cell>
          <cell r="Q2638">
            <v>0</v>
          </cell>
        </row>
        <row r="2639">
          <cell r="E2639">
            <v>0</v>
          </cell>
          <cell r="O2639">
            <v>0</v>
          </cell>
          <cell r="Q2639">
            <v>0</v>
          </cell>
        </row>
        <row r="2640">
          <cell r="E2640">
            <v>0</v>
          </cell>
          <cell r="O2640">
            <v>0</v>
          </cell>
          <cell r="Q2640">
            <v>0</v>
          </cell>
        </row>
        <row r="2641">
          <cell r="E2641">
            <v>0</v>
          </cell>
          <cell r="O2641">
            <v>0</v>
          </cell>
          <cell r="Q2641">
            <v>0</v>
          </cell>
        </row>
        <row r="2642">
          <cell r="E2642">
            <v>0</v>
          </cell>
          <cell r="O2642">
            <v>0</v>
          </cell>
          <cell r="Q2642">
            <v>0</v>
          </cell>
        </row>
        <row r="2643">
          <cell r="E2643">
            <v>0</v>
          </cell>
          <cell r="O2643">
            <v>0</v>
          </cell>
          <cell r="Q2643">
            <v>0</v>
          </cell>
        </row>
        <row r="2644">
          <cell r="E2644">
            <v>0</v>
          </cell>
          <cell r="O2644">
            <v>0</v>
          </cell>
          <cell r="Q2644">
            <v>0</v>
          </cell>
        </row>
        <row r="2645">
          <cell r="E2645">
            <v>0</v>
          </cell>
          <cell r="O2645">
            <v>0</v>
          </cell>
          <cell r="Q2645">
            <v>0</v>
          </cell>
        </row>
        <row r="2646">
          <cell r="E2646">
            <v>0</v>
          </cell>
          <cell r="O2646">
            <v>0</v>
          </cell>
          <cell r="Q2646">
            <v>0</v>
          </cell>
        </row>
        <row r="2647">
          <cell r="E2647">
            <v>0</v>
          </cell>
          <cell r="O2647">
            <v>0</v>
          </cell>
          <cell r="Q2647">
            <v>0</v>
          </cell>
        </row>
        <row r="2648">
          <cell r="E2648">
            <v>0</v>
          </cell>
          <cell r="O2648">
            <v>0</v>
          </cell>
          <cell r="Q2648">
            <v>0</v>
          </cell>
        </row>
        <row r="2649">
          <cell r="E2649">
            <v>0</v>
          </cell>
          <cell r="O2649">
            <v>0</v>
          </cell>
          <cell r="Q2649">
            <v>0</v>
          </cell>
        </row>
        <row r="2650">
          <cell r="E2650">
            <v>0</v>
          </cell>
          <cell r="O2650">
            <v>0</v>
          </cell>
          <cell r="Q2650">
            <v>0</v>
          </cell>
        </row>
        <row r="2651">
          <cell r="E2651">
            <v>0</v>
          </cell>
          <cell r="O2651">
            <v>0</v>
          </cell>
          <cell r="Q2651">
            <v>0</v>
          </cell>
        </row>
        <row r="2652">
          <cell r="E2652">
            <v>0</v>
          </cell>
          <cell r="O2652">
            <v>0</v>
          </cell>
          <cell r="Q2652">
            <v>0</v>
          </cell>
        </row>
        <row r="2653">
          <cell r="E2653">
            <v>0</v>
          </cell>
          <cell r="O2653">
            <v>0</v>
          </cell>
          <cell r="Q2653">
            <v>0</v>
          </cell>
        </row>
        <row r="2654">
          <cell r="E2654">
            <v>0</v>
          </cell>
          <cell r="O2654">
            <v>0</v>
          </cell>
          <cell r="Q2654">
            <v>0</v>
          </cell>
        </row>
        <row r="2655">
          <cell r="E2655">
            <v>0</v>
          </cell>
          <cell r="O2655">
            <v>0</v>
          </cell>
          <cell r="Q2655">
            <v>0</v>
          </cell>
        </row>
        <row r="2656">
          <cell r="E2656">
            <v>0</v>
          </cell>
          <cell r="O2656">
            <v>0</v>
          </cell>
          <cell r="Q2656">
            <v>0</v>
          </cell>
        </row>
        <row r="2657">
          <cell r="E2657">
            <v>0</v>
          </cell>
          <cell r="O2657">
            <v>0</v>
          </cell>
          <cell r="Q2657">
            <v>0</v>
          </cell>
        </row>
        <row r="2658">
          <cell r="E2658">
            <v>0</v>
          </cell>
          <cell r="O2658">
            <v>0</v>
          </cell>
          <cell r="Q2658">
            <v>0</v>
          </cell>
        </row>
        <row r="2659">
          <cell r="E2659">
            <v>0</v>
          </cell>
          <cell r="O2659">
            <v>0</v>
          </cell>
          <cell r="Q2659">
            <v>0</v>
          </cell>
        </row>
        <row r="2660">
          <cell r="E2660">
            <v>0</v>
          </cell>
          <cell r="O2660">
            <v>0</v>
          </cell>
          <cell r="Q2660">
            <v>0</v>
          </cell>
        </row>
        <row r="2661">
          <cell r="E2661">
            <v>0</v>
          </cell>
          <cell r="O2661">
            <v>0</v>
          </cell>
          <cell r="Q2661">
            <v>0</v>
          </cell>
        </row>
        <row r="2662">
          <cell r="E2662">
            <v>0</v>
          </cell>
          <cell r="O2662">
            <v>0</v>
          </cell>
          <cell r="Q2662">
            <v>0</v>
          </cell>
        </row>
        <row r="2663">
          <cell r="E2663">
            <v>0</v>
          </cell>
          <cell r="O2663">
            <v>0</v>
          </cell>
          <cell r="Q2663">
            <v>0</v>
          </cell>
        </row>
        <row r="2664">
          <cell r="E2664">
            <v>0</v>
          </cell>
          <cell r="O2664">
            <v>0</v>
          </cell>
          <cell r="Q2664">
            <v>0</v>
          </cell>
        </row>
        <row r="2665">
          <cell r="E2665">
            <v>0</v>
          </cell>
          <cell r="O2665">
            <v>0</v>
          </cell>
          <cell r="Q2665">
            <v>0</v>
          </cell>
        </row>
        <row r="2666">
          <cell r="E2666">
            <v>0</v>
          </cell>
          <cell r="O2666">
            <v>0</v>
          </cell>
          <cell r="Q2666">
            <v>0</v>
          </cell>
        </row>
        <row r="2667">
          <cell r="E2667">
            <v>0</v>
          </cell>
          <cell r="O2667">
            <v>0</v>
          </cell>
          <cell r="Q2667">
            <v>0</v>
          </cell>
        </row>
        <row r="2668">
          <cell r="E2668">
            <v>0</v>
          </cell>
          <cell r="O2668">
            <v>0</v>
          </cell>
          <cell r="Q2668">
            <v>0</v>
          </cell>
        </row>
        <row r="2669">
          <cell r="E2669">
            <v>0</v>
          </cell>
          <cell r="O2669">
            <v>0</v>
          </cell>
          <cell r="Q2669">
            <v>0</v>
          </cell>
        </row>
        <row r="2670">
          <cell r="E2670">
            <v>0</v>
          </cell>
          <cell r="O2670">
            <v>0</v>
          </cell>
          <cell r="Q2670">
            <v>0</v>
          </cell>
        </row>
        <row r="2671">
          <cell r="E2671">
            <v>0</v>
          </cell>
          <cell r="O2671">
            <v>0</v>
          </cell>
          <cell r="Q2671">
            <v>0</v>
          </cell>
        </row>
        <row r="2672">
          <cell r="E2672">
            <v>0</v>
          </cell>
          <cell r="O2672">
            <v>0</v>
          </cell>
          <cell r="Q2672">
            <v>0</v>
          </cell>
        </row>
        <row r="2673">
          <cell r="E2673">
            <v>0</v>
          </cell>
          <cell r="O2673">
            <v>0</v>
          </cell>
          <cell r="Q2673">
            <v>0</v>
          </cell>
        </row>
        <row r="2674">
          <cell r="E2674">
            <v>0</v>
          </cell>
          <cell r="O2674">
            <v>0</v>
          </cell>
          <cell r="Q2674">
            <v>0</v>
          </cell>
        </row>
        <row r="2675">
          <cell r="E2675">
            <v>0</v>
          </cell>
          <cell r="O2675">
            <v>0</v>
          </cell>
          <cell r="Q2675">
            <v>0</v>
          </cell>
        </row>
        <row r="2676">
          <cell r="E2676">
            <v>0</v>
          </cell>
          <cell r="O2676">
            <v>0</v>
          </cell>
          <cell r="Q2676">
            <v>0</v>
          </cell>
        </row>
        <row r="2677">
          <cell r="E2677">
            <v>0</v>
          </cell>
          <cell r="O2677">
            <v>0</v>
          </cell>
          <cell r="Q2677">
            <v>0</v>
          </cell>
        </row>
        <row r="2678">
          <cell r="E2678">
            <v>0</v>
          </cell>
          <cell r="O2678">
            <v>0</v>
          </cell>
          <cell r="Q2678">
            <v>0</v>
          </cell>
        </row>
        <row r="2679">
          <cell r="E2679">
            <v>0</v>
          </cell>
          <cell r="O2679">
            <v>0</v>
          </cell>
          <cell r="Q2679">
            <v>0</v>
          </cell>
        </row>
        <row r="2680">
          <cell r="E2680">
            <v>0</v>
          </cell>
          <cell r="O2680">
            <v>0</v>
          </cell>
          <cell r="Q2680">
            <v>0</v>
          </cell>
        </row>
        <row r="2681">
          <cell r="E2681">
            <v>0</v>
          </cell>
          <cell r="O2681">
            <v>0</v>
          </cell>
          <cell r="Q2681">
            <v>0</v>
          </cell>
        </row>
        <row r="2682">
          <cell r="E2682">
            <v>0</v>
          </cell>
          <cell r="O2682">
            <v>0</v>
          </cell>
          <cell r="Q2682">
            <v>0</v>
          </cell>
        </row>
        <row r="2683">
          <cell r="E2683">
            <v>0</v>
          </cell>
          <cell r="O2683">
            <v>0</v>
          </cell>
          <cell r="Q2683">
            <v>0</v>
          </cell>
        </row>
        <row r="2684">
          <cell r="E2684">
            <v>0</v>
          </cell>
          <cell r="O2684">
            <v>0</v>
          </cell>
          <cell r="Q2684">
            <v>0</v>
          </cell>
        </row>
        <row r="2685">
          <cell r="E2685">
            <v>0</v>
          </cell>
          <cell r="O2685">
            <v>0</v>
          </cell>
          <cell r="Q2685">
            <v>0</v>
          </cell>
        </row>
        <row r="2686">
          <cell r="E2686">
            <v>0</v>
          </cell>
          <cell r="O2686">
            <v>0</v>
          </cell>
          <cell r="Q2686">
            <v>0</v>
          </cell>
        </row>
        <row r="2687">
          <cell r="E2687">
            <v>0</v>
          </cell>
          <cell r="O2687">
            <v>0</v>
          </cell>
          <cell r="Q2687">
            <v>0</v>
          </cell>
        </row>
        <row r="2688">
          <cell r="E2688">
            <v>0</v>
          </cell>
          <cell r="O2688">
            <v>0</v>
          </cell>
          <cell r="Q2688">
            <v>0</v>
          </cell>
        </row>
        <row r="2689">
          <cell r="E2689">
            <v>0</v>
          </cell>
          <cell r="O2689">
            <v>0</v>
          </cell>
          <cell r="Q2689">
            <v>0</v>
          </cell>
        </row>
        <row r="2690">
          <cell r="E2690">
            <v>0</v>
          </cell>
          <cell r="O2690">
            <v>0</v>
          </cell>
          <cell r="Q2690">
            <v>0</v>
          </cell>
        </row>
        <row r="2691">
          <cell r="E2691">
            <v>0</v>
          </cell>
          <cell r="O2691">
            <v>0</v>
          </cell>
          <cell r="Q2691">
            <v>0</v>
          </cell>
        </row>
        <row r="2692">
          <cell r="E2692">
            <v>0</v>
          </cell>
          <cell r="O2692">
            <v>0</v>
          </cell>
          <cell r="Q2692">
            <v>0</v>
          </cell>
        </row>
        <row r="2693">
          <cell r="E2693">
            <v>0</v>
          </cell>
          <cell r="O2693">
            <v>0</v>
          </cell>
          <cell r="Q2693">
            <v>0</v>
          </cell>
        </row>
        <row r="2694">
          <cell r="E2694">
            <v>0</v>
          </cell>
          <cell r="O2694">
            <v>0</v>
          </cell>
          <cell r="Q2694">
            <v>0</v>
          </cell>
        </row>
        <row r="2695">
          <cell r="E2695">
            <v>0</v>
          </cell>
          <cell r="O2695">
            <v>0</v>
          </cell>
          <cell r="Q2695">
            <v>0</v>
          </cell>
        </row>
        <row r="2696">
          <cell r="E2696">
            <v>0</v>
          </cell>
          <cell r="O2696">
            <v>0</v>
          </cell>
          <cell r="Q2696">
            <v>0</v>
          </cell>
        </row>
        <row r="2697">
          <cell r="E2697">
            <v>0</v>
          </cell>
          <cell r="O2697">
            <v>0</v>
          </cell>
          <cell r="Q2697">
            <v>0</v>
          </cell>
        </row>
        <row r="2698">
          <cell r="E2698">
            <v>0</v>
          </cell>
          <cell r="O2698">
            <v>0</v>
          </cell>
          <cell r="Q2698">
            <v>0</v>
          </cell>
        </row>
        <row r="2699">
          <cell r="E2699">
            <v>0</v>
          </cell>
          <cell r="O2699">
            <v>0</v>
          </cell>
          <cell r="Q2699">
            <v>0</v>
          </cell>
        </row>
        <row r="2700">
          <cell r="E2700">
            <v>0</v>
          </cell>
          <cell r="O2700">
            <v>0</v>
          </cell>
          <cell r="Q2700">
            <v>0</v>
          </cell>
        </row>
        <row r="2701">
          <cell r="E2701">
            <v>0</v>
          </cell>
          <cell r="O2701">
            <v>0</v>
          </cell>
          <cell r="Q2701">
            <v>0</v>
          </cell>
        </row>
        <row r="2702">
          <cell r="E2702">
            <v>0</v>
          </cell>
          <cell r="O2702">
            <v>0</v>
          </cell>
          <cell r="Q2702">
            <v>0</v>
          </cell>
        </row>
        <row r="2703">
          <cell r="E2703">
            <v>0</v>
          </cell>
          <cell r="O2703">
            <v>0</v>
          </cell>
          <cell r="Q2703">
            <v>0</v>
          </cell>
        </row>
        <row r="2704">
          <cell r="E2704">
            <v>0</v>
          </cell>
          <cell r="O2704">
            <v>0</v>
          </cell>
          <cell r="Q2704">
            <v>0</v>
          </cell>
        </row>
        <row r="2705">
          <cell r="E2705">
            <v>0</v>
          </cell>
          <cell r="O2705">
            <v>0</v>
          </cell>
          <cell r="Q2705">
            <v>0</v>
          </cell>
        </row>
        <row r="2706">
          <cell r="E2706">
            <v>0</v>
          </cell>
          <cell r="O2706">
            <v>0</v>
          </cell>
          <cell r="Q2706">
            <v>0</v>
          </cell>
        </row>
        <row r="2707">
          <cell r="E2707">
            <v>0</v>
          </cell>
          <cell r="O2707">
            <v>0</v>
          </cell>
          <cell r="Q2707">
            <v>0</v>
          </cell>
        </row>
        <row r="2708">
          <cell r="E2708">
            <v>0</v>
          </cell>
          <cell r="O2708">
            <v>0</v>
          </cell>
          <cell r="Q2708">
            <v>0</v>
          </cell>
        </row>
        <row r="2709">
          <cell r="E2709">
            <v>0</v>
          </cell>
          <cell r="O2709">
            <v>0</v>
          </cell>
          <cell r="Q2709">
            <v>0</v>
          </cell>
        </row>
        <row r="2710">
          <cell r="E2710">
            <v>0</v>
          </cell>
          <cell r="O2710">
            <v>0</v>
          </cell>
          <cell r="Q2710">
            <v>0</v>
          </cell>
        </row>
        <row r="2711">
          <cell r="E2711">
            <v>0</v>
          </cell>
          <cell r="O2711">
            <v>0</v>
          </cell>
          <cell r="Q2711">
            <v>0</v>
          </cell>
        </row>
        <row r="2712">
          <cell r="E2712">
            <v>0</v>
          </cell>
          <cell r="O2712">
            <v>0</v>
          </cell>
          <cell r="Q2712">
            <v>0</v>
          </cell>
        </row>
        <row r="2713">
          <cell r="E2713">
            <v>0</v>
          </cell>
          <cell r="O2713">
            <v>0</v>
          </cell>
          <cell r="Q2713">
            <v>0</v>
          </cell>
        </row>
        <row r="2714">
          <cell r="E2714">
            <v>0</v>
          </cell>
          <cell r="O2714">
            <v>0</v>
          </cell>
          <cell r="Q2714">
            <v>0</v>
          </cell>
        </row>
        <row r="2715">
          <cell r="E2715">
            <v>0</v>
          </cell>
          <cell r="O2715">
            <v>0</v>
          </cell>
          <cell r="Q2715">
            <v>0</v>
          </cell>
        </row>
        <row r="2716">
          <cell r="E2716">
            <v>0</v>
          </cell>
          <cell r="O2716">
            <v>0</v>
          </cell>
          <cell r="Q2716">
            <v>0</v>
          </cell>
        </row>
        <row r="2717">
          <cell r="E2717">
            <v>0</v>
          </cell>
          <cell r="O2717">
            <v>0</v>
          </cell>
          <cell r="Q2717">
            <v>0</v>
          </cell>
        </row>
        <row r="2718">
          <cell r="E2718">
            <v>0</v>
          </cell>
          <cell r="O2718">
            <v>0</v>
          </cell>
          <cell r="Q2718">
            <v>0</v>
          </cell>
        </row>
        <row r="2719">
          <cell r="E2719">
            <v>0</v>
          </cell>
          <cell r="O2719">
            <v>0</v>
          </cell>
          <cell r="Q2719">
            <v>0</v>
          </cell>
        </row>
        <row r="2720">
          <cell r="E2720">
            <v>0</v>
          </cell>
          <cell r="O2720">
            <v>0</v>
          </cell>
          <cell r="Q2720">
            <v>0</v>
          </cell>
        </row>
        <row r="2721">
          <cell r="E2721">
            <v>0</v>
          </cell>
          <cell r="O2721">
            <v>0</v>
          </cell>
          <cell r="Q2721">
            <v>0</v>
          </cell>
        </row>
        <row r="2722">
          <cell r="E2722">
            <v>0</v>
          </cell>
          <cell r="O2722">
            <v>0</v>
          </cell>
          <cell r="Q2722">
            <v>0</v>
          </cell>
        </row>
        <row r="2723">
          <cell r="E2723">
            <v>0</v>
          </cell>
          <cell r="O2723">
            <v>0</v>
          </cell>
          <cell r="Q2723">
            <v>0</v>
          </cell>
        </row>
        <row r="2724">
          <cell r="E2724">
            <v>0</v>
          </cell>
          <cell r="O2724">
            <v>0</v>
          </cell>
          <cell r="Q2724">
            <v>0</v>
          </cell>
        </row>
        <row r="2725">
          <cell r="E2725">
            <v>0</v>
          </cell>
          <cell r="O2725">
            <v>0</v>
          </cell>
          <cell r="Q2725">
            <v>0</v>
          </cell>
        </row>
        <row r="2726">
          <cell r="E2726">
            <v>0</v>
          </cell>
          <cell r="O2726">
            <v>0</v>
          </cell>
          <cell r="Q2726">
            <v>0</v>
          </cell>
        </row>
        <row r="2727">
          <cell r="E2727">
            <v>0</v>
          </cell>
          <cell r="O2727">
            <v>0</v>
          </cell>
          <cell r="Q2727">
            <v>0</v>
          </cell>
        </row>
        <row r="2728">
          <cell r="E2728">
            <v>0</v>
          </cell>
          <cell r="O2728">
            <v>0</v>
          </cell>
          <cell r="Q2728">
            <v>0</v>
          </cell>
        </row>
        <row r="2729">
          <cell r="E2729">
            <v>0</v>
          </cell>
          <cell r="O2729">
            <v>0</v>
          </cell>
          <cell r="Q2729">
            <v>0</v>
          </cell>
        </row>
        <row r="2730">
          <cell r="E2730">
            <v>0</v>
          </cell>
          <cell r="O2730">
            <v>0</v>
          </cell>
          <cell r="Q2730">
            <v>0</v>
          </cell>
        </row>
        <row r="2731">
          <cell r="E2731">
            <v>0</v>
          </cell>
          <cell r="O2731">
            <v>0</v>
          </cell>
          <cell r="Q2731">
            <v>0</v>
          </cell>
        </row>
        <row r="2732">
          <cell r="E2732">
            <v>0</v>
          </cell>
          <cell r="O2732">
            <v>0</v>
          </cell>
          <cell r="Q2732">
            <v>0</v>
          </cell>
        </row>
        <row r="2733">
          <cell r="E2733">
            <v>0</v>
          </cell>
          <cell r="O2733">
            <v>0</v>
          </cell>
          <cell r="Q2733">
            <v>0</v>
          </cell>
        </row>
        <row r="2734">
          <cell r="E2734">
            <v>0</v>
          </cell>
          <cell r="O2734">
            <v>0</v>
          </cell>
          <cell r="Q2734">
            <v>0</v>
          </cell>
        </row>
        <row r="2735">
          <cell r="E2735">
            <v>0</v>
          </cell>
          <cell r="O2735">
            <v>0</v>
          </cell>
          <cell r="Q2735">
            <v>0</v>
          </cell>
        </row>
        <row r="2736">
          <cell r="E2736">
            <v>0</v>
          </cell>
          <cell r="O2736">
            <v>0</v>
          </cell>
          <cell r="Q2736">
            <v>0</v>
          </cell>
        </row>
        <row r="2737">
          <cell r="E2737">
            <v>0</v>
          </cell>
          <cell r="O2737">
            <v>0</v>
          </cell>
          <cell r="Q2737">
            <v>0</v>
          </cell>
        </row>
        <row r="2738">
          <cell r="E2738">
            <v>0</v>
          </cell>
          <cell r="O2738">
            <v>0</v>
          </cell>
          <cell r="Q2738">
            <v>0</v>
          </cell>
        </row>
        <row r="2739">
          <cell r="E2739">
            <v>0</v>
          </cell>
          <cell r="O2739">
            <v>0</v>
          </cell>
          <cell r="Q2739">
            <v>0</v>
          </cell>
        </row>
        <row r="2740">
          <cell r="E2740">
            <v>0</v>
          </cell>
          <cell r="O2740">
            <v>0</v>
          </cell>
          <cell r="Q2740">
            <v>0</v>
          </cell>
        </row>
        <row r="2741">
          <cell r="E2741">
            <v>0</v>
          </cell>
          <cell r="O2741">
            <v>0</v>
          </cell>
          <cell r="Q2741">
            <v>0</v>
          </cell>
        </row>
        <row r="2742">
          <cell r="E2742">
            <v>0</v>
          </cell>
          <cell r="O2742">
            <v>0</v>
          </cell>
          <cell r="Q2742">
            <v>0</v>
          </cell>
        </row>
        <row r="2743">
          <cell r="E2743">
            <v>0</v>
          </cell>
          <cell r="O2743">
            <v>0</v>
          </cell>
          <cell r="Q2743">
            <v>0</v>
          </cell>
        </row>
        <row r="2744">
          <cell r="E2744">
            <v>0</v>
          </cell>
          <cell r="O2744">
            <v>0</v>
          </cell>
          <cell r="Q2744">
            <v>0</v>
          </cell>
        </row>
        <row r="2745">
          <cell r="E2745">
            <v>0</v>
          </cell>
          <cell r="O2745">
            <v>0</v>
          </cell>
          <cell r="Q2745">
            <v>0</v>
          </cell>
        </row>
        <row r="2746">
          <cell r="E2746">
            <v>0</v>
          </cell>
          <cell r="O2746">
            <v>0</v>
          </cell>
          <cell r="Q2746">
            <v>0</v>
          </cell>
        </row>
        <row r="2747">
          <cell r="E2747">
            <v>0</v>
          </cell>
          <cell r="O2747">
            <v>0</v>
          </cell>
          <cell r="Q2747">
            <v>0</v>
          </cell>
        </row>
        <row r="2748">
          <cell r="E2748">
            <v>0</v>
          </cell>
          <cell r="O2748">
            <v>0</v>
          </cell>
          <cell r="Q2748">
            <v>0</v>
          </cell>
        </row>
        <row r="2749">
          <cell r="E2749">
            <v>0</v>
          </cell>
          <cell r="O2749">
            <v>0</v>
          </cell>
          <cell r="Q2749">
            <v>0</v>
          </cell>
        </row>
        <row r="2750">
          <cell r="E2750">
            <v>0</v>
          </cell>
          <cell r="O2750">
            <v>0</v>
          </cell>
          <cell r="Q2750">
            <v>0</v>
          </cell>
        </row>
        <row r="2751">
          <cell r="E2751">
            <v>0</v>
          </cell>
          <cell r="O2751">
            <v>0</v>
          </cell>
          <cell r="Q2751">
            <v>0</v>
          </cell>
        </row>
        <row r="2752">
          <cell r="E2752">
            <v>0</v>
          </cell>
          <cell r="O2752">
            <v>0</v>
          </cell>
          <cell r="Q2752">
            <v>0</v>
          </cell>
        </row>
        <row r="2753">
          <cell r="E2753">
            <v>0</v>
          </cell>
          <cell r="O2753">
            <v>0</v>
          </cell>
          <cell r="Q2753">
            <v>0</v>
          </cell>
        </row>
        <row r="2754">
          <cell r="E2754">
            <v>0</v>
          </cell>
          <cell r="O2754">
            <v>0</v>
          </cell>
          <cell r="Q2754">
            <v>0</v>
          </cell>
        </row>
        <row r="2755">
          <cell r="E2755">
            <v>0</v>
          </cell>
          <cell r="O2755">
            <v>0</v>
          </cell>
          <cell r="Q2755">
            <v>0</v>
          </cell>
        </row>
        <row r="2756">
          <cell r="E2756">
            <v>0</v>
          </cell>
          <cell r="O2756">
            <v>0</v>
          </cell>
          <cell r="Q2756">
            <v>0</v>
          </cell>
        </row>
        <row r="2757">
          <cell r="E2757">
            <v>0</v>
          </cell>
          <cell r="O2757">
            <v>0</v>
          </cell>
          <cell r="Q2757">
            <v>0</v>
          </cell>
        </row>
        <row r="2758">
          <cell r="E2758">
            <v>0</v>
          </cell>
          <cell r="O2758">
            <v>0</v>
          </cell>
          <cell r="Q2758">
            <v>0</v>
          </cell>
        </row>
        <row r="2759">
          <cell r="E2759">
            <v>0</v>
          </cell>
          <cell r="O2759">
            <v>0</v>
          </cell>
          <cell r="Q2759">
            <v>0</v>
          </cell>
        </row>
        <row r="2760">
          <cell r="E2760">
            <v>0</v>
          </cell>
          <cell r="O2760">
            <v>0</v>
          </cell>
          <cell r="Q2760">
            <v>0</v>
          </cell>
        </row>
        <row r="2761">
          <cell r="E2761">
            <v>0</v>
          </cell>
          <cell r="O2761">
            <v>0</v>
          </cell>
          <cell r="Q2761">
            <v>0</v>
          </cell>
        </row>
        <row r="2762">
          <cell r="E2762">
            <v>0</v>
          </cell>
          <cell r="O2762">
            <v>0</v>
          </cell>
          <cell r="Q2762">
            <v>0</v>
          </cell>
        </row>
        <row r="2763">
          <cell r="E2763">
            <v>0</v>
          </cell>
          <cell r="O2763">
            <v>0</v>
          </cell>
          <cell r="Q2763">
            <v>0</v>
          </cell>
        </row>
        <row r="2764">
          <cell r="E2764">
            <v>0</v>
          </cell>
          <cell r="O2764">
            <v>0</v>
          </cell>
          <cell r="Q2764">
            <v>0</v>
          </cell>
        </row>
        <row r="2765">
          <cell r="E2765">
            <v>0</v>
          </cell>
          <cell r="O2765">
            <v>0</v>
          </cell>
          <cell r="Q2765">
            <v>0</v>
          </cell>
        </row>
        <row r="2766">
          <cell r="E2766">
            <v>0</v>
          </cell>
          <cell r="O2766">
            <v>0</v>
          </cell>
          <cell r="Q2766">
            <v>0</v>
          </cell>
        </row>
        <row r="2767">
          <cell r="E2767">
            <v>0</v>
          </cell>
          <cell r="O2767">
            <v>0</v>
          </cell>
          <cell r="Q2767">
            <v>0</v>
          </cell>
        </row>
        <row r="2768">
          <cell r="E2768">
            <v>0</v>
          </cell>
          <cell r="O2768">
            <v>0</v>
          </cell>
          <cell r="Q2768">
            <v>0</v>
          </cell>
        </row>
        <row r="2769">
          <cell r="E2769">
            <v>0</v>
          </cell>
          <cell r="O2769">
            <v>0</v>
          </cell>
          <cell r="Q2769">
            <v>0</v>
          </cell>
        </row>
        <row r="2770">
          <cell r="E2770">
            <v>0</v>
          </cell>
          <cell r="O2770">
            <v>0</v>
          </cell>
          <cell r="Q2770">
            <v>0</v>
          </cell>
        </row>
        <row r="2771">
          <cell r="E2771">
            <v>0</v>
          </cell>
          <cell r="O2771">
            <v>0</v>
          </cell>
          <cell r="Q2771">
            <v>0</v>
          </cell>
        </row>
        <row r="2772">
          <cell r="E2772">
            <v>0</v>
          </cell>
          <cell r="O2772">
            <v>0</v>
          </cell>
          <cell r="Q2772">
            <v>0</v>
          </cell>
        </row>
        <row r="2773">
          <cell r="E2773">
            <v>0</v>
          </cell>
          <cell r="O2773">
            <v>0</v>
          </cell>
          <cell r="Q2773">
            <v>0</v>
          </cell>
        </row>
        <row r="2774">
          <cell r="E2774">
            <v>0</v>
          </cell>
          <cell r="O2774">
            <v>0</v>
          </cell>
          <cell r="Q2774">
            <v>0</v>
          </cell>
        </row>
        <row r="2775">
          <cell r="E2775">
            <v>0</v>
          </cell>
          <cell r="O2775">
            <v>0</v>
          </cell>
          <cell r="Q2775">
            <v>0</v>
          </cell>
        </row>
        <row r="2776">
          <cell r="E2776">
            <v>0</v>
          </cell>
          <cell r="O2776">
            <v>0</v>
          </cell>
          <cell r="Q2776">
            <v>0</v>
          </cell>
        </row>
        <row r="2777">
          <cell r="E2777">
            <v>0</v>
          </cell>
          <cell r="O2777">
            <v>0</v>
          </cell>
          <cell r="Q2777">
            <v>0</v>
          </cell>
        </row>
        <row r="2778">
          <cell r="E2778">
            <v>0</v>
          </cell>
          <cell r="O2778">
            <v>0</v>
          </cell>
          <cell r="Q2778">
            <v>0</v>
          </cell>
        </row>
        <row r="2779">
          <cell r="E2779">
            <v>0</v>
          </cell>
          <cell r="O2779">
            <v>0</v>
          </cell>
          <cell r="Q2779">
            <v>0</v>
          </cell>
        </row>
        <row r="2780">
          <cell r="E2780">
            <v>0</v>
          </cell>
          <cell r="O2780">
            <v>0</v>
          </cell>
          <cell r="Q2780">
            <v>0</v>
          </cell>
        </row>
        <row r="2781">
          <cell r="E2781">
            <v>0</v>
          </cell>
          <cell r="O2781">
            <v>0</v>
          </cell>
          <cell r="Q2781">
            <v>0</v>
          </cell>
        </row>
        <row r="2782">
          <cell r="E2782">
            <v>0</v>
          </cell>
          <cell r="O2782">
            <v>0</v>
          </cell>
          <cell r="Q2782">
            <v>0</v>
          </cell>
        </row>
        <row r="2783">
          <cell r="E2783">
            <v>0</v>
          </cell>
          <cell r="O2783">
            <v>0</v>
          </cell>
          <cell r="Q2783">
            <v>0</v>
          </cell>
        </row>
        <row r="2784">
          <cell r="E2784">
            <v>0</v>
          </cell>
          <cell r="O2784">
            <v>0</v>
          </cell>
          <cell r="Q2784">
            <v>0</v>
          </cell>
        </row>
        <row r="2785">
          <cell r="E2785">
            <v>0</v>
          </cell>
          <cell r="O2785">
            <v>0</v>
          </cell>
          <cell r="Q2785">
            <v>0</v>
          </cell>
        </row>
        <row r="2786">
          <cell r="E2786">
            <v>0</v>
          </cell>
          <cell r="O2786">
            <v>0</v>
          </cell>
          <cell r="Q2786">
            <v>0</v>
          </cell>
        </row>
        <row r="2787">
          <cell r="E2787">
            <v>0</v>
          </cell>
          <cell r="O2787">
            <v>0</v>
          </cell>
          <cell r="Q2787">
            <v>0</v>
          </cell>
        </row>
        <row r="2788">
          <cell r="E2788">
            <v>0</v>
          </cell>
          <cell r="O2788">
            <v>0</v>
          </cell>
          <cell r="Q2788">
            <v>0</v>
          </cell>
        </row>
        <row r="2789">
          <cell r="E2789">
            <v>0</v>
          </cell>
          <cell r="O2789">
            <v>0</v>
          </cell>
          <cell r="Q2789">
            <v>0</v>
          </cell>
        </row>
        <row r="2790">
          <cell r="E2790">
            <v>0</v>
          </cell>
          <cell r="O2790">
            <v>0</v>
          </cell>
          <cell r="Q2790">
            <v>0</v>
          </cell>
        </row>
        <row r="2791">
          <cell r="E2791">
            <v>0</v>
          </cell>
          <cell r="O2791">
            <v>0</v>
          </cell>
          <cell r="Q2791">
            <v>0</v>
          </cell>
        </row>
        <row r="2792">
          <cell r="E2792">
            <v>0</v>
          </cell>
          <cell r="O2792">
            <v>0</v>
          </cell>
          <cell r="Q2792">
            <v>0</v>
          </cell>
        </row>
        <row r="2793">
          <cell r="E2793">
            <v>0</v>
          </cell>
          <cell r="O2793">
            <v>0</v>
          </cell>
          <cell r="Q2793">
            <v>0</v>
          </cell>
        </row>
        <row r="2794">
          <cell r="E2794">
            <v>0</v>
          </cell>
          <cell r="O2794">
            <v>0</v>
          </cell>
          <cell r="Q2794">
            <v>0</v>
          </cell>
        </row>
        <row r="2795">
          <cell r="E2795">
            <v>0</v>
          </cell>
          <cell r="O2795">
            <v>0</v>
          </cell>
          <cell r="Q2795">
            <v>0</v>
          </cell>
        </row>
        <row r="2796">
          <cell r="E2796">
            <v>0</v>
          </cell>
          <cell r="O2796">
            <v>0</v>
          </cell>
          <cell r="Q2796">
            <v>0</v>
          </cell>
        </row>
        <row r="2797">
          <cell r="E2797">
            <v>0</v>
          </cell>
          <cell r="O2797">
            <v>0</v>
          </cell>
          <cell r="Q2797">
            <v>0</v>
          </cell>
        </row>
        <row r="2798">
          <cell r="E2798">
            <v>0</v>
          </cell>
          <cell r="O2798">
            <v>0</v>
          </cell>
          <cell r="Q2798">
            <v>0</v>
          </cell>
        </row>
        <row r="2799">
          <cell r="E2799">
            <v>0</v>
          </cell>
          <cell r="O2799">
            <v>0</v>
          </cell>
          <cell r="Q2799">
            <v>0</v>
          </cell>
        </row>
        <row r="2800">
          <cell r="E2800">
            <v>0</v>
          </cell>
          <cell r="O2800">
            <v>0</v>
          </cell>
          <cell r="Q2800">
            <v>0</v>
          </cell>
        </row>
        <row r="2801">
          <cell r="E2801">
            <v>0</v>
          </cell>
          <cell r="O2801">
            <v>0</v>
          </cell>
          <cell r="Q2801">
            <v>0</v>
          </cell>
        </row>
        <row r="2802">
          <cell r="E2802">
            <v>0</v>
          </cell>
          <cell r="O2802">
            <v>0</v>
          </cell>
          <cell r="Q2802">
            <v>0</v>
          </cell>
        </row>
        <row r="2803">
          <cell r="E2803">
            <v>0</v>
          </cell>
          <cell r="O2803">
            <v>0</v>
          </cell>
          <cell r="Q2803">
            <v>0</v>
          </cell>
        </row>
        <row r="2804">
          <cell r="E2804">
            <v>0</v>
          </cell>
          <cell r="O2804">
            <v>0</v>
          </cell>
          <cell r="Q2804">
            <v>0</v>
          </cell>
        </row>
        <row r="2805">
          <cell r="E2805">
            <v>0</v>
          </cell>
          <cell r="O2805">
            <v>0</v>
          </cell>
          <cell r="Q2805">
            <v>0</v>
          </cell>
        </row>
        <row r="2806">
          <cell r="E2806">
            <v>0</v>
          </cell>
          <cell r="O2806">
            <v>0</v>
          </cell>
          <cell r="Q2806">
            <v>0</v>
          </cell>
        </row>
        <row r="2807">
          <cell r="E2807">
            <v>0</v>
          </cell>
          <cell r="O2807">
            <v>0</v>
          </cell>
          <cell r="Q2807">
            <v>0</v>
          </cell>
        </row>
        <row r="2808">
          <cell r="E2808">
            <v>0</v>
          </cell>
          <cell r="O2808">
            <v>0</v>
          </cell>
          <cell r="Q2808">
            <v>0</v>
          </cell>
        </row>
        <row r="2809">
          <cell r="E2809">
            <v>0</v>
          </cell>
          <cell r="O2809">
            <v>0</v>
          </cell>
          <cell r="Q2809">
            <v>0</v>
          </cell>
        </row>
        <row r="2810">
          <cell r="E2810">
            <v>0</v>
          </cell>
          <cell r="O2810">
            <v>0</v>
          </cell>
          <cell r="Q2810">
            <v>0</v>
          </cell>
        </row>
        <row r="2811">
          <cell r="E2811">
            <v>0</v>
          </cell>
          <cell r="O2811">
            <v>0</v>
          </cell>
          <cell r="Q2811">
            <v>0</v>
          </cell>
        </row>
        <row r="2812">
          <cell r="E2812">
            <v>0</v>
          </cell>
          <cell r="O2812">
            <v>0</v>
          </cell>
          <cell r="Q2812">
            <v>0</v>
          </cell>
        </row>
        <row r="2813">
          <cell r="E2813">
            <v>0</v>
          </cell>
          <cell r="O2813">
            <v>0</v>
          </cell>
          <cell r="Q2813">
            <v>0</v>
          </cell>
        </row>
        <row r="2814">
          <cell r="E2814">
            <v>0</v>
          </cell>
          <cell r="O2814">
            <v>0</v>
          </cell>
          <cell r="Q2814">
            <v>0</v>
          </cell>
        </row>
        <row r="2815">
          <cell r="E2815">
            <v>0</v>
          </cell>
          <cell r="O2815">
            <v>0</v>
          </cell>
          <cell r="Q2815">
            <v>0</v>
          </cell>
        </row>
        <row r="2816">
          <cell r="E2816">
            <v>0</v>
          </cell>
          <cell r="O2816">
            <v>0</v>
          </cell>
          <cell r="Q2816">
            <v>0</v>
          </cell>
        </row>
        <row r="2817">
          <cell r="E2817">
            <v>0</v>
          </cell>
          <cell r="O2817">
            <v>0</v>
          </cell>
          <cell r="Q2817">
            <v>0</v>
          </cell>
        </row>
        <row r="2818">
          <cell r="E2818">
            <v>0</v>
          </cell>
          <cell r="O2818">
            <v>0</v>
          </cell>
          <cell r="Q2818">
            <v>0</v>
          </cell>
        </row>
        <row r="2819">
          <cell r="E2819">
            <v>0</v>
          </cell>
          <cell r="O2819">
            <v>0</v>
          </cell>
          <cell r="Q2819">
            <v>0</v>
          </cell>
        </row>
        <row r="2820">
          <cell r="E2820">
            <v>0</v>
          </cell>
          <cell r="O2820">
            <v>0</v>
          </cell>
          <cell r="Q2820">
            <v>0</v>
          </cell>
        </row>
        <row r="2821">
          <cell r="E2821">
            <v>0</v>
          </cell>
          <cell r="O2821">
            <v>0</v>
          </cell>
          <cell r="Q2821">
            <v>0</v>
          </cell>
        </row>
        <row r="2822">
          <cell r="E2822">
            <v>0</v>
          </cell>
          <cell r="O2822">
            <v>0</v>
          </cell>
          <cell r="Q2822">
            <v>0</v>
          </cell>
        </row>
        <row r="2823">
          <cell r="E2823">
            <v>0</v>
          </cell>
          <cell r="O2823">
            <v>0</v>
          </cell>
          <cell r="Q2823">
            <v>0</v>
          </cell>
        </row>
        <row r="2824">
          <cell r="E2824">
            <v>0</v>
          </cell>
          <cell r="O2824">
            <v>0</v>
          </cell>
          <cell r="Q2824">
            <v>0</v>
          </cell>
        </row>
        <row r="2825">
          <cell r="E2825">
            <v>0</v>
          </cell>
          <cell r="O2825">
            <v>0</v>
          </cell>
          <cell r="Q2825">
            <v>0</v>
          </cell>
        </row>
        <row r="2826">
          <cell r="E2826">
            <v>0</v>
          </cell>
          <cell r="O2826">
            <v>0</v>
          </cell>
          <cell r="Q2826">
            <v>0</v>
          </cell>
        </row>
        <row r="2827">
          <cell r="E2827">
            <v>0</v>
          </cell>
          <cell r="O2827">
            <v>0</v>
          </cell>
          <cell r="Q2827">
            <v>0</v>
          </cell>
        </row>
        <row r="2828">
          <cell r="E2828">
            <v>0</v>
          </cell>
          <cell r="O2828">
            <v>0</v>
          </cell>
          <cell r="Q2828">
            <v>0</v>
          </cell>
        </row>
        <row r="2829">
          <cell r="E2829">
            <v>0</v>
          </cell>
          <cell r="O2829">
            <v>0</v>
          </cell>
          <cell r="Q2829">
            <v>0</v>
          </cell>
        </row>
        <row r="2830">
          <cell r="E2830">
            <v>0</v>
          </cell>
          <cell r="O2830">
            <v>0</v>
          </cell>
          <cell r="Q2830">
            <v>0</v>
          </cell>
        </row>
        <row r="2831">
          <cell r="E2831">
            <v>0</v>
          </cell>
          <cell r="O2831">
            <v>0</v>
          </cell>
          <cell r="Q2831">
            <v>0</v>
          </cell>
        </row>
        <row r="2832">
          <cell r="E2832">
            <v>0</v>
          </cell>
          <cell r="O2832">
            <v>0</v>
          </cell>
          <cell r="Q2832">
            <v>0</v>
          </cell>
        </row>
        <row r="2833">
          <cell r="E2833">
            <v>0</v>
          </cell>
          <cell r="O2833">
            <v>0</v>
          </cell>
          <cell r="Q2833">
            <v>0</v>
          </cell>
        </row>
        <row r="2834">
          <cell r="E2834">
            <v>0</v>
          </cell>
          <cell r="O2834">
            <v>0</v>
          </cell>
          <cell r="Q2834">
            <v>0</v>
          </cell>
        </row>
        <row r="2835">
          <cell r="E2835">
            <v>0</v>
          </cell>
          <cell r="O2835">
            <v>0</v>
          </cell>
          <cell r="Q2835">
            <v>0</v>
          </cell>
        </row>
        <row r="2836">
          <cell r="E2836">
            <v>0</v>
          </cell>
          <cell r="O2836">
            <v>0</v>
          </cell>
          <cell r="Q2836">
            <v>0</v>
          </cell>
        </row>
        <row r="2837">
          <cell r="E2837">
            <v>0</v>
          </cell>
          <cell r="O2837">
            <v>0</v>
          </cell>
          <cell r="Q2837">
            <v>0</v>
          </cell>
        </row>
        <row r="2838">
          <cell r="E2838">
            <v>0</v>
          </cell>
          <cell r="O2838">
            <v>0</v>
          </cell>
          <cell r="Q2838">
            <v>0</v>
          </cell>
        </row>
        <row r="2839">
          <cell r="E2839">
            <v>0</v>
          </cell>
          <cell r="O2839">
            <v>0</v>
          </cell>
          <cell r="Q2839">
            <v>0</v>
          </cell>
        </row>
        <row r="2840">
          <cell r="E2840">
            <v>0</v>
          </cell>
          <cell r="O2840">
            <v>0</v>
          </cell>
          <cell r="Q2840">
            <v>0</v>
          </cell>
        </row>
        <row r="2841">
          <cell r="E2841">
            <v>0</v>
          </cell>
          <cell r="O2841">
            <v>0</v>
          </cell>
          <cell r="Q2841">
            <v>0</v>
          </cell>
        </row>
        <row r="2842">
          <cell r="E2842">
            <v>0</v>
          </cell>
          <cell r="O2842">
            <v>0</v>
          </cell>
          <cell r="Q2842">
            <v>0</v>
          </cell>
        </row>
        <row r="2843">
          <cell r="E2843">
            <v>0</v>
          </cell>
          <cell r="O2843">
            <v>0</v>
          </cell>
          <cell r="Q2843">
            <v>0</v>
          </cell>
        </row>
        <row r="2844">
          <cell r="E2844">
            <v>0</v>
          </cell>
          <cell r="O2844">
            <v>0</v>
          </cell>
          <cell r="Q2844">
            <v>0</v>
          </cell>
        </row>
        <row r="2845">
          <cell r="E2845">
            <v>0</v>
          </cell>
          <cell r="O2845">
            <v>0</v>
          </cell>
          <cell r="Q2845">
            <v>0</v>
          </cell>
        </row>
        <row r="2846">
          <cell r="E2846">
            <v>0</v>
          </cell>
          <cell r="O2846">
            <v>0</v>
          </cell>
          <cell r="Q2846">
            <v>0</v>
          </cell>
        </row>
        <row r="2847">
          <cell r="E2847">
            <v>0</v>
          </cell>
          <cell r="O2847">
            <v>0</v>
          </cell>
          <cell r="Q2847">
            <v>0</v>
          </cell>
        </row>
        <row r="2848">
          <cell r="E2848">
            <v>0</v>
          </cell>
          <cell r="O2848">
            <v>0</v>
          </cell>
          <cell r="Q2848">
            <v>0</v>
          </cell>
        </row>
        <row r="2849">
          <cell r="E2849">
            <v>0</v>
          </cell>
          <cell r="O2849">
            <v>0</v>
          </cell>
          <cell r="Q2849">
            <v>0</v>
          </cell>
        </row>
        <row r="2850">
          <cell r="E2850">
            <v>0</v>
          </cell>
          <cell r="O2850">
            <v>0</v>
          </cell>
          <cell r="Q2850">
            <v>0</v>
          </cell>
        </row>
        <row r="2851">
          <cell r="E2851">
            <v>0</v>
          </cell>
          <cell r="O2851">
            <v>0</v>
          </cell>
          <cell r="Q2851">
            <v>0</v>
          </cell>
        </row>
        <row r="2852">
          <cell r="E2852">
            <v>0</v>
          </cell>
          <cell r="O2852">
            <v>0</v>
          </cell>
          <cell r="Q2852">
            <v>0</v>
          </cell>
        </row>
        <row r="2853">
          <cell r="E2853">
            <v>0</v>
          </cell>
          <cell r="O2853">
            <v>0</v>
          </cell>
          <cell r="Q2853">
            <v>0</v>
          </cell>
        </row>
        <row r="2854">
          <cell r="E2854">
            <v>0</v>
          </cell>
          <cell r="O2854">
            <v>0</v>
          </cell>
          <cell r="Q2854">
            <v>0</v>
          </cell>
        </row>
        <row r="2855">
          <cell r="E2855">
            <v>0</v>
          </cell>
          <cell r="O2855">
            <v>0</v>
          </cell>
          <cell r="Q2855">
            <v>0</v>
          </cell>
        </row>
        <row r="2856">
          <cell r="E2856">
            <v>0</v>
          </cell>
          <cell r="O2856">
            <v>0</v>
          </cell>
          <cell r="Q2856">
            <v>0</v>
          </cell>
        </row>
        <row r="2857">
          <cell r="E2857">
            <v>0</v>
          </cell>
          <cell r="O2857">
            <v>0</v>
          </cell>
          <cell r="Q2857">
            <v>0</v>
          </cell>
        </row>
        <row r="2858">
          <cell r="E2858">
            <v>0</v>
          </cell>
          <cell r="O2858">
            <v>0</v>
          </cell>
          <cell r="Q2858">
            <v>0</v>
          </cell>
        </row>
        <row r="2859">
          <cell r="E2859">
            <v>0</v>
          </cell>
          <cell r="O2859">
            <v>0</v>
          </cell>
          <cell r="Q2859">
            <v>0</v>
          </cell>
        </row>
        <row r="2860">
          <cell r="E2860">
            <v>0</v>
          </cell>
          <cell r="O2860">
            <v>0</v>
          </cell>
          <cell r="Q2860">
            <v>0</v>
          </cell>
        </row>
        <row r="2861">
          <cell r="E2861">
            <v>0</v>
          </cell>
          <cell r="O2861">
            <v>0</v>
          </cell>
          <cell r="Q2861">
            <v>0</v>
          </cell>
        </row>
        <row r="2862">
          <cell r="E2862">
            <v>0</v>
          </cell>
          <cell r="O2862">
            <v>0</v>
          </cell>
          <cell r="Q2862">
            <v>0</v>
          </cell>
        </row>
        <row r="2863">
          <cell r="E2863">
            <v>0</v>
          </cell>
          <cell r="O2863">
            <v>0</v>
          </cell>
          <cell r="Q2863">
            <v>0</v>
          </cell>
        </row>
        <row r="2864">
          <cell r="E2864">
            <v>0</v>
          </cell>
          <cell r="O2864">
            <v>0</v>
          </cell>
          <cell r="Q2864">
            <v>0</v>
          </cell>
        </row>
        <row r="2865">
          <cell r="E2865">
            <v>0</v>
          </cell>
          <cell r="O2865">
            <v>0</v>
          </cell>
          <cell r="Q2865">
            <v>0</v>
          </cell>
        </row>
        <row r="2866">
          <cell r="E2866">
            <v>0</v>
          </cell>
          <cell r="O2866">
            <v>0</v>
          </cell>
          <cell r="Q2866">
            <v>0</v>
          </cell>
        </row>
        <row r="2867">
          <cell r="E2867">
            <v>0</v>
          </cell>
          <cell r="O2867">
            <v>0</v>
          </cell>
          <cell r="Q2867">
            <v>0</v>
          </cell>
        </row>
        <row r="2868">
          <cell r="E2868">
            <v>0</v>
          </cell>
          <cell r="O2868">
            <v>0</v>
          </cell>
          <cell r="Q2868">
            <v>0</v>
          </cell>
        </row>
        <row r="2869">
          <cell r="E2869">
            <v>0</v>
          </cell>
          <cell r="O2869">
            <v>0</v>
          </cell>
          <cell r="Q2869">
            <v>0</v>
          </cell>
        </row>
        <row r="2870">
          <cell r="E2870">
            <v>0</v>
          </cell>
          <cell r="O2870">
            <v>0</v>
          </cell>
          <cell r="Q2870">
            <v>0</v>
          </cell>
        </row>
        <row r="2871">
          <cell r="E2871">
            <v>0</v>
          </cell>
          <cell r="O2871">
            <v>0</v>
          </cell>
          <cell r="Q2871">
            <v>0</v>
          </cell>
        </row>
        <row r="2872">
          <cell r="E2872">
            <v>0</v>
          </cell>
          <cell r="O2872">
            <v>0</v>
          </cell>
          <cell r="Q2872">
            <v>0</v>
          </cell>
        </row>
        <row r="2873">
          <cell r="E2873">
            <v>0</v>
          </cell>
          <cell r="O2873">
            <v>0</v>
          </cell>
          <cell r="Q2873">
            <v>0</v>
          </cell>
        </row>
        <row r="2874">
          <cell r="E2874">
            <v>0</v>
          </cell>
          <cell r="O2874">
            <v>0</v>
          </cell>
          <cell r="Q2874">
            <v>0</v>
          </cell>
        </row>
        <row r="2875">
          <cell r="E2875">
            <v>0</v>
          </cell>
          <cell r="O2875">
            <v>0</v>
          </cell>
          <cell r="Q2875">
            <v>0</v>
          </cell>
        </row>
        <row r="2876">
          <cell r="E2876">
            <v>0</v>
          </cell>
          <cell r="O2876">
            <v>0</v>
          </cell>
          <cell r="Q2876">
            <v>0</v>
          </cell>
        </row>
        <row r="2877">
          <cell r="E2877">
            <v>0</v>
          </cell>
          <cell r="O2877">
            <v>0</v>
          </cell>
          <cell r="Q2877">
            <v>0</v>
          </cell>
        </row>
        <row r="2878">
          <cell r="E2878">
            <v>0</v>
          </cell>
          <cell r="O2878">
            <v>0</v>
          </cell>
          <cell r="Q2878">
            <v>0</v>
          </cell>
        </row>
        <row r="2879">
          <cell r="E2879">
            <v>0</v>
          </cell>
          <cell r="O2879">
            <v>0</v>
          </cell>
          <cell r="Q2879">
            <v>0</v>
          </cell>
        </row>
        <row r="2880">
          <cell r="E2880">
            <v>0</v>
          </cell>
          <cell r="O2880">
            <v>0</v>
          </cell>
          <cell r="Q2880">
            <v>0</v>
          </cell>
        </row>
        <row r="2881">
          <cell r="E2881">
            <v>0</v>
          </cell>
          <cell r="O2881">
            <v>0</v>
          </cell>
          <cell r="Q2881">
            <v>0</v>
          </cell>
        </row>
        <row r="2882">
          <cell r="E2882">
            <v>0</v>
          </cell>
          <cell r="O2882">
            <v>0</v>
          </cell>
          <cell r="Q2882">
            <v>0</v>
          </cell>
        </row>
        <row r="2883">
          <cell r="E2883">
            <v>0</v>
          </cell>
          <cell r="O2883">
            <v>0</v>
          </cell>
          <cell r="Q2883">
            <v>0</v>
          </cell>
        </row>
        <row r="2884">
          <cell r="E2884">
            <v>0</v>
          </cell>
          <cell r="O2884">
            <v>0</v>
          </cell>
          <cell r="Q2884">
            <v>0</v>
          </cell>
        </row>
        <row r="2885">
          <cell r="E2885">
            <v>0</v>
          </cell>
          <cell r="O2885">
            <v>0</v>
          </cell>
          <cell r="Q2885">
            <v>0</v>
          </cell>
        </row>
        <row r="2886">
          <cell r="E2886">
            <v>0</v>
          </cell>
          <cell r="O2886">
            <v>0</v>
          </cell>
          <cell r="Q2886">
            <v>0</v>
          </cell>
        </row>
        <row r="2887">
          <cell r="E2887">
            <v>0</v>
          </cell>
          <cell r="O2887">
            <v>0</v>
          </cell>
          <cell r="Q2887">
            <v>0</v>
          </cell>
        </row>
        <row r="2888">
          <cell r="E2888">
            <v>0</v>
          </cell>
          <cell r="O2888">
            <v>0</v>
          </cell>
          <cell r="Q2888">
            <v>0</v>
          </cell>
        </row>
        <row r="2889">
          <cell r="E2889">
            <v>0</v>
          </cell>
          <cell r="O2889">
            <v>0</v>
          </cell>
          <cell r="Q2889">
            <v>0</v>
          </cell>
        </row>
        <row r="2890">
          <cell r="E2890">
            <v>0</v>
          </cell>
          <cell r="O2890">
            <v>0</v>
          </cell>
          <cell r="Q2890">
            <v>0</v>
          </cell>
        </row>
        <row r="2891">
          <cell r="E2891">
            <v>0</v>
          </cell>
          <cell r="O2891">
            <v>0</v>
          </cell>
          <cell r="Q2891">
            <v>0</v>
          </cell>
        </row>
        <row r="2892">
          <cell r="E2892">
            <v>0</v>
          </cell>
          <cell r="O2892">
            <v>0</v>
          </cell>
          <cell r="Q2892">
            <v>0</v>
          </cell>
        </row>
        <row r="2893">
          <cell r="E2893">
            <v>0</v>
          </cell>
          <cell r="O2893">
            <v>0</v>
          </cell>
          <cell r="Q2893">
            <v>0</v>
          </cell>
        </row>
        <row r="2894">
          <cell r="E2894">
            <v>0</v>
          </cell>
          <cell r="O2894">
            <v>0</v>
          </cell>
          <cell r="Q2894">
            <v>0</v>
          </cell>
        </row>
        <row r="2895">
          <cell r="E2895">
            <v>0</v>
          </cell>
          <cell r="O2895">
            <v>0</v>
          </cell>
          <cell r="Q2895">
            <v>0</v>
          </cell>
        </row>
        <row r="2896">
          <cell r="E2896">
            <v>0</v>
          </cell>
          <cell r="O2896">
            <v>0</v>
          </cell>
          <cell r="Q2896">
            <v>0</v>
          </cell>
        </row>
        <row r="2897">
          <cell r="E2897">
            <v>0</v>
          </cell>
          <cell r="O2897">
            <v>0</v>
          </cell>
          <cell r="Q2897">
            <v>0</v>
          </cell>
        </row>
        <row r="2898">
          <cell r="E2898">
            <v>0</v>
          </cell>
          <cell r="O2898">
            <v>0</v>
          </cell>
          <cell r="Q2898">
            <v>0</v>
          </cell>
        </row>
        <row r="2899">
          <cell r="E2899">
            <v>0</v>
          </cell>
          <cell r="O2899">
            <v>0</v>
          </cell>
          <cell r="Q2899">
            <v>0</v>
          </cell>
        </row>
        <row r="2900">
          <cell r="E2900">
            <v>0</v>
          </cell>
          <cell r="O2900">
            <v>0</v>
          </cell>
          <cell r="Q2900">
            <v>0</v>
          </cell>
        </row>
        <row r="2901">
          <cell r="E2901">
            <v>0</v>
          </cell>
          <cell r="O2901">
            <v>0</v>
          </cell>
          <cell r="Q2901">
            <v>0</v>
          </cell>
        </row>
        <row r="2902">
          <cell r="E2902">
            <v>0</v>
          </cell>
          <cell r="O2902">
            <v>0</v>
          </cell>
          <cell r="Q2902">
            <v>0</v>
          </cell>
        </row>
        <row r="2903">
          <cell r="E2903">
            <v>0</v>
          </cell>
          <cell r="O2903">
            <v>0</v>
          </cell>
          <cell r="Q2903">
            <v>0</v>
          </cell>
        </row>
        <row r="2904">
          <cell r="E2904">
            <v>0</v>
          </cell>
          <cell r="O2904">
            <v>0</v>
          </cell>
          <cell r="Q2904">
            <v>0</v>
          </cell>
        </row>
        <row r="2905">
          <cell r="E2905">
            <v>0</v>
          </cell>
          <cell r="O2905">
            <v>0</v>
          </cell>
          <cell r="Q2905">
            <v>0</v>
          </cell>
        </row>
        <row r="2906">
          <cell r="E2906">
            <v>0</v>
          </cell>
          <cell r="O2906">
            <v>0</v>
          </cell>
          <cell r="Q2906">
            <v>0</v>
          </cell>
        </row>
        <row r="2907">
          <cell r="E2907">
            <v>0</v>
          </cell>
          <cell r="O2907">
            <v>0</v>
          </cell>
          <cell r="Q2907">
            <v>0</v>
          </cell>
        </row>
        <row r="2908">
          <cell r="E2908">
            <v>0</v>
          </cell>
          <cell r="O2908">
            <v>0</v>
          </cell>
          <cell r="Q2908">
            <v>0</v>
          </cell>
        </row>
        <row r="2909">
          <cell r="E2909">
            <v>0</v>
          </cell>
          <cell r="O2909">
            <v>0</v>
          </cell>
          <cell r="Q2909">
            <v>0</v>
          </cell>
        </row>
        <row r="2910">
          <cell r="E2910">
            <v>0</v>
          </cell>
          <cell r="O2910">
            <v>0</v>
          </cell>
          <cell r="Q2910">
            <v>0</v>
          </cell>
        </row>
        <row r="2911">
          <cell r="E2911">
            <v>0</v>
          </cell>
          <cell r="O2911">
            <v>0</v>
          </cell>
          <cell r="Q2911">
            <v>0</v>
          </cell>
        </row>
        <row r="2912">
          <cell r="E2912">
            <v>0</v>
          </cell>
          <cell r="O2912">
            <v>0</v>
          </cell>
          <cell r="Q2912">
            <v>0</v>
          </cell>
        </row>
        <row r="2913">
          <cell r="E2913">
            <v>0</v>
          </cell>
          <cell r="O2913">
            <v>0</v>
          </cell>
          <cell r="Q2913">
            <v>0</v>
          </cell>
        </row>
        <row r="2914">
          <cell r="E2914">
            <v>0</v>
          </cell>
          <cell r="O2914">
            <v>0</v>
          </cell>
          <cell r="Q2914">
            <v>0</v>
          </cell>
        </row>
        <row r="2915">
          <cell r="E2915">
            <v>0</v>
          </cell>
          <cell r="O2915">
            <v>0</v>
          </cell>
          <cell r="Q2915">
            <v>0</v>
          </cell>
        </row>
        <row r="2916">
          <cell r="E2916">
            <v>0</v>
          </cell>
          <cell r="O2916">
            <v>0</v>
          </cell>
          <cell r="Q2916">
            <v>0</v>
          </cell>
        </row>
        <row r="2917">
          <cell r="E2917">
            <v>0</v>
          </cell>
          <cell r="O2917">
            <v>0</v>
          </cell>
          <cell r="Q2917">
            <v>0</v>
          </cell>
        </row>
        <row r="2918">
          <cell r="E2918">
            <v>0</v>
          </cell>
          <cell r="O2918">
            <v>0</v>
          </cell>
          <cell r="Q2918">
            <v>0</v>
          </cell>
        </row>
        <row r="2919">
          <cell r="E2919">
            <v>0</v>
          </cell>
          <cell r="O2919">
            <v>0</v>
          </cell>
          <cell r="Q2919">
            <v>0</v>
          </cell>
        </row>
        <row r="2920">
          <cell r="E2920">
            <v>0</v>
          </cell>
          <cell r="O2920">
            <v>0</v>
          </cell>
          <cell r="Q2920">
            <v>0</v>
          </cell>
        </row>
        <row r="2921">
          <cell r="E2921">
            <v>0</v>
          </cell>
          <cell r="O2921">
            <v>0</v>
          </cell>
          <cell r="Q2921">
            <v>0</v>
          </cell>
        </row>
        <row r="2922">
          <cell r="E2922">
            <v>0</v>
          </cell>
          <cell r="O2922">
            <v>0</v>
          </cell>
          <cell r="Q2922">
            <v>0</v>
          </cell>
        </row>
        <row r="2923">
          <cell r="E2923">
            <v>0</v>
          </cell>
          <cell r="O2923">
            <v>0</v>
          </cell>
          <cell r="Q2923">
            <v>0</v>
          </cell>
        </row>
        <row r="2924">
          <cell r="E2924">
            <v>0</v>
          </cell>
          <cell r="O2924">
            <v>0</v>
          </cell>
          <cell r="Q2924">
            <v>0</v>
          </cell>
        </row>
        <row r="2925">
          <cell r="E2925">
            <v>0</v>
          </cell>
          <cell r="O2925">
            <v>0</v>
          </cell>
          <cell r="Q2925">
            <v>0</v>
          </cell>
        </row>
        <row r="2926">
          <cell r="E2926">
            <v>0</v>
          </cell>
          <cell r="O2926">
            <v>0</v>
          </cell>
          <cell r="Q2926">
            <v>0</v>
          </cell>
        </row>
        <row r="2927">
          <cell r="E2927">
            <v>0</v>
          </cell>
          <cell r="O2927">
            <v>0</v>
          </cell>
          <cell r="Q2927">
            <v>0</v>
          </cell>
        </row>
        <row r="2928">
          <cell r="E2928">
            <v>0</v>
          </cell>
          <cell r="O2928">
            <v>0</v>
          </cell>
          <cell r="Q2928">
            <v>0</v>
          </cell>
        </row>
        <row r="2929">
          <cell r="E2929">
            <v>0</v>
          </cell>
          <cell r="O2929">
            <v>0</v>
          </cell>
          <cell r="Q2929">
            <v>0</v>
          </cell>
        </row>
        <row r="2930">
          <cell r="E2930">
            <v>0</v>
          </cell>
          <cell r="O2930">
            <v>0</v>
          </cell>
          <cell r="Q2930">
            <v>0</v>
          </cell>
        </row>
        <row r="2931">
          <cell r="E2931">
            <v>0</v>
          </cell>
          <cell r="O2931">
            <v>0</v>
          </cell>
          <cell r="Q2931">
            <v>0</v>
          </cell>
        </row>
        <row r="2932">
          <cell r="E2932">
            <v>0</v>
          </cell>
          <cell r="O2932">
            <v>0</v>
          </cell>
          <cell r="Q2932">
            <v>0</v>
          </cell>
        </row>
        <row r="2933">
          <cell r="E2933">
            <v>0</v>
          </cell>
          <cell r="O2933">
            <v>0</v>
          </cell>
          <cell r="Q2933">
            <v>0</v>
          </cell>
        </row>
        <row r="2934">
          <cell r="E2934">
            <v>0</v>
          </cell>
          <cell r="O2934">
            <v>0</v>
          </cell>
          <cell r="Q2934">
            <v>0</v>
          </cell>
        </row>
        <row r="2935">
          <cell r="E2935">
            <v>0</v>
          </cell>
          <cell r="O2935">
            <v>0</v>
          </cell>
          <cell r="Q2935">
            <v>0</v>
          </cell>
        </row>
        <row r="2936">
          <cell r="E2936">
            <v>0</v>
          </cell>
          <cell r="O2936">
            <v>0</v>
          </cell>
          <cell r="Q2936">
            <v>0</v>
          </cell>
        </row>
        <row r="2937">
          <cell r="E2937">
            <v>0</v>
          </cell>
          <cell r="O2937">
            <v>0</v>
          </cell>
          <cell r="Q2937">
            <v>0</v>
          </cell>
        </row>
        <row r="2938">
          <cell r="E2938">
            <v>0</v>
          </cell>
          <cell r="O2938">
            <v>0</v>
          </cell>
          <cell r="Q2938">
            <v>0</v>
          </cell>
        </row>
        <row r="2939">
          <cell r="E2939">
            <v>0</v>
          </cell>
          <cell r="O2939">
            <v>0</v>
          </cell>
          <cell r="Q2939">
            <v>0</v>
          </cell>
        </row>
        <row r="2940">
          <cell r="E2940">
            <v>0</v>
          </cell>
          <cell r="O2940">
            <v>0</v>
          </cell>
          <cell r="Q2940">
            <v>0</v>
          </cell>
        </row>
        <row r="2941">
          <cell r="E2941">
            <v>0</v>
          </cell>
          <cell r="O2941">
            <v>0</v>
          </cell>
          <cell r="Q2941">
            <v>0</v>
          </cell>
        </row>
        <row r="2942">
          <cell r="E2942">
            <v>0</v>
          </cell>
          <cell r="O2942">
            <v>0</v>
          </cell>
          <cell r="Q2942">
            <v>0</v>
          </cell>
        </row>
        <row r="2943">
          <cell r="E2943">
            <v>0</v>
          </cell>
          <cell r="O2943">
            <v>0</v>
          </cell>
          <cell r="Q2943">
            <v>0</v>
          </cell>
        </row>
        <row r="2944">
          <cell r="E2944">
            <v>0</v>
          </cell>
          <cell r="O2944">
            <v>0</v>
          </cell>
          <cell r="Q2944">
            <v>0</v>
          </cell>
        </row>
        <row r="2945">
          <cell r="E2945">
            <v>0</v>
          </cell>
          <cell r="O2945">
            <v>0</v>
          </cell>
          <cell r="Q2945">
            <v>0</v>
          </cell>
        </row>
        <row r="2946">
          <cell r="E2946">
            <v>0</v>
          </cell>
          <cell r="O2946">
            <v>0</v>
          </cell>
          <cell r="Q2946">
            <v>0</v>
          </cell>
        </row>
        <row r="2947">
          <cell r="E2947">
            <v>0</v>
          </cell>
          <cell r="O2947">
            <v>0</v>
          </cell>
          <cell r="Q2947">
            <v>0</v>
          </cell>
        </row>
        <row r="2948">
          <cell r="E2948">
            <v>0</v>
          </cell>
          <cell r="O2948">
            <v>0</v>
          </cell>
          <cell r="Q2948">
            <v>0</v>
          </cell>
        </row>
        <row r="2949">
          <cell r="E2949">
            <v>0</v>
          </cell>
          <cell r="O2949">
            <v>0</v>
          </cell>
          <cell r="Q2949">
            <v>0</v>
          </cell>
        </row>
        <row r="2950">
          <cell r="E2950">
            <v>0</v>
          </cell>
          <cell r="O2950">
            <v>0</v>
          </cell>
          <cell r="Q2950">
            <v>0</v>
          </cell>
        </row>
        <row r="2951">
          <cell r="E2951">
            <v>0</v>
          </cell>
          <cell r="O2951">
            <v>0</v>
          </cell>
          <cell r="Q2951">
            <v>0</v>
          </cell>
        </row>
        <row r="2952">
          <cell r="E2952">
            <v>0</v>
          </cell>
          <cell r="O2952">
            <v>0</v>
          </cell>
          <cell r="Q2952">
            <v>0</v>
          </cell>
        </row>
        <row r="2953">
          <cell r="E2953">
            <v>0</v>
          </cell>
          <cell r="O2953">
            <v>0</v>
          </cell>
          <cell r="Q2953">
            <v>0</v>
          </cell>
        </row>
        <row r="2954">
          <cell r="E2954">
            <v>0</v>
          </cell>
          <cell r="O2954">
            <v>0</v>
          </cell>
          <cell r="Q2954">
            <v>0</v>
          </cell>
        </row>
        <row r="2955">
          <cell r="E2955">
            <v>0</v>
          </cell>
          <cell r="O2955">
            <v>0</v>
          </cell>
          <cell r="Q2955">
            <v>0</v>
          </cell>
        </row>
        <row r="2956">
          <cell r="E2956">
            <v>0</v>
          </cell>
          <cell r="O2956">
            <v>0</v>
          </cell>
          <cell r="Q2956">
            <v>0</v>
          </cell>
        </row>
        <row r="2957">
          <cell r="E2957">
            <v>0</v>
          </cell>
          <cell r="O2957">
            <v>0</v>
          </cell>
          <cell r="Q2957">
            <v>0</v>
          </cell>
        </row>
        <row r="2958">
          <cell r="E2958">
            <v>0</v>
          </cell>
          <cell r="O2958">
            <v>0</v>
          </cell>
          <cell r="Q2958">
            <v>0</v>
          </cell>
        </row>
        <row r="2959">
          <cell r="E2959">
            <v>0</v>
          </cell>
          <cell r="O2959">
            <v>0</v>
          </cell>
          <cell r="Q2959">
            <v>0</v>
          </cell>
        </row>
        <row r="2960">
          <cell r="E2960">
            <v>0</v>
          </cell>
          <cell r="O2960">
            <v>0</v>
          </cell>
          <cell r="Q2960">
            <v>0</v>
          </cell>
        </row>
        <row r="2961">
          <cell r="E2961">
            <v>0</v>
          </cell>
          <cell r="O2961">
            <v>0</v>
          </cell>
          <cell r="Q2961">
            <v>0</v>
          </cell>
        </row>
        <row r="2962">
          <cell r="E2962">
            <v>0</v>
          </cell>
          <cell r="O2962">
            <v>0</v>
          </cell>
          <cell r="Q2962">
            <v>0</v>
          </cell>
        </row>
        <row r="2963">
          <cell r="E2963">
            <v>0</v>
          </cell>
          <cell r="O2963">
            <v>0</v>
          </cell>
          <cell r="Q2963">
            <v>0</v>
          </cell>
        </row>
        <row r="2964">
          <cell r="E2964">
            <v>0</v>
          </cell>
          <cell r="O2964">
            <v>0</v>
          </cell>
          <cell r="Q2964">
            <v>0</v>
          </cell>
        </row>
        <row r="2965">
          <cell r="E2965">
            <v>0</v>
          </cell>
          <cell r="O2965">
            <v>0</v>
          </cell>
          <cell r="Q2965">
            <v>0</v>
          </cell>
        </row>
        <row r="2966">
          <cell r="E2966">
            <v>0</v>
          </cell>
          <cell r="O2966">
            <v>0</v>
          </cell>
          <cell r="Q2966">
            <v>0</v>
          </cell>
        </row>
        <row r="2967">
          <cell r="E2967">
            <v>0</v>
          </cell>
          <cell r="O2967">
            <v>0</v>
          </cell>
          <cell r="Q2967">
            <v>0</v>
          </cell>
        </row>
        <row r="2968">
          <cell r="E2968">
            <v>0</v>
          </cell>
          <cell r="O2968">
            <v>0</v>
          </cell>
          <cell r="Q2968">
            <v>0</v>
          </cell>
        </row>
        <row r="2969">
          <cell r="E2969">
            <v>0</v>
          </cell>
          <cell r="O2969">
            <v>0</v>
          </cell>
          <cell r="Q2969">
            <v>0</v>
          </cell>
        </row>
        <row r="2970">
          <cell r="E2970">
            <v>0</v>
          </cell>
          <cell r="O2970">
            <v>0</v>
          </cell>
          <cell r="Q2970">
            <v>0</v>
          </cell>
        </row>
        <row r="2971">
          <cell r="E2971">
            <v>0</v>
          </cell>
          <cell r="O2971">
            <v>0</v>
          </cell>
          <cell r="Q2971">
            <v>0</v>
          </cell>
        </row>
        <row r="2972">
          <cell r="E2972">
            <v>0</v>
          </cell>
          <cell r="O2972">
            <v>0</v>
          </cell>
          <cell r="Q2972">
            <v>0</v>
          </cell>
        </row>
        <row r="2973">
          <cell r="E2973">
            <v>0</v>
          </cell>
          <cell r="O2973">
            <v>0</v>
          </cell>
          <cell r="Q2973">
            <v>0</v>
          </cell>
        </row>
        <row r="2974">
          <cell r="E2974">
            <v>0</v>
          </cell>
          <cell r="O2974">
            <v>0</v>
          </cell>
          <cell r="Q2974">
            <v>0</v>
          </cell>
        </row>
        <row r="2975">
          <cell r="E2975">
            <v>0</v>
          </cell>
          <cell r="O2975">
            <v>0</v>
          </cell>
          <cell r="Q2975">
            <v>0</v>
          </cell>
        </row>
        <row r="2976">
          <cell r="E2976">
            <v>0</v>
          </cell>
          <cell r="O2976">
            <v>0</v>
          </cell>
          <cell r="Q2976">
            <v>0</v>
          </cell>
        </row>
        <row r="2977">
          <cell r="E2977">
            <v>0</v>
          </cell>
          <cell r="O2977">
            <v>0</v>
          </cell>
          <cell r="Q2977">
            <v>0</v>
          </cell>
        </row>
        <row r="2978">
          <cell r="E2978">
            <v>0</v>
          </cell>
          <cell r="O2978">
            <v>0</v>
          </cell>
          <cell r="Q2978">
            <v>0</v>
          </cell>
        </row>
        <row r="2979">
          <cell r="E2979">
            <v>0</v>
          </cell>
          <cell r="O2979">
            <v>0</v>
          </cell>
          <cell r="Q2979">
            <v>0</v>
          </cell>
        </row>
        <row r="2980">
          <cell r="E2980">
            <v>0</v>
          </cell>
          <cell r="O2980">
            <v>0</v>
          </cell>
          <cell r="Q2980">
            <v>0</v>
          </cell>
        </row>
        <row r="2981">
          <cell r="E2981">
            <v>0</v>
          </cell>
          <cell r="O2981">
            <v>0</v>
          </cell>
          <cell r="Q2981">
            <v>0</v>
          </cell>
        </row>
        <row r="2982">
          <cell r="E2982">
            <v>0</v>
          </cell>
          <cell r="O2982">
            <v>0</v>
          </cell>
          <cell r="Q2982">
            <v>0</v>
          </cell>
        </row>
        <row r="2983">
          <cell r="E2983">
            <v>0</v>
          </cell>
          <cell r="O2983">
            <v>0</v>
          </cell>
          <cell r="Q2983">
            <v>0</v>
          </cell>
        </row>
        <row r="2984">
          <cell r="E2984">
            <v>0</v>
          </cell>
          <cell r="O2984">
            <v>0</v>
          </cell>
          <cell r="Q2984">
            <v>0</v>
          </cell>
        </row>
        <row r="2985">
          <cell r="E2985">
            <v>0</v>
          </cell>
          <cell r="O2985">
            <v>0</v>
          </cell>
          <cell r="Q2985">
            <v>0</v>
          </cell>
        </row>
        <row r="2986">
          <cell r="E2986">
            <v>0</v>
          </cell>
          <cell r="O2986">
            <v>0</v>
          </cell>
          <cell r="Q2986">
            <v>0</v>
          </cell>
        </row>
        <row r="2987">
          <cell r="E2987">
            <v>0</v>
          </cell>
          <cell r="O2987">
            <v>0</v>
          </cell>
          <cell r="Q2987">
            <v>0</v>
          </cell>
        </row>
        <row r="2988">
          <cell r="E2988">
            <v>0</v>
          </cell>
          <cell r="O2988">
            <v>0</v>
          </cell>
          <cell r="Q2988">
            <v>0</v>
          </cell>
        </row>
        <row r="2989">
          <cell r="E2989">
            <v>0</v>
          </cell>
          <cell r="O2989">
            <v>0</v>
          </cell>
          <cell r="Q2989">
            <v>0</v>
          </cell>
        </row>
        <row r="2990">
          <cell r="E2990">
            <v>0</v>
          </cell>
          <cell r="O2990">
            <v>0</v>
          </cell>
          <cell r="Q2990">
            <v>0</v>
          </cell>
        </row>
        <row r="2991">
          <cell r="E2991">
            <v>0</v>
          </cell>
          <cell r="O2991">
            <v>0</v>
          </cell>
          <cell r="Q2991">
            <v>0</v>
          </cell>
        </row>
        <row r="2992">
          <cell r="E2992">
            <v>0</v>
          </cell>
          <cell r="O2992">
            <v>0</v>
          </cell>
          <cell r="Q2992">
            <v>0</v>
          </cell>
        </row>
        <row r="2993">
          <cell r="E2993">
            <v>0</v>
          </cell>
          <cell r="O2993">
            <v>0</v>
          </cell>
          <cell r="Q2993">
            <v>0</v>
          </cell>
        </row>
        <row r="2994">
          <cell r="E2994">
            <v>0</v>
          </cell>
          <cell r="O2994">
            <v>0</v>
          </cell>
          <cell r="Q2994">
            <v>0</v>
          </cell>
        </row>
        <row r="2995">
          <cell r="E2995">
            <v>0</v>
          </cell>
          <cell r="O2995">
            <v>0</v>
          </cell>
          <cell r="Q2995">
            <v>0</v>
          </cell>
        </row>
        <row r="2996">
          <cell r="E2996">
            <v>0</v>
          </cell>
          <cell r="O2996">
            <v>0</v>
          </cell>
          <cell r="Q2996">
            <v>0</v>
          </cell>
        </row>
        <row r="2997">
          <cell r="E2997">
            <v>0</v>
          </cell>
          <cell r="O2997">
            <v>0</v>
          </cell>
          <cell r="Q2997">
            <v>0</v>
          </cell>
        </row>
        <row r="2998">
          <cell r="E2998">
            <v>0</v>
          </cell>
          <cell r="O2998">
            <v>0</v>
          </cell>
          <cell r="Q2998">
            <v>0</v>
          </cell>
        </row>
        <row r="2999">
          <cell r="E2999">
            <v>0</v>
          </cell>
          <cell r="O2999">
            <v>0</v>
          </cell>
          <cell r="Q2999">
            <v>0</v>
          </cell>
        </row>
        <row r="3000">
          <cell r="E3000">
            <v>0</v>
          </cell>
          <cell r="O3000">
            <v>0</v>
          </cell>
          <cell r="Q3000">
            <v>0</v>
          </cell>
        </row>
        <row r="3001">
          <cell r="E3001">
            <v>0</v>
          </cell>
          <cell r="O3001">
            <v>0</v>
          </cell>
          <cell r="Q3001">
            <v>0</v>
          </cell>
        </row>
        <row r="3002">
          <cell r="E3002">
            <v>0</v>
          </cell>
          <cell r="O3002">
            <v>0</v>
          </cell>
          <cell r="Q3002">
            <v>0</v>
          </cell>
        </row>
        <row r="3003">
          <cell r="E3003">
            <v>0</v>
          </cell>
          <cell r="O3003">
            <v>0</v>
          </cell>
          <cell r="Q3003">
            <v>0</v>
          </cell>
        </row>
        <row r="3004">
          <cell r="E3004">
            <v>0</v>
          </cell>
          <cell r="O3004">
            <v>0</v>
          </cell>
          <cell r="Q3004">
            <v>0</v>
          </cell>
        </row>
        <row r="3005">
          <cell r="E3005">
            <v>0</v>
          </cell>
          <cell r="O3005">
            <v>0</v>
          </cell>
          <cell r="Q3005">
            <v>0</v>
          </cell>
        </row>
        <row r="3006">
          <cell r="E3006">
            <v>0</v>
          </cell>
          <cell r="O3006">
            <v>0</v>
          </cell>
          <cell r="Q3006">
            <v>0</v>
          </cell>
        </row>
        <row r="3007">
          <cell r="E3007">
            <v>0</v>
          </cell>
          <cell r="O3007">
            <v>0</v>
          </cell>
          <cell r="Q3007">
            <v>0</v>
          </cell>
        </row>
        <row r="3008">
          <cell r="E3008">
            <v>0</v>
          </cell>
          <cell r="O3008">
            <v>0</v>
          </cell>
          <cell r="Q3008">
            <v>0</v>
          </cell>
        </row>
        <row r="3009">
          <cell r="E3009">
            <v>0</v>
          </cell>
          <cell r="O3009">
            <v>0</v>
          </cell>
          <cell r="Q3009">
            <v>0</v>
          </cell>
        </row>
        <row r="3010">
          <cell r="E3010">
            <v>0</v>
          </cell>
          <cell r="O3010">
            <v>0</v>
          </cell>
          <cell r="Q3010">
            <v>0</v>
          </cell>
        </row>
        <row r="3011">
          <cell r="E3011">
            <v>0</v>
          </cell>
          <cell r="O3011">
            <v>0</v>
          </cell>
          <cell r="Q3011">
            <v>0</v>
          </cell>
        </row>
        <row r="3012">
          <cell r="E3012">
            <v>0</v>
          </cell>
          <cell r="O3012">
            <v>0</v>
          </cell>
          <cell r="Q3012">
            <v>0</v>
          </cell>
        </row>
        <row r="3013">
          <cell r="E3013">
            <v>0</v>
          </cell>
          <cell r="O3013">
            <v>0</v>
          </cell>
          <cell r="Q3013">
            <v>0</v>
          </cell>
        </row>
        <row r="3014">
          <cell r="E3014">
            <v>0</v>
          </cell>
          <cell r="O3014">
            <v>0</v>
          </cell>
          <cell r="Q3014">
            <v>0</v>
          </cell>
        </row>
        <row r="3015">
          <cell r="E3015">
            <v>0</v>
          </cell>
          <cell r="O3015">
            <v>0</v>
          </cell>
          <cell r="Q3015">
            <v>0</v>
          </cell>
        </row>
        <row r="3016">
          <cell r="E3016">
            <v>0</v>
          </cell>
          <cell r="O3016">
            <v>0</v>
          </cell>
          <cell r="Q3016">
            <v>0</v>
          </cell>
        </row>
        <row r="3017">
          <cell r="E3017">
            <v>0</v>
          </cell>
          <cell r="O3017">
            <v>0</v>
          </cell>
          <cell r="Q3017">
            <v>0</v>
          </cell>
        </row>
        <row r="3018">
          <cell r="E3018">
            <v>0</v>
          </cell>
          <cell r="O3018">
            <v>0</v>
          </cell>
          <cell r="Q3018">
            <v>0</v>
          </cell>
        </row>
        <row r="3019">
          <cell r="E3019">
            <v>0</v>
          </cell>
          <cell r="O3019">
            <v>0</v>
          </cell>
          <cell r="Q3019">
            <v>0</v>
          </cell>
        </row>
        <row r="3020">
          <cell r="E3020">
            <v>0</v>
          </cell>
          <cell r="O3020">
            <v>0</v>
          </cell>
          <cell r="Q3020">
            <v>0</v>
          </cell>
        </row>
        <row r="3021">
          <cell r="E3021">
            <v>0</v>
          </cell>
          <cell r="O3021">
            <v>0</v>
          </cell>
          <cell r="Q3021">
            <v>0</v>
          </cell>
        </row>
        <row r="3022">
          <cell r="E3022">
            <v>0</v>
          </cell>
          <cell r="O3022">
            <v>0</v>
          </cell>
          <cell r="Q3022">
            <v>0</v>
          </cell>
        </row>
        <row r="3023">
          <cell r="E3023">
            <v>0</v>
          </cell>
          <cell r="O3023">
            <v>0</v>
          </cell>
          <cell r="Q3023">
            <v>0</v>
          </cell>
        </row>
        <row r="3024">
          <cell r="E3024">
            <v>0</v>
          </cell>
          <cell r="O3024">
            <v>0</v>
          </cell>
          <cell r="Q3024">
            <v>0</v>
          </cell>
        </row>
        <row r="3025">
          <cell r="E3025">
            <v>0</v>
          </cell>
          <cell r="O3025">
            <v>0</v>
          </cell>
          <cell r="Q3025">
            <v>0</v>
          </cell>
        </row>
        <row r="3026">
          <cell r="E3026">
            <v>0</v>
          </cell>
          <cell r="O3026">
            <v>0</v>
          </cell>
          <cell r="Q3026">
            <v>0</v>
          </cell>
        </row>
        <row r="3027">
          <cell r="E3027">
            <v>0</v>
          </cell>
          <cell r="O3027">
            <v>0</v>
          </cell>
          <cell r="Q3027">
            <v>0</v>
          </cell>
        </row>
        <row r="3028">
          <cell r="E3028">
            <v>0</v>
          </cell>
          <cell r="O3028">
            <v>0</v>
          </cell>
          <cell r="Q3028">
            <v>0</v>
          </cell>
        </row>
        <row r="3029">
          <cell r="E3029">
            <v>0</v>
          </cell>
          <cell r="O3029">
            <v>0</v>
          </cell>
          <cell r="Q3029">
            <v>0</v>
          </cell>
        </row>
        <row r="3030">
          <cell r="E3030">
            <v>0</v>
          </cell>
          <cell r="O3030">
            <v>0</v>
          </cell>
          <cell r="Q3030">
            <v>0</v>
          </cell>
        </row>
        <row r="3031">
          <cell r="E3031">
            <v>0</v>
          </cell>
          <cell r="O3031">
            <v>0</v>
          </cell>
          <cell r="Q3031">
            <v>0</v>
          </cell>
        </row>
        <row r="3032">
          <cell r="E3032">
            <v>0</v>
          </cell>
          <cell r="O3032">
            <v>0</v>
          </cell>
          <cell r="Q3032">
            <v>0</v>
          </cell>
        </row>
        <row r="3033">
          <cell r="E3033">
            <v>0</v>
          </cell>
          <cell r="O3033">
            <v>0</v>
          </cell>
          <cell r="Q3033">
            <v>0</v>
          </cell>
        </row>
        <row r="3034">
          <cell r="E3034">
            <v>0</v>
          </cell>
          <cell r="O3034">
            <v>0</v>
          </cell>
          <cell r="Q3034">
            <v>0</v>
          </cell>
        </row>
        <row r="3035">
          <cell r="E3035">
            <v>0</v>
          </cell>
          <cell r="O3035">
            <v>0</v>
          </cell>
          <cell r="Q3035">
            <v>0</v>
          </cell>
        </row>
        <row r="3036">
          <cell r="E3036">
            <v>0</v>
          </cell>
          <cell r="O3036">
            <v>0</v>
          </cell>
          <cell r="Q3036">
            <v>0</v>
          </cell>
        </row>
        <row r="3037">
          <cell r="E3037">
            <v>0</v>
          </cell>
          <cell r="O3037">
            <v>0</v>
          </cell>
          <cell r="Q3037">
            <v>0</v>
          </cell>
        </row>
        <row r="3038">
          <cell r="E3038">
            <v>0</v>
          </cell>
          <cell r="O3038">
            <v>0</v>
          </cell>
          <cell r="Q3038">
            <v>0</v>
          </cell>
        </row>
        <row r="3039">
          <cell r="E3039">
            <v>0</v>
          </cell>
          <cell r="O3039">
            <v>0</v>
          </cell>
          <cell r="Q3039">
            <v>0</v>
          </cell>
        </row>
        <row r="3040">
          <cell r="E3040">
            <v>0</v>
          </cell>
          <cell r="O3040">
            <v>0</v>
          </cell>
          <cell r="Q3040">
            <v>0</v>
          </cell>
        </row>
        <row r="3041">
          <cell r="E3041">
            <v>0</v>
          </cell>
          <cell r="O3041">
            <v>0</v>
          </cell>
          <cell r="Q3041">
            <v>0</v>
          </cell>
        </row>
        <row r="3042">
          <cell r="E3042">
            <v>0</v>
          </cell>
          <cell r="O3042">
            <v>0</v>
          </cell>
          <cell r="Q3042">
            <v>0</v>
          </cell>
        </row>
        <row r="3043">
          <cell r="E3043">
            <v>0</v>
          </cell>
          <cell r="O3043">
            <v>0</v>
          </cell>
          <cell r="Q3043">
            <v>0</v>
          </cell>
        </row>
        <row r="3044">
          <cell r="E3044">
            <v>0</v>
          </cell>
          <cell r="O3044">
            <v>0</v>
          </cell>
          <cell r="Q3044">
            <v>0</v>
          </cell>
        </row>
        <row r="3045">
          <cell r="E3045">
            <v>0</v>
          </cell>
          <cell r="O3045">
            <v>0</v>
          </cell>
          <cell r="Q3045">
            <v>0</v>
          </cell>
        </row>
        <row r="3046">
          <cell r="E3046">
            <v>0</v>
          </cell>
          <cell r="O3046">
            <v>0</v>
          </cell>
          <cell r="Q3046">
            <v>0</v>
          </cell>
        </row>
        <row r="3047">
          <cell r="E3047">
            <v>0</v>
          </cell>
          <cell r="O3047">
            <v>0</v>
          </cell>
          <cell r="Q3047">
            <v>0</v>
          </cell>
        </row>
        <row r="3048">
          <cell r="E3048">
            <v>0</v>
          </cell>
          <cell r="O3048">
            <v>0</v>
          </cell>
          <cell r="Q3048">
            <v>0</v>
          </cell>
        </row>
        <row r="3049">
          <cell r="E3049">
            <v>0</v>
          </cell>
          <cell r="O3049">
            <v>0</v>
          </cell>
          <cell r="Q3049">
            <v>0</v>
          </cell>
        </row>
        <row r="3050">
          <cell r="E3050">
            <v>0</v>
          </cell>
          <cell r="O3050">
            <v>0</v>
          </cell>
          <cell r="Q3050">
            <v>0</v>
          </cell>
        </row>
        <row r="3051">
          <cell r="E3051">
            <v>0</v>
          </cell>
          <cell r="O3051">
            <v>0</v>
          </cell>
          <cell r="Q3051">
            <v>0</v>
          </cell>
        </row>
        <row r="3052">
          <cell r="E3052">
            <v>0</v>
          </cell>
          <cell r="O3052">
            <v>0</v>
          </cell>
          <cell r="Q3052">
            <v>0</v>
          </cell>
        </row>
        <row r="3053">
          <cell r="E3053">
            <v>0</v>
          </cell>
          <cell r="O3053">
            <v>0</v>
          </cell>
          <cell r="Q3053">
            <v>0</v>
          </cell>
        </row>
        <row r="3054">
          <cell r="E3054">
            <v>0</v>
          </cell>
          <cell r="O3054">
            <v>0</v>
          </cell>
          <cell r="Q3054">
            <v>0</v>
          </cell>
        </row>
        <row r="3055">
          <cell r="E3055">
            <v>0</v>
          </cell>
          <cell r="O3055">
            <v>0</v>
          </cell>
          <cell r="Q3055">
            <v>0</v>
          </cell>
        </row>
        <row r="3056">
          <cell r="E3056">
            <v>0</v>
          </cell>
          <cell r="O3056">
            <v>0</v>
          </cell>
          <cell r="Q3056">
            <v>0</v>
          </cell>
        </row>
        <row r="3057">
          <cell r="E3057">
            <v>0</v>
          </cell>
          <cell r="O3057">
            <v>0</v>
          </cell>
          <cell r="Q3057">
            <v>0</v>
          </cell>
        </row>
        <row r="3058">
          <cell r="E3058">
            <v>0</v>
          </cell>
          <cell r="O3058">
            <v>0</v>
          </cell>
          <cell r="Q3058">
            <v>0</v>
          </cell>
        </row>
        <row r="3059">
          <cell r="E3059">
            <v>0</v>
          </cell>
          <cell r="O3059">
            <v>0</v>
          </cell>
          <cell r="Q3059">
            <v>0</v>
          </cell>
        </row>
        <row r="3060">
          <cell r="E3060">
            <v>0</v>
          </cell>
          <cell r="O3060">
            <v>0</v>
          </cell>
          <cell r="Q3060">
            <v>0</v>
          </cell>
        </row>
        <row r="3061">
          <cell r="E3061">
            <v>0</v>
          </cell>
          <cell r="O3061">
            <v>0</v>
          </cell>
          <cell r="Q3061">
            <v>0</v>
          </cell>
        </row>
        <row r="3062">
          <cell r="E3062">
            <v>0</v>
          </cell>
          <cell r="O3062">
            <v>0</v>
          </cell>
          <cell r="Q3062">
            <v>0</v>
          </cell>
        </row>
        <row r="3063">
          <cell r="E3063">
            <v>0</v>
          </cell>
          <cell r="O3063">
            <v>0</v>
          </cell>
          <cell r="Q3063">
            <v>0</v>
          </cell>
        </row>
        <row r="3064">
          <cell r="E3064">
            <v>0</v>
          </cell>
          <cell r="O3064">
            <v>0</v>
          </cell>
          <cell r="Q3064">
            <v>0</v>
          </cell>
        </row>
        <row r="3065">
          <cell r="E3065">
            <v>0</v>
          </cell>
          <cell r="O3065">
            <v>0</v>
          </cell>
          <cell r="Q3065">
            <v>0</v>
          </cell>
        </row>
        <row r="3066">
          <cell r="E3066">
            <v>0</v>
          </cell>
          <cell r="O3066">
            <v>0</v>
          </cell>
          <cell r="Q3066">
            <v>0</v>
          </cell>
        </row>
        <row r="3067">
          <cell r="E3067">
            <v>0</v>
          </cell>
          <cell r="O3067">
            <v>0</v>
          </cell>
          <cell r="Q3067">
            <v>0</v>
          </cell>
        </row>
        <row r="3068">
          <cell r="E3068">
            <v>0</v>
          </cell>
          <cell r="O3068">
            <v>0</v>
          </cell>
          <cell r="Q3068">
            <v>0</v>
          </cell>
        </row>
        <row r="3069">
          <cell r="E3069">
            <v>0</v>
          </cell>
          <cell r="O3069">
            <v>0</v>
          </cell>
          <cell r="Q3069">
            <v>0</v>
          </cell>
        </row>
        <row r="3070">
          <cell r="E3070">
            <v>0</v>
          </cell>
          <cell r="O3070">
            <v>0</v>
          </cell>
          <cell r="Q3070">
            <v>0</v>
          </cell>
        </row>
        <row r="3071">
          <cell r="E3071">
            <v>0</v>
          </cell>
          <cell r="O3071">
            <v>0</v>
          </cell>
          <cell r="Q3071">
            <v>0</v>
          </cell>
        </row>
        <row r="3072">
          <cell r="E3072">
            <v>0</v>
          </cell>
          <cell r="O3072">
            <v>0</v>
          </cell>
          <cell r="Q3072">
            <v>0</v>
          </cell>
        </row>
        <row r="3073">
          <cell r="E3073">
            <v>0</v>
          </cell>
          <cell r="O3073">
            <v>0</v>
          </cell>
          <cell r="Q3073">
            <v>0</v>
          </cell>
        </row>
        <row r="3074">
          <cell r="E3074">
            <v>0</v>
          </cell>
          <cell r="O3074">
            <v>0</v>
          </cell>
          <cell r="Q3074">
            <v>0</v>
          </cell>
        </row>
        <row r="3075">
          <cell r="E3075">
            <v>0</v>
          </cell>
          <cell r="O3075">
            <v>0</v>
          </cell>
          <cell r="Q3075">
            <v>0</v>
          </cell>
        </row>
        <row r="3076">
          <cell r="E3076">
            <v>0</v>
          </cell>
          <cell r="O3076">
            <v>0</v>
          </cell>
          <cell r="Q3076">
            <v>0</v>
          </cell>
        </row>
        <row r="3077">
          <cell r="E3077">
            <v>0</v>
          </cell>
          <cell r="O3077">
            <v>0</v>
          </cell>
          <cell r="Q3077">
            <v>0</v>
          </cell>
        </row>
        <row r="3078">
          <cell r="E3078">
            <v>0</v>
          </cell>
          <cell r="O3078">
            <v>0</v>
          </cell>
          <cell r="Q3078">
            <v>0</v>
          </cell>
        </row>
        <row r="3079">
          <cell r="E3079">
            <v>0</v>
          </cell>
          <cell r="O3079">
            <v>0</v>
          </cell>
          <cell r="Q3079">
            <v>0</v>
          </cell>
        </row>
        <row r="3080">
          <cell r="E3080">
            <v>0</v>
          </cell>
          <cell r="O3080">
            <v>0</v>
          </cell>
          <cell r="Q3080">
            <v>0</v>
          </cell>
        </row>
        <row r="3081">
          <cell r="E3081">
            <v>0</v>
          </cell>
          <cell r="O3081">
            <v>0</v>
          </cell>
          <cell r="Q3081">
            <v>0</v>
          </cell>
        </row>
        <row r="3082">
          <cell r="E3082">
            <v>0</v>
          </cell>
          <cell r="O3082">
            <v>0</v>
          </cell>
          <cell r="Q3082">
            <v>0</v>
          </cell>
        </row>
        <row r="3083">
          <cell r="E3083">
            <v>0</v>
          </cell>
          <cell r="O3083">
            <v>0</v>
          </cell>
          <cell r="Q3083">
            <v>0</v>
          </cell>
        </row>
        <row r="3084">
          <cell r="E3084">
            <v>0</v>
          </cell>
          <cell r="O3084">
            <v>0</v>
          </cell>
          <cell r="Q3084">
            <v>0</v>
          </cell>
        </row>
        <row r="3085">
          <cell r="E3085">
            <v>0</v>
          </cell>
          <cell r="O3085">
            <v>0</v>
          </cell>
          <cell r="Q3085">
            <v>0</v>
          </cell>
        </row>
        <row r="3086">
          <cell r="E3086">
            <v>0</v>
          </cell>
          <cell r="O3086">
            <v>0</v>
          </cell>
          <cell r="Q3086">
            <v>0</v>
          </cell>
        </row>
        <row r="3087">
          <cell r="E3087">
            <v>0</v>
          </cell>
          <cell r="O3087">
            <v>0</v>
          </cell>
          <cell r="Q3087">
            <v>0</v>
          </cell>
        </row>
        <row r="3088">
          <cell r="E3088">
            <v>0</v>
          </cell>
          <cell r="O3088">
            <v>0</v>
          </cell>
          <cell r="Q3088">
            <v>0</v>
          </cell>
        </row>
        <row r="3089">
          <cell r="E3089">
            <v>0</v>
          </cell>
          <cell r="O3089">
            <v>0</v>
          </cell>
          <cell r="Q3089">
            <v>0</v>
          </cell>
        </row>
        <row r="3090">
          <cell r="E3090">
            <v>0</v>
          </cell>
          <cell r="O3090">
            <v>0</v>
          </cell>
          <cell r="Q3090">
            <v>0</v>
          </cell>
        </row>
        <row r="3091">
          <cell r="E3091">
            <v>0</v>
          </cell>
          <cell r="O3091">
            <v>0</v>
          </cell>
          <cell r="Q3091">
            <v>0</v>
          </cell>
        </row>
        <row r="3092">
          <cell r="E3092">
            <v>0</v>
          </cell>
          <cell r="O3092">
            <v>0</v>
          </cell>
          <cell r="Q3092">
            <v>0</v>
          </cell>
        </row>
        <row r="3093">
          <cell r="E3093">
            <v>0</v>
          </cell>
          <cell r="O3093">
            <v>0</v>
          </cell>
          <cell r="Q3093">
            <v>0</v>
          </cell>
        </row>
        <row r="3094">
          <cell r="E3094">
            <v>0</v>
          </cell>
          <cell r="O3094">
            <v>0</v>
          </cell>
          <cell r="Q3094">
            <v>0</v>
          </cell>
        </row>
        <row r="3095">
          <cell r="E3095">
            <v>0</v>
          </cell>
          <cell r="O3095">
            <v>0</v>
          </cell>
          <cell r="Q3095">
            <v>0</v>
          </cell>
        </row>
        <row r="3096">
          <cell r="E3096">
            <v>0</v>
          </cell>
          <cell r="O3096">
            <v>0</v>
          </cell>
          <cell r="Q3096">
            <v>0</v>
          </cell>
        </row>
        <row r="3097">
          <cell r="E3097">
            <v>0</v>
          </cell>
          <cell r="O3097">
            <v>0</v>
          </cell>
          <cell r="Q3097">
            <v>0</v>
          </cell>
        </row>
        <row r="3098">
          <cell r="E3098">
            <v>0</v>
          </cell>
          <cell r="O3098">
            <v>0</v>
          </cell>
          <cell r="Q3098">
            <v>0</v>
          </cell>
        </row>
        <row r="3099">
          <cell r="E3099">
            <v>0</v>
          </cell>
          <cell r="O3099">
            <v>0</v>
          </cell>
          <cell r="Q3099">
            <v>0</v>
          </cell>
        </row>
        <row r="3100">
          <cell r="E3100">
            <v>0</v>
          </cell>
          <cell r="O3100">
            <v>0</v>
          </cell>
          <cell r="Q3100">
            <v>0</v>
          </cell>
        </row>
        <row r="3101">
          <cell r="E3101">
            <v>0</v>
          </cell>
          <cell r="O3101">
            <v>0</v>
          </cell>
          <cell r="Q3101">
            <v>0</v>
          </cell>
        </row>
        <row r="3102">
          <cell r="E3102">
            <v>0</v>
          </cell>
          <cell r="O3102">
            <v>0</v>
          </cell>
          <cell r="Q3102">
            <v>0</v>
          </cell>
        </row>
        <row r="3103">
          <cell r="E3103">
            <v>0</v>
          </cell>
          <cell r="O3103">
            <v>0</v>
          </cell>
          <cell r="Q3103">
            <v>0</v>
          </cell>
        </row>
        <row r="3104">
          <cell r="E3104">
            <v>0</v>
          </cell>
          <cell r="O3104">
            <v>0</v>
          </cell>
          <cell r="Q3104">
            <v>0</v>
          </cell>
        </row>
        <row r="3105">
          <cell r="E3105">
            <v>0</v>
          </cell>
          <cell r="O3105">
            <v>0</v>
          </cell>
          <cell r="Q3105">
            <v>0</v>
          </cell>
        </row>
        <row r="3106">
          <cell r="E3106">
            <v>0</v>
          </cell>
          <cell r="O3106">
            <v>0</v>
          </cell>
          <cell r="Q3106">
            <v>0</v>
          </cell>
        </row>
        <row r="3107">
          <cell r="E3107">
            <v>0</v>
          </cell>
          <cell r="O3107">
            <v>0</v>
          </cell>
          <cell r="Q3107">
            <v>0</v>
          </cell>
        </row>
        <row r="3108">
          <cell r="E3108">
            <v>0</v>
          </cell>
          <cell r="O3108">
            <v>0</v>
          </cell>
          <cell r="Q3108">
            <v>0</v>
          </cell>
        </row>
        <row r="3109">
          <cell r="E3109">
            <v>0</v>
          </cell>
          <cell r="O3109">
            <v>0</v>
          </cell>
          <cell r="Q3109">
            <v>0</v>
          </cell>
        </row>
        <row r="3110">
          <cell r="E3110">
            <v>0</v>
          </cell>
          <cell r="O3110">
            <v>0</v>
          </cell>
          <cell r="Q3110">
            <v>0</v>
          </cell>
        </row>
        <row r="3111">
          <cell r="E3111">
            <v>0</v>
          </cell>
          <cell r="O3111">
            <v>0</v>
          </cell>
          <cell r="Q3111">
            <v>0</v>
          </cell>
        </row>
        <row r="3112">
          <cell r="E3112">
            <v>0</v>
          </cell>
          <cell r="O3112">
            <v>0</v>
          </cell>
          <cell r="Q3112">
            <v>0</v>
          </cell>
        </row>
        <row r="3113">
          <cell r="E3113">
            <v>0</v>
          </cell>
          <cell r="O3113">
            <v>0</v>
          </cell>
          <cell r="Q3113">
            <v>0</v>
          </cell>
        </row>
        <row r="3114">
          <cell r="E3114">
            <v>0</v>
          </cell>
          <cell r="O3114">
            <v>0</v>
          </cell>
          <cell r="Q3114">
            <v>0</v>
          </cell>
        </row>
        <row r="3115">
          <cell r="E3115">
            <v>0</v>
          </cell>
          <cell r="O3115">
            <v>0</v>
          </cell>
          <cell r="Q3115">
            <v>0</v>
          </cell>
        </row>
        <row r="3116">
          <cell r="E3116">
            <v>0</v>
          </cell>
          <cell r="O3116">
            <v>0</v>
          </cell>
          <cell r="Q3116">
            <v>0</v>
          </cell>
        </row>
        <row r="3117">
          <cell r="E3117">
            <v>0</v>
          </cell>
          <cell r="O3117">
            <v>0</v>
          </cell>
          <cell r="Q3117">
            <v>0</v>
          </cell>
        </row>
        <row r="3118">
          <cell r="E3118">
            <v>0</v>
          </cell>
          <cell r="O3118">
            <v>0</v>
          </cell>
          <cell r="Q3118">
            <v>0</v>
          </cell>
        </row>
        <row r="3119">
          <cell r="E3119">
            <v>0</v>
          </cell>
          <cell r="O3119">
            <v>0</v>
          </cell>
          <cell r="Q3119">
            <v>0</v>
          </cell>
        </row>
        <row r="3120">
          <cell r="E3120">
            <v>0</v>
          </cell>
          <cell r="O3120">
            <v>0</v>
          </cell>
          <cell r="Q3120">
            <v>0</v>
          </cell>
        </row>
        <row r="3121">
          <cell r="E3121">
            <v>0</v>
          </cell>
          <cell r="O3121">
            <v>0</v>
          </cell>
          <cell r="Q3121">
            <v>0</v>
          </cell>
        </row>
        <row r="3122">
          <cell r="E3122">
            <v>0</v>
          </cell>
          <cell r="O3122">
            <v>0</v>
          </cell>
          <cell r="Q3122">
            <v>0</v>
          </cell>
        </row>
        <row r="3123">
          <cell r="E3123">
            <v>0</v>
          </cell>
          <cell r="O3123">
            <v>0</v>
          </cell>
          <cell r="Q3123">
            <v>0</v>
          </cell>
        </row>
        <row r="3124">
          <cell r="E3124">
            <v>0</v>
          </cell>
          <cell r="O3124">
            <v>0</v>
          </cell>
          <cell r="Q3124">
            <v>0</v>
          </cell>
        </row>
        <row r="3125">
          <cell r="E3125">
            <v>0</v>
          </cell>
          <cell r="O3125">
            <v>0</v>
          </cell>
          <cell r="Q3125">
            <v>0</v>
          </cell>
        </row>
        <row r="3126">
          <cell r="E3126">
            <v>0</v>
          </cell>
          <cell r="O3126">
            <v>0</v>
          </cell>
          <cell r="Q3126">
            <v>0</v>
          </cell>
        </row>
        <row r="3127">
          <cell r="E3127">
            <v>0</v>
          </cell>
          <cell r="O3127">
            <v>0</v>
          </cell>
          <cell r="Q3127">
            <v>0</v>
          </cell>
        </row>
        <row r="3128">
          <cell r="E3128">
            <v>0</v>
          </cell>
          <cell r="O3128">
            <v>0</v>
          </cell>
          <cell r="Q3128">
            <v>0</v>
          </cell>
        </row>
        <row r="3129">
          <cell r="E3129">
            <v>0</v>
          </cell>
          <cell r="O3129">
            <v>0</v>
          </cell>
          <cell r="Q3129">
            <v>0</v>
          </cell>
        </row>
        <row r="3130">
          <cell r="E3130">
            <v>0</v>
          </cell>
          <cell r="O3130">
            <v>0</v>
          </cell>
          <cell r="Q3130">
            <v>0</v>
          </cell>
        </row>
        <row r="3131">
          <cell r="E3131">
            <v>0</v>
          </cell>
          <cell r="O3131">
            <v>0</v>
          </cell>
          <cell r="Q3131">
            <v>0</v>
          </cell>
        </row>
        <row r="3132">
          <cell r="E3132">
            <v>0</v>
          </cell>
          <cell r="O3132">
            <v>0</v>
          </cell>
          <cell r="Q3132">
            <v>0</v>
          </cell>
        </row>
        <row r="3133">
          <cell r="E3133">
            <v>0</v>
          </cell>
          <cell r="O3133">
            <v>0</v>
          </cell>
          <cell r="Q3133">
            <v>0</v>
          </cell>
        </row>
        <row r="3134">
          <cell r="E3134">
            <v>0</v>
          </cell>
          <cell r="O3134">
            <v>0</v>
          </cell>
          <cell r="Q3134">
            <v>0</v>
          </cell>
        </row>
        <row r="3135">
          <cell r="E3135">
            <v>0</v>
          </cell>
          <cell r="O3135">
            <v>0</v>
          </cell>
          <cell r="Q3135">
            <v>0</v>
          </cell>
        </row>
        <row r="3136">
          <cell r="E3136">
            <v>0</v>
          </cell>
          <cell r="O3136">
            <v>0</v>
          </cell>
          <cell r="Q3136">
            <v>0</v>
          </cell>
        </row>
        <row r="3137">
          <cell r="E3137">
            <v>0</v>
          </cell>
          <cell r="O3137">
            <v>0</v>
          </cell>
          <cell r="Q3137">
            <v>0</v>
          </cell>
        </row>
        <row r="3138">
          <cell r="E3138">
            <v>0</v>
          </cell>
          <cell r="O3138">
            <v>0</v>
          </cell>
          <cell r="Q3138">
            <v>0</v>
          </cell>
        </row>
        <row r="3139">
          <cell r="E3139">
            <v>0</v>
          </cell>
          <cell r="O3139">
            <v>0</v>
          </cell>
          <cell r="Q3139">
            <v>0</v>
          </cell>
        </row>
        <row r="3140">
          <cell r="E3140">
            <v>0</v>
          </cell>
          <cell r="O3140">
            <v>0</v>
          </cell>
          <cell r="Q3140">
            <v>0</v>
          </cell>
        </row>
        <row r="3141">
          <cell r="E3141">
            <v>0</v>
          </cell>
          <cell r="O3141">
            <v>0</v>
          </cell>
          <cell r="Q3141">
            <v>0</v>
          </cell>
        </row>
        <row r="3142">
          <cell r="E3142">
            <v>0</v>
          </cell>
          <cell r="O3142">
            <v>0</v>
          </cell>
          <cell r="Q3142">
            <v>0</v>
          </cell>
        </row>
        <row r="3143">
          <cell r="E3143">
            <v>0</v>
          </cell>
          <cell r="O3143">
            <v>0</v>
          </cell>
          <cell r="Q3143">
            <v>0</v>
          </cell>
        </row>
        <row r="3144">
          <cell r="E3144">
            <v>0</v>
          </cell>
          <cell r="O3144">
            <v>0</v>
          </cell>
          <cell r="Q3144">
            <v>0</v>
          </cell>
        </row>
        <row r="3145">
          <cell r="E3145">
            <v>0</v>
          </cell>
          <cell r="O3145">
            <v>0</v>
          </cell>
          <cell r="Q3145">
            <v>0</v>
          </cell>
        </row>
        <row r="3146">
          <cell r="E3146">
            <v>0</v>
          </cell>
          <cell r="O3146">
            <v>0</v>
          </cell>
          <cell r="Q3146">
            <v>0</v>
          </cell>
        </row>
        <row r="3147">
          <cell r="E3147">
            <v>0</v>
          </cell>
          <cell r="O3147">
            <v>0</v>
          </cell>
          <cell r="Q3147">
            <v>0</v>
          </cell>
        </row>
        <row r="3148">
          <cell r="E3148">
            <v>0</v>
          </cell>
          <cell r="O3148">
            <v>0</v>
          </cell>
          <cell r="Q3148">
            <v>0</v>
          </cell>
        </row>
        <row r="3149">
          <cell r="E3149">
            <v>0</v>
          </cell>
          <cell r="O3149">
            <v>0</v>
          </cell>
          <cell r="Q3149">
            <v>0</v>
          </cell>
        </row>
        <row r="3150">
          <cell r="E3150">
            <v>0</v>
          </cell>
          <cell r="O3150">
            <v>0</v>
          </cell>
          <cell r="Q3150">
            <v>0</v>
          </cell>
        </row>
        <row r="3151">
          <cell r="E3151">
            <v>0</v>
          </cell>
          <cell r="O3151">
            <v>0</v>
          </cell>
          <cell r="Q3151">
            <v>0</v>
          </cell>
        </row>
        <row r="3152">
          <cell r="E3152">
            <v>0</v>
          </cell>
          <cell r="O3152">
            <v>0</v>
          </cell>
          <cell r="Q3152">
            <v>0</v>
          </cell>
        </row>
        <row r="3153">
          <cell r="E3153">
            <v>0</v>
          </cell>
          <cell r="O3153">
            <v>0</v>
          </cell>
          <cell r="Q3153">
            <v>0</v>
          </cell>
        </row>
        <row r="3154">
          <cell r="E3154">
            <v>0</v>
          </cell>
          <cell r="O3154">
            <v>0</v>
          </cell>
          <cell r="Q3154">
            <v>0</v>
          </cell>
        </row>
        <row r="3155">
          <cell r="E3155">
            <v>0</v>
          </cell>
          <cell r="O3155">
            <v>0</v>
          </cell>
          <cell r="Q3155">
            <v>0</v>
          </cell>
        </row>
        <row r="3156">
          <cell r="E3156">
            <v>0</v>
          </cell>
          <cell r="O3156">
            <v>0</v>
          </cell>
          <cell r="Q3156">
            <v>0</v>
          </cell>
        </row>
        <row r="3157">
          <cell r="E3157">
            <v>0</v>
          </cell>
          <cell r="O3157">
            <v>0</v>
          </cell>
          <cell r="Q3157">
            <v>0</v>
          </cell>
        </row>
        <row r="3158">
          <cell r="E3158">
            <v>0</v>
          </cell>
          <cell r="O3158">
            <v>0</v>
          </cell>
          <cell r="Q3158">
            <v>0</v>
          </cell>
        </row>
        <row r="3159">
          <cell r="E3159">
            <v>0</v>
          </cell>
          <cell r="O3159">
            <v>0</v>
          </cell>
          <cell r="Q3159">
            <v>0</v>
          </cell>
        </row>
        <row r="3160">
          <cell r="E3160">
            <v>0</v>
          </cell>
          <cell r="O3160">
            <v>0</v>
          </cell>
          <cell r="Q3160">
            <v>0</v>
          </cell>
        </row>
        <row r="3161">
          <cell r="E3161">
            <v>0</v>
          </cell>
          <cell r="O3161">
            <v>0</v>
          </cell>
          <cell r="Q3161">
            <v>0</v>
          </cell>
        </row>
        <row r="3162">
          <cell r="E3162">
            <v>0</v>
          </cell>
          <cell r="O3162">
            <v>0</v>
          </cell>
          <cell r="Q3162">
            <v>0</v>
          </cell>
        </row>
        <row r="3163">
          <cell r="E3163">
            <v>0</v>
          </cell>
          <cell r="O3163">
            <v>0</v>
          </cell>
          <cell r="Q3163">
            <v>0</v>
          </cell>
        </row>
        <row r="3164">
          <cell r="E3164">
            <v>0</v>
          </cell>
          <cell r="O3164">
            <v>0</v>
          </cell>
          <cell r="Q3164">
            <v>0</v>
          </cell>
        </row>
        <row r="3165">
          <cell r="E3165">
            <v>0</v>
          </cell>
          <cell r="O3165">
            <v>0</v>
          </cell>
          <cell r="Q3165">
            <v>0</v>
          </cell>
        </row>
        <row r="3166">
          <cell r="E3166">
            <v>0</v>
          </cell>
          <cell r="O3166">
            <v>0</v>
          </cell>
          <cell r="Q3166">
            <v>0</v>
          </cell>
        </row>
        <row r="3167">
          <cell r="E3167">
            <v>0</v>
          </cell>
          <cell r="O3167">
            <v>0</v>
          </cell>
          <cell r="Q3167">
            <v>0</v>
          </cell>
        </row>
        <row r="3168">
          <cell r="E3168">
            <v>0</v>
          </cell>
          <cell r="O3168">
            <v>0</v>
          </cell>
          <cell r="Q3168">
            <v>0</v>
          </cell>
        </row>
        <row r="3169">
          <cell r="E3169">
            <v>0</v>
          </cell>
          <cell r="O3169">
            <v>0</v>
          </cell>
          <cell r="Q3169">
            <v>0</v>
          </cell>
        </row>
        <row r="3170">
          <cell r="E3170">
            <v>0</v>
          </cell>
          <cell r="O3170">
            <v>0</v>
          </cell>
          <cell r="Q3170">
            <v>0</v>
          </cell>
        </row>
        <row r="3171">
          <cell r="E3171">
            <v>0</v>
          </cell>
          <cell r="O3171">
            <v>0</v>
          </cell>
          <cell r="Q3171">
            <v>0</v>
          </cell>
        </row>
        <row r="3172">
          <cell r="E3172">
            <v>0</v>
          </cell>
          <cell r="O3172">
            <v>0</v>
          </cell>
          <cell r="Q3172">
            <v>0</v>
          </cell>
        </row>
        <row r="3173">
          <cell r="E3173">
            <v>0</v>
          </cell>
          <cell r="O3173">
            <v>0</v>
          </cell>
          <cell r="Q3173">
            <v>0</v>
          </cell>
        </row>
        <row r="3174">
          <cell r="E3174">
            <v>0</v>
          </cell>
          <cell r="O3174">
            <v>0</v>
          </cell>
          <cell r="Q3174">
            <v>0</v>
          </cell>
        </row>
        <row r="3175">
          <cell r="E3175">
            <v>0</v>
          </cell>
          <cell r="O3175">
            <v>0</v>
          </cell>
          <cell r="Q3175">
            <v>0</v>
          </cell>
        </row>
        <row r="3176">
          <cell r="E3176">
            <v>0</v>
          </cell>
          <cell r="O3176">
            <v>0</v>
          </cell>
          <cell r="Q3176">
            <v>0</v>
          </cell>
        </row>
        <row r="3177">
          <cell r="E3177">
            <v>0</v>
          </cell>
          <cell r="O3177">
            <v>0</v>
          </cell>
          <cell r="Q3177">
            <v>0</v>
          </cell>
        </row>
        <row r="3178">
          <cell r="E3178">
            <v>0</v>
          </cell>
          <cell r="O3178">
            <v>0</v>
          </cell>
          <cell r="Q3178">
            <v>0</v>
          </cell>
        </row>
        <row r="3179">
          <cell r="E3179">
            <v>0</v>
          </cell>
          <cell r="O3179">
            <v>0</v>
          </cell>
          <cell r="Q3179">
            <v>0</v>
          </cell>
        </row>
        <row r="3180">
          <cell r="E3180">
            <v>0</v>
          </cell>
          <cell r="O3180">
            <v>0</v>
          </cell>
          <cell r="Q3180">
            <v>0</v>
          </cell>
        </row>
        <row r="3181">
          <cell r="E3181">
            <v>0</v>
          </cell>
          <cell r="O3181">
            <v>0</v>
          </cell>
          <cell r="Q3181">
            <v>0</v>
          </cell>
        </row>
        <row r="3182">
          <cell r="E3182">
            <v>0</v>
          </cell>
          <cell r="O3182">
            <v>0</v>
          </cell>
          <cell r="Q3182">
            <v>0</v>
          </cell>
        </row>
        <row r="3183">
          <cell r="E3183">
            <v>0</v>
          </cell>
          <cell r="O3183">
            <v>0</v>
          </cell>
          <cell r="Q3183">
            <v>0</v>
          </cell>
        </row>
        <row r="3184">
          <cell r="E3184">
            <v>0</v>
          </cell>
          <cell r="O3184">
            <v>0</v>
          </cell>
          <cell r="Q3184">
            <v>0</v>
          </cell>
        </row>
        <row r="3185">
          <cell r="E3185">
            <v>0</v>
          </cell>
          <cell r="O3185">
            <v>0</v>
          </cell>
          <cell r="Q3185">
            <v>0</v>
          </cell>
        </row>
        <row r="3186">
          <cell r="E3186">
            <v>0</v>
          </cell>
          <cell r="O3186">
            <v>0</v>
          </cell>
          <cell r="Q3186">
            <v>0</v>
          </cell>
        </row>
        <row r="3187">
          <cell r="E3187">
            <v>0</v>
          </cell>
          <cell r="O3187">
            <v>0</v>
          </cell>
          <cell r="Q3187">
            <v>0</v>
          </cell>
        </row>
        <row r="3188">
          <cell r="E3188">
            <v>0</v>
          </cell>
          <cell r="O3188">
            <v>0</v>
          </cell>
          <cell r="Q3188">
            <v>0</v>
          </cell>
        </row>
        <row r="3189">
          <cell r="E3189">
            <v>0</v>
          </cell>
          <cell r="O3189">
            <v>0</v>
          </cell>
          <cell r="Q3189">
            <v>0</v>
          </cell>
        </row>
        <row r="3190">
          <cell r="E3190">
            <v>0</v>
          </cell>
          <cell r="O3190">
            <v>0</v>
          </cell>
          <cell r="Q3190">
            <v>0</v>
          </cell>
        </row>
        <row r="3191">
          <cell r="E3191">
            <v>0</v>
          </cell>
          <cell r="O3191">
            <v>0</v>
          </cell>
          <cell r="Q3191">
            <v>0</v>
          </cell>
        </row>
        <row r="3192">
          <cell r="E3192">
            <v>0</v>
          </cell>
          <cell r="O3192">
            <v>0</v>
          </cell>
          <cell r="Q3192">
            <v>0</v>
          </cell>
        </row>
        <row r="3193">
          <cell r="E3193">
            <v>0</v>
          </cell>
          <cell r="O3193">
            <v>0</v>
          </cell>
          <cell r="Q3193">
            <v>0</v>
          </cell>
        </row>
        <row r="3194">
          <cell r="E3194">
            <v>0</v>
          </cell>
          <cell r="O3194">
            <v>0</v>
          </cell>
          <cell r="Q3194">
            <v>0</v>
          </cell>
        </row>
        <row r="3195">
          <cell r="E3195">
            <v>0</v>
          </cell>
          <cell r="O3195">
            <v>0</v>
          </cell>
          <cell r="Q3195">
            <v>0</v>
          </cell>
        </row>
        <row r="3196">
          <cell r="E3196">
            <v>0</v>
          </cell>
          <cell r="O3196">
            <v>0</v>
          </cell>
          <cell r="Q3196">
            <v>0</v>
          </cell>
        </row>
        <row r="3197">
          <cell r="E3197">
            <v>0</v>
          </cell>
          <cell r="O3197">
            <v>0</v>
          </cell>
          <cell r="Q3197">
            <v>0</v>
          </cell>
        </row>
        <row r="3198">
          <cell r="E3198">
            <v>0</v>
          </cell>
          <cell r="O3198">
            <v>0</v>
          </cell>
          <cell r="Q3198">
            <v>0</v>
          </cell>
        </row>
        <row r="3199">
          <cell r="E3199">
            <v>0</v>
          </cell>
          <cell r="O3199">
            <v>0</v>
          </cell>
          <cell r="Q3199">
            <v>0</v>
          </cell>
        </row>
        <row r="3200">
          <cell r="E3200">
            <v>0</v>
          </cell>
          <cell r="O3200">
            <v>0</v>
          </cell>
          <cell r="Q3200">
            <v>0</v>
          </cell>
        </row>
        <row r="3201">
          <cell r="E3201">
            <v>0</v>
          </cell>
          <cell r="O3201">
            <v>0</v>
          </cell>
          <cell r="Q3201">
            <v>0</v>
          </cell>
        </row>
        <row r="3202">
          <cell r="E3202">
            <v>0</v>
          </cell>
          <cell r="O3202">
            <v>0</v>
          </cell>
          <cell r="Q3202">
            <v>0</v>
          </cell>
        </row>
        <row r="3203">
          <cell r="E3203">
            <v>0</v>
          </cell>
          <cell r="O3203">
            <v>0</v>
          </cell>
          <cell r="Q3203">
            <v>0</v>
          </cell>
        </row>
        <row r="3204">
          <cell r="E3204">
            <v>0</v>
          </cell>
          <cell r="O3204">
            <v>0</v>
          </cell>
          <cell r="Q3204">
            <v>0</v>
          </cell>
        </row>
        <row r="3205">
          <cell r="E3205">
            <v>0</v>
          </cell>
          <cell r="O3205">
            <v>0</v>
          </cell>
          <cell r="Q3205">
            <v>0</v>
          </cell>
        </row>
        <row r="3206">
          <cell r="E3206">
            <v>0</v>
          </cell>
          <cell r="O3206">
            <v>0</v>
          </cell>
          <cell r="Q3206">
            <v>0</v>
          </cell>
        </row>
        <row r="3207">
          <cell r="E3207">
            <v>0</v>
          </cell>
          <cell r="O3207">
            <v>0</v>
          </cell>
          <cell r="Q3207">
            <v>0</v>
          </cell>
        </row>
        <row r="3208">
          <cell r="E3208">
            <v>0</v>
          </cell>
          <cell r="O3208">
            <v>0</v>
          </cell>
          <cell r="Q3208">
            <v>0</v>
          </cell>
        </row>
        <row r="3209">
          <cell r="E3209">
            <v>0</v>
          </cell>
          <cell r="O3209">
            <v>0</v>
          </cell>
          <cell r="Q3209">
            <v>0</v>
          </cell>
        </row>
        <row r="3210">
          <cell r="E3210">
            <v>0</v>
          </cell>
          <cell r="O3210">
            <v>0</v>
          </cell>
          <cell r="Q3210">
            <v>0</v>
          </cell>
        </row>
        <row r="3211">
          <cell r="E3211">
            <v>0</v>
          </cell>
          <cell r="O3211">
            <v>0</v>
          </cell>
          <cell r="Q3211">
            <v>0</v>
          </cell>
        </row>
        <row r="3212">
          <cell r="E3212">
            <v>0</v>
          </cell>
          <cell r="O3212">
            <v>0</v>
          </cell>
          <cell r="Q3212">
            <v>0</v>
          </cell>
        </row>
        <row r="3213">
          <cell r="E3213">
            <v>0</v>
          </cell>
          <cell r="O3213">
            <v>0</v>
          </cell>
          <cell r="Q3213">
            <v>0</v>
          </cell>
        </row>
        <row r="3214">
          <cell r="E3214">
            <v>0</v>
          </cell>
          <cell r="O3214">
            <v>0</v>
          </cell>
          <cell r="Q3214">
            <v>0</v>
          </cell>
        </row>
        <row r="3215">
          <cell r="E3215">
            <v>0</v>
          </cell>
          <cell r="O3215">
            <v>0</v>
          </cell>
          <cell r="Q3215">
            <v>0</v>
          </cell>
        </row>
        <row r="3216">
          <cell r="E3216">
            <v>0</v>
          </cell>
          <cell r="O3216">
            <v>0</v>
          </cell>
          <cell r="Q3216">
            <v>0</v>
          </cell>
        </row>
        <row r="3217">
          <cell r="E3217">
            <v>0</v>
          </cell>
          <cell r="O3217">
            <v>0</v>
          </cell>
          <cell r="Q3217">
            <v>0</v>
          </cell>
        </row>
        <row r="3218">
          <cell r="E3218">
            <v>0</v>
          </cell>
          <cell r="O3218">
            <v>0</v>
          </cell>
          <cell r="Q3218">
            <v>0</v>
          </cell>
        </row>
        <row r="3219">
          <cell r="E3219">
            <v>0</v>
          </cell>
          <cell r="O3219">
            <v>0</v>
          </cell>
          <cell r="Q3219">
            <v>0</v>
          </cell>
        </row>
        <row r="3220">
          <cell r="E3220">
            <v>0</v>
          </cell>
          <cell r="O3220">
            <v>0</v>
          </cell>
          <cell r="Q3220">
            <v>0</v>
          </cell>
        </row>
        <row r="3221">
          <cell r="E3221">
            <v>0</v>
          </cell>
          <cell r="O3221">
            <v>0</v>
          </cell>
          <cell r="Q3221">
            <v>0</v>
          </cell>
        </row>
        <row r="3222">
          <cell r="E3222">
            <v>0</v>
          </cell>
          <cell r="O3222">
            <v>0</v>
          </cell>
          <cell r="Q3222">
            <v>0</v>
          </cell>
        </row>
        <row r="3223">
          <cell r="E3223">
            <v>0</v>
          </cell>
          <cell r="O3223">
            <v>0</v>
          </cell>
          <cell r="Q3223">
            <v>0</v>
          </cell>
        </row>
        <row r="3224">
          <cell r="E3224">
            <v>0</v>
          </cell>
          <cell r="O3224">
            <v>0</v>
          </cell>
          <cell r="Q3224">
            <v>0</v>
          </cell>
        </row>
        <row r="3225">
          <cell r="E3225">
            <v>0</v>
          </cell>
          <cell r="O3225">
            <v>0</v>
          </cell>
          <cell r="Q3225">
            <v>0</v>
          </cell>
        </row>
        <row r="3226">
          <cell r="E3226">
            <v>0</v>
          </cell>
          <cell r="O3226">
            <v>0</v>
          </cell>
          <cell r="Q3226">
            <v>0</v>
          </cell>
        </row>
        <row r="3227">
          <cell r="E3227">
            <v>0</v>
          </cell>
          <cell r="O3227">
            <v>0</v>
          </cell>
          <cell r="Q3227">
            <v>0</v>
          </cell>
        </row>
        <row r="3228">
          <cell r="E3228">
            <v>0</v>
          </cell>
          <cell r="O3228">
            <v>0</v>
          </cell>
          <cell r="Q3228">
            <v>0</v>
          </cell>
        </row>
        <row r="3229">
          <cell r="E3229">
            <v>0</v>
          </cell>
          <cell r="O3229">
            <v>0</v>
          </cell>
          <cell r="Q3229">
            <v>0</v>
          </cell>
        </row>
        <row r="3230">
          <cell r="E3230">
            <v>0</v>
          </cell>
          <cell r="O3230">
            <v>0</v>
          </cell>
          <cell r="Q3230">
            <v>0</v>
          </cell>
        </row>
        <row r="3231">
          <cell r="E3231">
            <v>0</v>
          </cell>
          <cell r="O3231">
            <v>0</v>
          </cell>
          <cell r="Q3231">
            <v>0</v>
          </cell>
        </row>
        <row r="3232">
          <cell r="E3232">
            <v>0</v>
          </cell>
          <cell r="O3232">
            <v>0</v>
          </cell>
          <cell r="Q3232">
            <v>0</v>
          </cell>
        </row>
        <row r="3233">
          <cell r="E3233">
            <v>0</v>
          </cell>
          <cell r="O3233">
            <v>0</v>
          </cell>
          <cell r="Q3233">
            <v>0</v>
          </cell>
        </row>
        <row r="3234">
          <cell r="E3234">
            <v>0</v>
          </cell>
          <cell r="O3234">
            <v>0</v>
          </cell>
          <cell r="Q3234">
            <v>0</v>
          </cell>
        </row>
        <row r="3235">
          <cell r="E3235">
            <v>0</v>
          </cell>
          <cell r="O3235">
            <v>0</v>
          </cell>
          <cell r="Q3235">
            <v>0</v>
          </cell>
        </row>
        <row r="3236">
          <cell r="E3236">
            <v>0</v>
          </cell>
          <cell r="O3236">
            <v>0</v>
          </cell>
          <cell r="Q3236">
            <v>0</v>
          </cell>
        </row>
        <row r="3237">
          <cell r="E3237">
            <v>0</v>
          </cell>
          <cell r="O3237">
            <v>0</v>
          </cell>
          <cell r="Q3237">
            <v>0</v>
          </cell>
        </row>
        <row r="3238">
          <cell r="E3238">
            <v>0</v>
          </cell>
          <cell r="O3238">
            <v>0</v>
          </cell>
          <cell r="Q3238">
            <v>0</v>
          </cell>
        </row>
        <row r="3239">
          <cell r="E3239">
            <v>0</v>
          </cell>
          <cell r="O3239">
            <v>0</v>
          </cell>
          <cell r="Q3239">
            <v>0</v>
          </cell>
        </row>
        <row r="3240">
          <cell r="E3240">
            <v>0</v>
          </cell>
          <cell r="O3240">
            <v>0</v>
          </cell>
          <cell r="Q3240">
            <v>0</v>
          </cell>
        </row>
        <row r="3241">
          <cell r="E3241">
            <v>0</v>
          </cell>
          <cell r="O3241">
            <v>0</v>
          </cell>
          <cell r="Q3241">
            <v>0</v>
          </cell>
        </row>
        <row r="3242">
          <cell r="E3242">
            <v>0</v>
          </cell>
          <cell r="O3242">
            <v>0</v>
          </cell>
          <cell r="Q3242">
            <v>0</v>
          </cell>
        </row>
        <row r="3243">
          <cell r="E3243">
            <v>0</v>
          </cell>
          <cell r="O3243">
            <v>0</v>
          </cell>
          <cell r="Q3243">
            <v>0</v>
          </cell>
        </row>
        <row r="3244">
          <cell r="E3244">
            <v>0</v>
          </cell>
          <cell r="O3244">
            <v>0</v>
          </cell>
          <cell r="Q3244">
            <v>0</v>
          </cell>
        </row>
        <row r="3245">
          <cell r="E3245">
            <v>0</v>
          </cell>
          <cell r="O3245">
            <v>0</v>
          </cell>
          <cell r="Q3245">
            <v>0</v>
          </cell>
        </row>
        <row r="3246">
          <cell r="E3246">
            <v>0</v>
          </cell>
          <cell r="O3246">
            <v>0</v>
          </cell>
          <cell r="Q3246">
            <v>0</v>
          </cell>
        </row>
        <row r="3247">
          <cell r="E3247">
            <v>0</v>
          </cell>
          <cell r="O3247">
            <v>0</v>
          </cell>
          <cell r="Q3247">
            <v>0</v>
          </cell>
        </row>
        <row r="3248">
          <cell r="E3248">
            <v>0</v>
          </cell>
          <cell r="O3248">
            <v>0</v>
          </cell>
          <cell r="Q3248">
            <v>0</v>
          </cell>
        </row>
        <row r="3249">
          <cell r="E3249">
            <v>0</v>
          </cell>
          <cell r="O3249">
            <v>0</v>
          </cell>
          <cell r="Q3249">
            <v>0</v>
          </cell>
        </row>
        <row r="3250">
          <cell r="E3250">
            <v>0</v>
          </cell>
          <cell r="O3250">
            <v>0</v>
          </cell>
          <cell r="Q3250">
            <v>0</v>
          </cell>
        </row>
        <row r="3251">
          <cell r="E3251">
            <v>0</v>
          </cell>
          <cell r="O3251">
            <v>0</v>
          </cell>
          <cell r="Q3251">
            <v>0</v>
          </cell>
        </row>
        <row r="3252">
          <cell r="E3252">
            <v>0</v>
          </cell>
          <cell r="O3252">
            <v>0</v>
          </cell>
          <cell r="Q3252">
            <v>0</v>
          </cell>
        </row>
        <row r="3253">
          <cell r="E3253">
            <v>0</v>
          </cell>
          <cell r="O3253">
            <v>0</v>
          </cell>
          <cell r="Q3253">
            <v>0</v>
          </cell>
        </row>
        <row r="3254">
          <cell r="E3254">
            <v>0</v>
          </cell>
          <cell r="O3254">
            <v>0</v>
          </cell>
          <cell r="Q3254">
            <v>0</v>
          </cell>
        </row>
        <row r="3255">
          <cell r="E3255">
            <v>0</v>
          </cell>
          <cell r="O3255">
            <v>0</v>
          </cell>
          <cell r="Q3255">
            <v>0</v>
          </cell>
        </row>
        <row r="3256">
          <cell r="E3256">
            <v>0</v>
          </cell>
          <cell r="O3256">
            <v>0</v>
          </cell>
          <cell r="Q3256">
            <v>0</v>
          </cell>
        </row>
        <row r="3257">
          <cell r="E3257">
            <v>0</v>
          </cell>
          <cell r="O3257">
            <v>0</v>
          </cell>
          <cell r="Q3257">
            <v>0</v>
          </cell>
        </row>
        <row r="3258">
          <cell r="E3258">
            <v>0</v>
          </cell>
          <cell r="O3258">
            <v>0</v>
          </cell>
          <cell r="Q3258">
            <v>0</v>
          </cell>
        </row>
        <row r="3259">
          <cell r="E3259">
            <v>0</v>
          </cell>
          <cell r="O3259">
            <v>0</v>
          </cell>
          <cell r="Q3259">
            <v>0</v>
          </cell>
        </row>
        <row r="3260">
          <cell r="E3260">
            <v>0</v>
          </cell>
          <cell r="O3260">
            <v>0</v>
          </cell>
          <cell r="Q3260">
            <v>0</v>
          </cell>
        </row>
        <row r="3261">
          <cell r="E3261">
            <v>0</v>
          </cell>
          <cell r="O3261">
            <v>0</v>
          </cell>
          <cell r="Q3261">
            <v>0</v>
          </cell>
        </row>
        <row r="3262">
          <cell r="E3262">
            <v>0</v>
          </cell>
          <cell r="O3262">
            <v>0</v>
          </cell>
          <cell r="Q3262">
            <v>0</v>
          </cell>
        </row>
        <row r="3263">
          <cell r="E3263">
            <v>0</v>
          </cell>
          <cell r="O3263">
            <v>0</v>
          </cell>
          <cell r="Q3263">
            <v>0</v>
          </cell>
        </row>
        <row r="3264">
          <cell r="E3264">
            <v>0</v>
          </cell>
          <cell r="O3264">
            <v>0</v>
          </cell>
          <cell r="Q3264">
            <v>0</v>
          </cell>
        </row>
        <row r="3265">
          <cell r="E3265">
            <v>0</v>
          </cell>
          <cell r="O3265">
            <v>0</v>
          </cell>
          <cell r="Q3265">
            <v>0</v>
          </cell>
        </row>
        <row r="3266">
          <cell r="E3266">
            <v>0</v>
          </cell>
          <cell r="O3266">
            <v>0</v>
          </cell>
          <cell r="Q3266">
            <v>0</v>
          </cell>
        </row>
        <row r="3267">
          <cell r="E3267">
            <v>0</v>
          </cell>
          <cell r="O3267">
            <v>0</v>
          </cell>
          <cell r="Q3267">
            <v>0</v>
          </cell>
        </row>
        <row r="3268">
          <cell r="E3268">
            <v>0</v>
          </cell>
          <cell r="O3268">
            <v>0</v>
          </cell>
          <cell r="Q3268">
            <v>0</v>
          </cell>
        </row>
        <row r="3269">
          <cell r="E3269">
            <v>0</v>
          </cell>
          <cell r="O3269">
            <v>0</v>
          </cell>
          <cell r="Q3269">
            <v>0</v>
          </cell>
        </row>
        <row r="3270">
          <cell r="E3270">
            <v>0</v>
          </cell>
          <cell r="O3270">
            <v>0</v>
          </cell>
          <cell r="Q3270">
            <v>0</v>
          </cell>
        </row>
        <row r="3271">
          <cell r="E3271">
            <v>0</v>
          </cell>
          <cell r="O3271">
            <v>0</v>
          </cell>
          <cell r="Q3271">
            <v>0</v>
          </cell>
        </row>
        <row r="3272">
          <cell r="E3272">
            <v>0</v>
          </cell>
          <cell r="O3272">
            <v>0</v>
          </cell>
          <cell r="Q3272">
            <v>0</v>
          </cell>
        </row>
        <row r="3273">
          <cell r="E3273">
            <v>0</v>
          </cell>
          <cell r="O3273">
            <v>0</v>
          </cell>
          <cell r="Q3273">
            <v>0</v>
          </cell>
        </row>
        <row r="3274">
          <cell r="E3274">
            <v>0</v>
          </cell>
          <cell r="O3274">
            <v>0</v>
          </cell>
          <cell r="Q3274">
            <v>0</v>
          </cell>
        </row>
        <row r="3275">
          <cell r="E3275">
            <v>0</v>
          </cell>
          <cell r="O3275">
            <v>0</v>
          </cell>
          <cell r="Q3275">
            <v>0</v>
          </cell>
        </row>
        <row r="3276">
          <cell r="E3276">
            <v>0</v>
          </cell>
          <cell r="O3276">
            <v>0</v>
          </cell>
          <cell r="Q3276">
            <v>0</v>
          </cell>
        </row>
        <row r="3277">
          <cell r="E3277">
            <v>0</v>
          </cell>
          <cell r="O3277">
            <v>0</v>
          </cell>
          <cell r="Q3277">
            <v>0</v>
          </cell>
        </row>
        <row r="3278">
          <cell r="E3278">
            <v>0</v>
          </cell>
          <cell r="O3278">
            <v>0</v>
          </cell>
          <cell r="Q3278">
            <v>0</v>
          </cell>
        </row>
        <row r="3279">
          <cell r="E3279">
            <v>0</v>
          </cell>
          <cell r="O3279">
            <v>0</v>
          </cell>
          <cell r="Q3279">
            <v>0</v>
          </cell>
        </row>
        <row r="3280">
          <cell r="E3280">
            <v>0</v>
          </cell>
          <cell r="O3280">
            <v>0</v>
          </cell>
          <cell r="Q3280">
            <v>0</v>
          </cell>
        </row>
        <row r="3281">
          <cell r="E3281">
            <v>0</v>
          </cell>
          <cell r="O3281">
            <v>0</v>
          </cell>
          <cell r="Q3281">
            <v>0</v>
          </cell>
        </row>
        <row r="3282">
          <cell r="E3282">
            <v>0</v>
          </cell>
          <cell r="O3282">
            <v>0</v>
          </cell>
          <cell r="Q3282">
            <v>0</v>
          </cell>
        </row>
        <row r="3283">
          <cell r="E3283">
            <v>0</v>
          </cell>
          <cell r="O3283">
            <v>0</v>
          </cell>
          <cell r="Q3283">
            <v>0</v>
          </cell>
        </row>
        <row r="3284">
          <cell r="E3284">
            <v>0</v>
          </cell>
          <cell r="O3284">
            <v>0</v>
          </cell>
          <cell r="Q3284">
            <v>0</v>
          </cell>
        </row>
        <row r="3285">
          <cell r="E3285">
            <v>0</v>
          </cell>
          <cell r="O3285">
            <v>0</v>
          </cell>
          <cell r="Q3285">
            <v>0</v>
          </cell>
        </row>
        <row r="3286">
          <cell r="E3286">
            <v>0</v>
          </cell>
          <cell r="O3286">
            <v>0</v>
          </cell>
          <cell r="Q3286">
            <v>0</v>
          </cell>
        </row>
        <row r="3287">
          <cell r="E3287">
            <v>0</v>
          </cell>
          <cell r="O3287">
            <v>0</v>
          </cell>
          <cell r="Q3287">
            <v>0</v>
          </cell>
        </row>
        <row r="3288">
          <cell r="E3288">
            <v>0</v>
          </cell>
          <cell r="O3288">
            <v>0</v>
          </cell>
          <cell r="Q3288">
            <v>0</v>
          </cell>
        </row>
        <row r="3289">
          <cell r="E3289">
            <v>0</v>
          </cell>
          <cell r="O3289">
            <v>0</v>
          </cell>
          <cell r="Q3289">
            <v>0</v>
          </cell>
        </row>
        <row r="3290">
          <cell r="E3290">
            <v>0</v>
          </cell>
          <cell r="O3290">
            <v>0</v>
          </cell>
          <cell r="Q3290">
            <v>0</v>
          </cell>
        </row>
        <row r="3291">
          <cell r="E3291">
            <v>0</v>
          </cell>
          <cell r="O3291">
            <v>0</v>
          </cell>
          <cell r="Q3291">
            <v>0</v>
          </cell>
        </row>
        <row r="3292">
          <cell r="E3292">
            <v>0</v>
          </cell>
          <cell r="O3292">
            <v>0</v>
          </cell>
          <cell r="Q3292">
            <v>0</v>
          </cell>
        </row>
        <row r="3293">
          <cell r="E3293">
            <v>0</v>
          </cell>
          <cell r="O3293">
            <v>0</v>
          </cell>
          <cell r="Q3293">
            <v>0</v>
          </cell>
        </row>
        <row r="3294">
          <cell r="E3294">
            <v>0</v>
          </cell>
          <cell r="O3294">
            <v>0</v>
          </cell>
          <cell r="Q3294">
            <v>0</v>
          </cell>
        </row>
        <row r="3295">
          <cell r="E3295">
            <v>0</v>
          </cell>
          <cell r="O3295">
            <v>0</v>
          </cell>
          <cell r="Q3295">
            <v>0</v>
          </cell>
        </row>
        <row r="3296">
          <cell r="E3296">
            <v>0</v>
          </cell>
          <cell r="O3296">
            <v>0</v>
          </cell>
          <cell r="Q3296">
            <v>0</v>
          </cell>
        </row>
        <row r="3297">
          <cell r="E3297">
            <v>0</v>
          </cell>
          <cell r="O3297">
            <v>0</v>
          </cell>
          <cell r="Q3297">
            <v>0</v>
          </cell>
        </row>
        <row r="3298">
          <cell r="E3298">
            <v>0</v>
          </cell>
          <cell r="O3298">
            <v>0</v>
          </cell>
          <cell r="Q3298">
            <v>0</v>
          </cell>
        </row>
        <row r="3299">
          <cell r="E3299">
            <v>0</v>
          </cell>
          <cell r="O3299">
            <v>0</v>
          </cell>
          <cell r="Q3299">
            <v>0</v>
          </cell>
        </row>
        <row r="3300">
          <cell r="E3300">
            <v>0</v>
          </cell>
          <cell r="O3300">
            <v>0</v>
          </cell>
          <cell r="Q3300">
            <v>0</v>
          </cell>
        </row>
        <row r="3301">
          <cell r="E3301">
            <v>0</v>
          </cell>
          <cell r="O3301">
            <v>0</v>
          </cell>
          <cell r="Q3301">
            <v>0</v>
          </cell>
        </row>
        <row r="3302">
          <cell r="E3302">
            <v>0</v>
          </cell>
          <cell r="O3302">
            <v>0</v>
          </cell>
          <cell r="Q3302">
            <v>0</v>
          </cell>
        </row>
        <row r="3303">
          <cell r="E3303">
            <v>0</v>
          </cell>
          <cell r="O3303">
            <v>0</v>
          </cell>
          <cell r="Q3303">
            <v>0</v>
          </cell>
        </row>
        <row r="3304">
          <cell r="E3304">
            <v>0</v>
          </cell>
          <cell r="O3304">
            <v>0</v>
          </cell>
          <cell r="Q3304">
            <v>0</v>
          </cell>
        </row>
        <row r="3305">
          <cell r="E3305">
            <v>0</v>
          </cell>
          <cell r="O3305">
            <v>0</v>
          </cell>
          <cell r="Q3305">
            <v>0</v>
          </cell>
        </row>
        <row r="3306">
          <cell r="E3306">
            <v>0</v>
          </cell>
          <cell r="O3306">
            <v>0</v>
          </cell>
          <cell r="Q3306">
            <v>0</v>
          </cell>
        </row>
        <row r="3307">
          <cell r="E3307">
            <v>0</v>
          </cell>
          <cell r="O3307">
            <v>0</v>
          </cell>
          <cell r="Q3307">
            <v>0</v>
          </cell>
        </row>
        <row r="3308">
          <cell r="E3308">
            <v>0</v>
          </cell>
          <cell r="O3308">
            <v>0</v>
          </cell>
          <cell r="Q3308">
            <v>0</v>
          </cell>
        </row>
        <row r="3309">
          <cell r="E3309">
            <v>0</v>
          </cell>
          <cell r="O3309">
            <v>0</v>
          </cell>
          <cell r="Q3309">
            <v>0</v>
          </cell>
        </row>
        <row r="3310">
          <cell r="E3310">
            <v>0</v>
          </cell>
          <cell r="O3310">
            <v>0</v>
          </cell>
          <cell r="Q3310">
            <v>0</v>
          </cell>
        </row>
        <row r="3311">
          <cell r="E3311">
            <v>0</v>
          </cell>
          <cell r="O3311">
            <v>0</v>
          </cell>
          <cell r="Q3311">
            <v>0</v>
          </cell>
        </row>
        <row r="3312">
          <cell r="E3312">
            <v>0</v>
          </cell>
          <cell r="O3312">
            <v>0</v>
          </cell>
          <cell r="Q3312">
            <v>0</v>
          </cell>
        </row>
        <row r="3313">
          <cell r="E3313">
            <v>0</v>
          </cell>
          <cell r="O3313">
            <v>0</v>
          </cell>
          <cell r="Q3313">
            <v>0</v>
          </cell>
        </row>
        <row r="3314">
          <cell r="E3314">
            <v>0</v>
          </cell>
          <cell r="O3314">
            <v>0</v>
          </cell>
          <cell r="Q3314">
            <v>0</v>
          </cell>
        </row>
        <row r="3315">
          <cell r="E3315">
            <v>0</v>
          </cell>
          <cell r="O3315">
            <v>0</v>
          </cell>
          <cell r="Q3315">
            <v>0</v>
          </cell>
        </row>
        <row r="3316">
          <cell r="E3316">
            <v>0</v>
          </cell>
          <cell r="O3316">
            <v>0</v>
          </cell>
          <cell r="Q3316">
            <v>0</v>
          </cell>
        </row>
        <row r="3317">
          <cell r="E3317">
            <v>0</v>
          </cell>
          <cell r="O3317">
            <v>0</v>
          </cell>
          <cell r="Q3317">
            <v>0</v>
          </cell>
        </row>
        <row r="3318">
          <cell r="E3318">
            <v>0</v>
          </cell>
          <cell r="O3318">
            <v>0</v>
          </cell>
          <cell r="Q3318">
            <v>0</v>
          </cell>
        </row>
        <row r="3319">
          <cell r="E3319">
            <v>0</v>
          </cell>
          <cell r="O3319">
            <v>0</v>
          </cell>
          <cell r="Q3319">
            <v>0</v>
          </cell>
        </row>
        <row r="3320">
          <cell r="E3320">
            <v>0</v>
          </cell>
          <cell r="O3320">
            <v>0</v>
          </cell>
          <cell r="Q3320">
            <v>0</v>
          </cell>
        </row>
        <row r="3321">
          <cell r="E3321">
            <v>0</v>
          </cell>
          <cell r="O3321">
            <v>0</v>
          </cell>
          <cell r="Q3321">
            <v>0</v>
          </cell>
        </row>
        <row r="3322">
          <cell r="E3322">
            <v>0</v>
          </cell>
          <cell r="O3322">
            <v>0</v>
          </cell>
          <cell r="Q3322">
            <v>0</v>
          </cell>
        </row>
        <row r="3323">
          <cell r="E3323">
            <v>0</v>
          </cell>
          <cell r="O3323">
            <v>0</v>
          </cell>
          <cell r="Q3323">
            <v>0</v>
          </cell>
        </row>
        <row r="3324">
          <cell r="E3324">
            <v>0</v>
          </cell>
          <cell r="O3324">
            <v>0</v>
          </cell>
          <cell r="Q3324">
            <v>0</v>
          </cell>
        </row>
        <row r="3325">
          <cell r="E3325">
            <v>0</v>
          </cell>
          <cell r="O3325">
            <v>0</v>
          </cell>
          <cell r="Q3325">
            <v>0</v>
          </cell>
        </row>
        <row r="3326">
          <cell r="E3326">
            <v>0</v>
          </cell>
          <cell r="O3326">
            <v>0</v>
          </cell>
          <cell r="Q3326">
            <v>0</v>
          </cell>
        </row>
        <row r="3327">
          <cell r="E3327">
            <v>0</v>
          </cell>
          <cell r="O3327">
            <v>0</v>
          </cell>
          <cell r="Q3327">
            <v>0</v>
          </cell>
        </row>
        <row r="3328">
          <cell r="E3328">
            <v>0</v>
          </cell>
          <cell r="O3328">
            <v>0</v>
          </cell>
          <cell r="Q3328">
            <v>0</v>
          </cell>
        </row>
        <row r="3329">
          <cell r="E3329">
            <v>0</v>
          </cell>
          <cell r="O3329">
            <v>0</v>
          </cell>
          <cell r="Q3329">
            <v>0</v>
          </cell>
        </row>
        <row r="3330">
          <cell r="E3330">
            <v>0</v>
          </cell>
          <cell r="O3330">
            <v>0</v>
          </cell>
          <cell r="Q3330">
            <v>0</v>
          </cell>
        </row>
        <row r="3331">
          <cell r="E3331">
            <v>0</v>
          </cell>
          <cell r="O3331">
            <v>0</v>
          </cell>
          <cell r="Q3331">
            <v>0</v>
          </cell>
        </row>
        <row r="3332">
          <cell r="E3332">
            <v>0</v>
          </cell>
          <cell r="O3332">
            <v>0</v>
          </cell>
          <cell r="Q3332">
            <v>0</v>
          </cell>
        </row>
        <row r="3333">
          <cell r="E3333">
            <v>0</v>
          </cell>
          <cell r="O3333">
            <v>0</v>
          </cell>
          <cell r="Q3333">
            <v>0</v>
          </cell>
        </row>
        <row r="3334">
          <cell r="E3334">
            <v>0</v>
          </cell>
          <cell r="O3334">
            <v>0</v>
          </cell>
          <cell r="Q3334">
            <v>0</v>
          </cell>
        </row>
        <row r="3335">
          <cell r="E3335">
            <v>0</v>
          </cell>
          <cell r="O3335">
            <v>0</v>
          </cell>
          <cell r="Q3335">
            <v>0</v>
          </cell>
        </row>
        <row r="3336">
          <cell r="E3336">
            <v>0</v>
          </cell>
          <cell r="O3336">
            <v>0</v>
          </cell>
          <cell r="Q3336">
            <v>0</v>
          </cell>
        </row>
        <row r="3337">
          <cell r="E3337">
            <v>0</v>
          </cell>
          <cell r="O3337">
            <v>0</v>
          </cell>
          <cell r="Q3337">
            <v>0</v>
          </cell>
        </row>
        <row r="3338">
          <cell r="E3338">
            <v>0</v>
          </cell>
          <cell r="O3338">
            <v>0</v>
          </cell>
          <cell r="Q3338">
            <v>0</v>
          </cell>
        </row>
        <row r="3339">
          <cell r="E3339">
            <v>0</v>
          </cell>
          <cell r="O3339">
            <v>0</v>
          </cell>
          <cell r="Q3339">
            <v>0</v>
          </cell>
        </row>
        <row r="3340">
          <cell r="E3340">
            <v>0</v>
          </cell>
          <cell r="O3340">
            <v>0</v>
          </cell>
          <cell r="Q3340">
            <v>0</v>
          </cell>
        </row>
        <row r="3341">
          <cell r="E3341">
            <v>0</v>
          </cell>
          <cell r="O3341">
            <v>0</v>
          </cell>
          <cell r="Q3341">
            <v>0</v>
          </cell>
        </row>
        <row r="3342">
          <cell r="E3342">
            <v>0</v>
          </cell>
          <cell r="O3342">
            <v>0</v>
          </cell>
          <cell r="Q3342">
            <v>0</v>
          </cell>
        </row>
        <row r="3343">
          <cell r="E3343">
            <v>0</v>
          </cell>
          <cell r="O3343">
            <v>0</v>
          </cell>
          <cell r="Q3343">
            <v>0</v>
          </cell>
        </row>
        <row r="3344">
          <cell r="E3344">
            <v>0</v>
          </cell>
          <cell r="O3344">
            <v>0</v>
          </cell>
          <cell r="Q3344">
            <v>0</v>
          </cell>
        </row>
        <row r="3345">
          <cell r="E3345">
            <v>0</v>
          </cell>
          <cell r="O3345">
            <v>0</v>
          </cell>
          <cell r="Q3345">
            <v>0</v>
          </cell>
        </row>
        <row r="3346">
          <cell r="E3346">
            <v>0</v>
          </cell>
          <cell r="O3346">
            <v>0</v>
          </cell>
          <cell r="Q3346">
            <v>0</v>
          </cell>
        </row>
        <row r="3347">
          <cell r="E3347">
            <v>0</v>
          </cell>
          <cell r="O3347">
            <v>0</v>
          </cell>
          <cell r="Q3347">
            <v>0</v>
          </cell>
        </row>
        <row r="3348">
          <cell r="E3348">
            <v>0</v>
          </cell>
          <cell r="O3348">
            <v>0</v>
          </cell>
          <cell r="Q3348">
            <v>0</v>
          </cell>
        </row>
        <row r="3349">
          <cell r="E3349">
            <v>0</v>
          </cell>
          <cell r="O3349">
            <v>0</v>
          </cell>
          <cell r="Q3349">
            <v>0</v>
          </cell>
        </row>
        <row r="3350">
          <cell r="E3350">
            <v>0</v>
          </cell>
          <cell r="O3350">
            <v>0</v>
          </cell>
          <cell r="Q3350">
            <v>0</v>
          </cell>
        </row>
        <row r="3351">
          <cell r="E3351">
            <v>0</v>
          </cell>
          <cell r="O3351">
            <v>0</v>
          </cell>
          <cell r="Q3351">
            <v>0</v>
          </cell>
        </row>
        <row r="3352">
          <cell r="E3352">
            <v>0</v>
          </cell>
          <cell r="O3352">
            <v>0</v>
          </cell>
          <cell r="Q3352">
            <v>0</v>
          </cell>
        </row>
        <row r="3353">
          <cell r="E3353">
            <v>0</v>
          </cell>
          <cell r="O3353">
            <v>0</v>
          </cell>
          <cell r="Q3353">
            <v>0</v>
          </cell>
        </row>
        <row r="3354">
          <cell r="E3354">
            <v>0</v>
          </cell>
          <cell r="O3354">
            <v>0</v>
          </cell>
          <cell r="Q3354">
            <v>0</v>
          </cell>
        </row>
        <row r="3355">
          <cell r="E3355">
            <v>0</v>
          </cell>
          <cell r="O3355">
            <v>0</v>
          </cell>
          <cell r="Q3355">
            <v>0</v>
          </cell>
        </row>
        <row r="3356">
          <cell r="E3356">
            <v>0</v>
          </cell>
          <cell r="O3356">
            <v>0</v>
          </cell>
          <cell r="Q3356">
            <v>0</v>
          </cell>
        </row>
        <row r="3357">
          <cell r="E3357">
            <v>0</v>
          </cell>
          <cell r="O3357">
            <v>0</v>
          </cell>
          <cell r="Q3357">
            <v>0</v>
          </cell>
        </row>
        <row r="3358">
          <cell r="E3358">
            <v>0</v>
          </cell>
          <cell r="O3358">
            <v>0</v>
          </cell>
          <cell r="Q3358">
            <v>0</v>
          </cell>
        </row>
        <row r="3359">
          <cell r="E3359">
            <v>0</v>
          </cell>
          <cell r="O3359">
            <v>0</v>
          </cell>
          <cell r="Q3359">
            <v>0</v>
          </cell>
        </row>
        <row r="3360">
          <cell r="E3360">
            <v>0</v>
          </cell>
          <cell r="O3360">
            <v>0</v>
          </cell>
          <cell r="Q3360">
            <v>0</v>
          </cell>
        </row>
        <row r="3361">
          <cell r="E3361">
            <v>0</v>
          </cell>
          <cell r="O3361">
            <v>0</v>
          </cell>
          <cell r="Q3361">
            <v>0</v>
          </cell>
        </row>
        <row r="3362">
          <cell r="E3362">
            <v>0</v>
          </cell>
          <cell r="O3362">
            <v>0</v>
          </cell>
          <cell r="Q3362">
            <v>0</v>
          </cell>
        </row>
        <row r="3363">
          <cell r="E3363">
            <v>0</v>
          </cell>
          <cell r="O3363">
            <v>0</v>
          </cell>
          <cell r="Q3363">
            <v>0</v>
          </cell>
        </row>
        <row r="3364">
          <cell r="E3364">
            <v>0</v>
          </cell>
          <cell r="O3364">
            <v>0</v>
          </cell>
          <cell r="Q3364">
            <v>0</v>
          </cell>
        </row>
        <row r="3365">
          <cell r="E3365">
            <v>0</v>
          </cell>
          <cell r="O3365">
            <v>0</v>
          </cell>
          <cell r="Q3365">
            <v>0</v>
          </cell>
        </row>
        <row r="3366">
          <cell r="E3366">
            <v>0</v>
          </cell>
          <cell r="O3366">
            <v>0</v>
          </cell>
          <cell r="Q3366">
            <v>0</v>
          </cell>
        </row>
        <row r="3367">
          <cell r="E3367">
            <v>0</v>
          </cell>
          <cell r="O3367">
            <v>0</v>
          </cell>
          <cell r="Q3367">
            <v>0</v>
          </cell>
        </row>
        <row r="3368">
          <cell r="E3368">
            <v>0</v>
          </cell>
          <cell r="O3368">
            <v>0</v>
          </cell>
          <cell r="Q3368">
            <v>0</v>
          </cell>
        </row>
        <row r="3369">
          <cell r="E3369">
            <v>0</v>
          </cell>
          <cell r="O3369">
            <v>0</v>
          </cell>
          <cell r="Q3369">
            <v>0</v>
          </cell>
        </row>
        <row r="3370">
          <cell r="E3370">
            <v>0</v>
          </cell>
          <cell r="O3370">
            <v>0</v>
          </cell>
          <cell r="Q3370">
            <v>0</v>
          </cell>
        </row>
        <row r="3371">
          <cell r="E3371">
            <v>0</v>
          </cell>
          <cell r="O3371">
            <v>0</v>
          </cell>
          <cell r="Q3371">
            <v>0</v>
          </cell>
        </row>
        <row r="3372">
          <cell r="E3372">
            <v>0</v>
          </cell>
          <cell r="O3372">
            <v>0</v>
          </cell>
          <cell r="Q3372">
            <v>0</v>
          </cell>
        </row>
        <row r="3373">
          <cell r="E3373">
            <v>0</v>
          </cell>
          <cell r="O3373">
            <v>0</v>
          </cell>
          <cell r="Q3373">
            <v>0</v>
          </cell>
        </row>
        <row r="3374">
          <cell r="E3374">
            <v>0</v>
          </cell>
          <cell r="O3374">
            <v>0</v>
          </cell>
          <cell r="Q3374">
            <v>0</v>
          </cell>
        </row>
        <row r="3375">
          <cell r="E3375">
            <v>0</v>
          </cell>
          <cell r="O3375">
            <v>0</v>
          </cell>
          <cell r="Q3375">
            <v>0</v>
          </cell>
        </row>
        <row r="3376">
          <cell r="E3376">
            <v>0</v>
          </cell>
          <cell r="O3376">
            <v>0</v>
          </cell>
          <cell r="Q3376">
            <v>0</v>
          </cell>
        </row>
        <row r="3377">
          <cell r="E3377">
            <v>0</v>
          </cell>
          <cell r="O3377">
            <v>0</v>
          </cell>
          <cell r="Q3377">
            <v>0</v>
          </cell>
        </row>
        <row r="3378">
          <cell r="E3378">
            <v>0</v>
          </cell>
          <cell r="O3378">
            <v>0</v>
          </cell>
          <cell r="Q3378">
            <v>0</v>
          </cell>
        </row>
        <row r="3379">
          <cell r="E3379">
            <v>0</v>
          </cell>
          <cell r="O3379">
            <v>0</v>
          </cell>
          <cell r="Q3379">
            <v>0</v>
          </cell>
        </row>
        <row r="3380">
          <cell r="E3380">
            <v>0</v>
          </cell>
          <cell r="O3380">
            <v>0</v>
          </cell>
          <cell r="Q3380">
            <v>0</v>
          </cell>
        </row>
        <row r="3381">
          <cell r="E3381">
            <v>0</v>
          </cell>
          <cell r="O3381">
            <v>0</v>
          </cell>
          <cell r="Q3381">
            <v>0</v>
          </cell>
        </row>
        <row r="3382">
          <cell r="E3382">
            <v>0</v>
          </cell>
          <cell r="O3382">
            <v>0</v>
          </cell>
          <cell r="Q3382">
            <v>0</v>
          </cell>
        </row>
        <row r="3383">
          <cell r="E3383">
            <v>0</v>
          </cell>
          <cell r="O3383">
            <v>0</v>
          </cell>
          <cell r="Q3383">
            <v>0</v>
          </cell>
        </row>
        <row r="3384">
          <cell r="E3384">
            <v>0</v>
          </cell>
          <cell r="O3384">
            <v>0</v>
          </cell>
          <cell r="Q3384">
            <v>0</v>
          </cell>
        </row>
        <row r="3385">
          <cell r="E3385">
            <v>0</v>
          </cell>
          <cell r="O3385">
            <v>0</v>
          </cell>
          <cell r="Q3385">
            <v>0</v>
          </cell>
        </row>
        <row r="3386">
          <cell r="E3386">
            <v>0</v>
          </cell>
          <cell r="O3386">
            <v>0</v>
          </cell>
          <cell r="Q3386">
            <v>0</v>
          </cell>
        </row>
        <row r="3387">
          <cell r="E3387">
            <v>0</v>
          </cell>
          <cell r="O3387">
            <v>0</v>
          </cell>
          <cell r="Q3387">
            <v>0</v>
          </cell>
        </row>
        <row r="3388">
          <cell r="E3388">
            <v>0</v>
          </cell>
          <cell r="O3388">
            <v>0</v>
          </cell>
          <cell r="Q3388">
            <v>0</v>
          </cell>
        </row>
        <row r="3389">
          <cell r="E3389">
            <v>0</v>
          </cell>
          <cell r="O3389">
            <v>0</v>
          </cell>
          <cell r="Q3389">
            <v>0</v>
          </cell>
        </row>
        <row r="3390">
          <cell r="E3390">
            <v>0</v>
          </cell>
          <cell r="O3390">
            <v>0</v>
          </cell>
          <cell r="Q3390">
            <v>0</v>
          </cell>
        </row>
        <row r="3391">
          <cell r="E3391">
            <v>0</v>
          </cell>
          <cell r="O3391">
            <v>0</v>
          </cell>
          <cell r="Q3391">
            <v>0</v>
          </cell>
        </row>
        <row r="3392">
          <cell r="E3392">
            <v>0</v>
          </cell>
          <cell r="O3392">
            <v>0</v>
          </cell>
          <cell r="Q3392">
            <v>0</v>
          </cell>
        </row>
        <row r="3393">
          <cell r="E3393">
            <v>0</v>
          </cell>
          <cell r="O3393">
            <v>0</v>
          </cell>
          <cell r="Q3393">
            <v>0</v>
          </cell>
        </row>
        <row r="3394">
          <cell r="E3394">
            <v>0</v>
          </cell>
          <cell r="O3394">
            <v>0</v>
          </cell>
          <cell r="Q3394">
            <v>0</v>
          </cell>
        </row>
        <row r="3395">
          <cell r="E3395">
            <v>0</v>
          </cell>
          <cell r="O3395">
            <v>0</v>
          </cell>
          <cell r="Q3395">
            <v>0</v>
          </cell>
        </row>
        <row r="3396">
          <cell r="E3396">
            <v>0</v>
          </cell>
          <cell r="O3396">
            <v>0</v>
          </cell>
          <cell r="Q3396">
            <v>0</v>
          </cell>
        </row>
        <row r="3397">
          <cell r="E3397">
            <v>0</v>
          </cell>
          <cell r="O3397">
            <v>0</v>
          </cell>
          <cell r="Q3397">
            <v>0</v>
          </cell>
        </row>
        <row r="3398">
          <cell r="E3398">
            <v>0</v>
          </cell>
          <cell r="O3398">
            <v>0</v>
          </cell>
          <cell r="Q3398">
            <v>0</v>
          </cell>
        </row>
        <row r="3399">
          <cell r="E3399">
            <v>0</v>
          </cell>
          <cell r="O3399">
            <v>0</v>
          </cell>
          <cell r="Q3399">
            <v>0</v>
          </cell>
        </row>
        <row r="3400">
          <cell r="E3400">
            <v>0</v>
          </cell>
          <cell r="O3400">
            <v>0</v>
          </cell>
          <cell r="Q3400">
            <v>0</v>
          </cell>
        </row>
        <row r="3401">
          <cell r="E3401">
            <v>0</v>
          </cell>
          <cell r="O3401">
            <v>0</v>
          </cell>
          <cell r="Q3401">
            <v>0</v>
          </cell>
        </row>
        <row r="3402">
          <cell r="E3402">
            <v>0</v>
          </cell>
          <cell r="O3402">
            <v>0</v>
          </cell>
          <cell r="Q3402">
            <v>0</v>
          </cell>
        </row>
        <row r="3403">
          <cell r="E3403">
            <v>0</v>
          </cell>
          <cell r="O3403">
            <v>0</v>
          </cell>
          <cell r="Q3403">
            <v>0</v>
          </cell>
        </row>
        <row r="3404">
          <cell r="E3404">
            <v>0</v>
          </cell>
          <cell r="O3404">
            <v>0</v>
          </cell>
          <cell r="Q3404">
            <v>0</v>
          </cell>
        </row>
        <row r="3405">
          <cell r="E3405">
            <v>0</v>
          </cell>
          <cell r="O3405">
            <v>0</v>
          </cell>
          <cell r="Q3405">
            <v>0</v>
          </cell>
        </row>
        <row r="3406">
          <cell r="E3406">
            <v>0</v>
          </cell>
          <cell r="O3406">
            <v>0</v>
          </cell>
          <cell r="Q3406">
            <v>0</v>
          </cell>
        </row>
        <row r="3407">
          <cell r="E3407">
            <v>0</v>
          </cell>
          <cell r="O3407">
            <v>0</v>
          </cell>
          <cell r="Q3407">
            <v>0</v>
          </cell>
        </row>
        <row r="3408">
          <cell r="E3408">
            <v>0</v>
          </cell>
          <cell r="O3408">
            <v>0</v>
          </cell>
          <cell r="Q3408">
            <v>0</v>
          </cell>
        </row>
        <row r="3409">
          <cell r="E3409">
            <v>0</v>
          </cell>
          <cell r="O3409">
            <v>0</v>
          </cell>
          <cell r="Q3409">
            <v>0</v>
          </cell>
        </row>
        <row r="3410">
          <cell r="E3410">
            <v>0</v>
          </cell>
          <cell r="O3410">
            <v>0</v>
          </cell>
          <cell r="Q3410">
            <v>0</v>
          </cell>
        </row>
        <row r="3411">
          <cell r="E3411">
            <v>0</v>
          </cell>
          <cell r="O3411">
            <v>0</v>
          </cell>
          <cell r="Q3411">
            <v>0</v>
          </cell>
        </row>
        <row r="3412">
          <cell r="E3412">
            <v>0</v>
          </cell>
          <cell r="O3412">
            <v>0</v>
          </cell>
          <cell r="Q3412">
            <v>0</v>
          </cell>
        </row>
        <row r="3413">
          <cell r="E3413">
            <v>0</v>
          </cell>
          <cell r="O3413">
            <v>0</v>
          </cell>
          <cell r="Q3413">
            <v>0</v>
          </cell>
        </row>
        <row r="3414">
          <cell r="E3414">
            <v>0</v>
          </cell>
          <cell r="O3414">
            <v>0</v>
          </cell>
          <cell r="Q3414">
            <v>0</v>
          </cell>
        </row>
        <row r="3415">
          <cell r="E3415">
            <v>0</v>
          </cell>
          <cell r="O3415">
            <v>0</v>
          </cell>
          <cell r="Q3415">
            <v>0</v>
          </cell>
        </row>
        <row r="3416">
          <cell r="E3416">
            <v>0</v>
          </cell>
          <cell r="O3416">
            <v>0</v>
          </cell>
          <cell r="Q3416">
            <v>0</v>
          </cell>
        </row>
        <row r="3417">
          <cell r="E3417">
            <v>0</v>
          </cell>
          <cell r="O3417">
            <v>0</v>
          </cell>
          <cell r="Q3417">
            <v>0</v>
          </cell>
        </row>
        <row r="3418">
          <cell r="E3418">
            <v>0</v>
          </cell>
          <cell r="O3418">
            <v>0</v>
          </cell>
          <cell r="Q3418">
            <v>0</v>
          </cell>
        </row>
        <row r="3419">
          <cell r="E3419">
            <v>0</v>
          </cell>
          <cell r="O3419">
            <v>0</v>
          </cell>
          <cell r="Q3419">
            <v>0</v>
          </cell>
        </row>
        <row r="3420">
          <cell r="E3420">
            <v>0</v>
          </cell>
          <cell r="O3420">
            <v>0</v>
          </cell>
          <cell r="Q3420">
            <v>0</v>
          </cell>
        </row>
        <row r="3421">
          <cell r="E3421">
            <v>0</v>
          </cell>
          <cell r="O3421">
            <v>0</v>
          </cell>
          <cell r="Q3421">
            <v>0</v>
          </cell>
        </row>
        <row r="3422">
          <cell r="E3422">
            <v>0</v>
          </cell>
          <cell r="O3422">
            <v>0</v>
          </cell>
          <cell r="Q3422">
            <v>0</v>
          </cell>
        </row>
        <row r="3423">
          <cell r="E3423">
            <v>0</v>
          </cell>
          <cell r="O3423">
            <v>0</v>
          </cell>
          <cell r="Q3423">
            <v>0</v>
          </cell>
        </row>
        <row r="3424">
          <cell r="E3424">
            <v>0</v>
          </cell>
          <cell r="O3424">
            <v>0</v>
          </cell>
          <cell r="Q3424">
            <v>0</v>
          </cell>
        </row>
        <row r="3425">
          <cell r="E3425">
            <v>0</v>
          </cell>
          <cell r="O3425">
            <v>0</v>
          </cell>
          <cell r="Q3425">
            <v>0</v>
          </cell>
        </row>
        <row r="3426">
          <cell r="E3426">
            <v>0</v>
          </cell>
          <cell r="O3426">
            <v>0</v>
          </cell>
          <cell r="Q3426">
            <v>0</v>
          </cell>
        </row>
        <row r="3427">
          <cell r="E3427">
            <v>0</v>
          </cell>
          <cell r="O3427">
            <v>0</v>
          </cell>
          <cell r="Q3427">
            <v>0</v>
          </cell>
        </row>
        <row r="3428">
          <cell r="E3428">
            <v>0</v>
          </cell>
          <cell r="O3428">
            <v>0</v>
          </cell>
          <cell r="Q3428">
            <v>0</v>
          </cell>
        </row>
        <row r="3429">
          <cell r="E3429">
            <v>0</v>
          </cell>
          <cell r="O3429">
            <v>0</v>
          </cell>
          <cell r="Q3429">
            <v>0</v>
          </cell>
        </row>
        <row r="3430">
          <cell r="E3430">
            <v>0</v>
          </cell>
          <cell r="O3430">
            <v>0</v>
          </cell>
          <cell r="Q3430">
            <v>0</v>
          </cell>
        </row>
        <row r="3431">
          <cell r="E3431">
            <v>0</v>
          </cell>
          <cell r="O3431">
            <v>0</v>
          </cell>
          <cell r="Q3431">
            <v>0</v>
          </cell>
        </row>
        <row r="3432">
          <cell r="E3432">
            <v>0</v>
          </cell>
          <cell r="O3432">
            <v>0</v>
          </cell>
          <cell r="Q3432">
            <v>0</v>
          </cell>
        </row>
        <row r="3433">
          <cell r="E3433">
            <v>0</v>
          </cell>
          <cell r="O3433">
            <v>0</v>
          </cell>
          <cell r="Q3433">
            <v>0</v>
          </cell>
        </row>
        <row r="3434">
          <cell r="E3434">
            <v>0</v>
          </cell>
          <cell r="O3434">
            <v>0</v>
          </cell>
          <cell r="Q3434">
            <v>0</v>
          </cell>
        </row>
        <row r="3435">
          <cell r="E3435">
            <v>0</v>
          </cell>
          <cell r="O3435">
            <v>0</v>
          </cell>
          <cell r="Q3435">
            <v>0</v>
          </cell>
        </row>
        <row r="3436">
          <cell r="E3436">
            <v>0</v>
          </cell>
          <cell r="O3436">
            <v>0</v>
          </cell>
          <cell r="Q3436">
            <v>0</v>
          </cell>
        </row>
        <row r="3437">
          <cell r="E3437">
            <v>0</v>
          </cell>
          <cell r="O3437">
            <v>0</v>
          </cell>
          <cell r="Q3437">
            <v>0</v>
          </cell>
        </row>
        <row r="3438">
          <cell r="E3438">
            <v>0</v>
          </cell>
          <cell r="O3438">
            <v>0</v>
          </cell>
          <cell r="Q3438">
            <v>0</v>
          </cell>
        </row>
        <row r="3439">
          <cell r="E3439">
            <v>0</v>
          </cell>
          <cell r="O3439">
            <v>0</v>
          </cell>
          <cell r="Q3439">
            <v>0</v>
          </cell>
        </row>
        <row r="3440">
          <cell r="E3440">
            <v>0</v>
          </cell>
          <cell r="O3440">
            <v>0</v>
          </cell>
          <cell r="Q3440">
            <v>0</v>
          </cell>
        </row>
        <row r="3441">
          <cell r="E3441">
            <v>0</v>
          </cell>
          <cell r="O3441">
            <v>0</v>
          </cell>
          <cell r="Q3441">
            <v>0</v>
          </cell>
        </row>
        <row r="3442">
          <cell r="E3442">
            <v>0</v>
          </cell>
          <cell r="O3442">
            <v>0</v>
          </cell>
          <cell r="Q3442">
            <v>0</v>
          </cell>
        </row>
        <row r="3443">
          <cell r="E3443">
            <v>0</v>
          </cell>
          <cell r="O3443">
            <v>0</v>
          </cell>
          <cell r="Q3443">
            <v>0</v>
          </cell>
        </row>
        <row r="3444">
          <cell r="E3444">
            <v>0</v>
          </cell>
          <cell r="O3444">
            <v>0</v>
          </cell>
          <cell r="Q3444">
            <v>0</v>
          </cell>
        </row>
        <row r="3445">
          <cell r="E3445">
            <v>0</v>
          </cell>
          <cell r="O3445">
            <v>0</v>
          </cell>
          <cell r="Q3445">
            <v>0</v>
          </cell>
        </row>
        <row r="3446">
          <cell r="E3446">
            <v>0</v>
          </cell>
          <cell r="O3446">
            <v>0</v>
          </cell>
          <cell r="Q3446">
            <v>0</v>
          </cell>
        </row>
        <row r="3447">
          <cell r="E3447">
            <v>0</v>
          </cell>
          <cell r="O3447">
            <v>0</v>
          </cell>
          <cell r="Q3447">
            <v>0</v>
          </cell>
        </row>
        <row r="3448">
          <cell r="E3448">
            <v>0</v>
          </cell>
          <cell r="O3448">
            <v>0</v>
          </cell>
          <cell r="Q3448">
            <v>0</v>
          </cell>
        </row>
        <row r="3449">
          <cell r="E3449">
            <v>0</v>
          </cell>
          <cell r="O3449">
            <v>0</v>
          </cell>
          <cell r="Q3449">
            <v>0</v>
          </cell>
        </row>
        <row r="3450">
          <cell r="E3450">
            <v>0</v>
          </cell>
          <cell r="O3450">
            <v>0</v>
          </cell>
          <cell r="Q3450">
            <v>0</v>
          </cell>
        </row>
        <row r="3451">
          <cell r="E3451">
            <v>0</v>
          </cell>
          <cell r="O3451">
            <v>0</v>
          </cell>
          <cell r="Q3451">
            <v>0</v>
          </cell>
        </row>
        <row r="3452">
          <cell r="E3452">
            <v>0</v>
          </cell>
          <cell r="O3452">
            <v>0</v>
          </cell>
          <cell r="Q3452">
            <v>0</v>
          </cell>
        </row>
        <row r="3453">
          <cell r="E3453">
            <v>0</v>
          </cell>
          <cell r="O3453">
            <v>0</v>
          </cell>
          <cell r="Q3453">
            <v>0</v>
          </cell>
        </row>
        <row r="3454">
          <cell r="E3454">
            <v>0</v>
          </cell>
          <cell r="O3454">
            <v>0</v>
          </cell>
          <cell r="Q3454">
            <v>0</v>
          </cell>
        </row>
        <row r="3455">
          <cell r="E3455">
            <v>0</v>
          </cell>
          <cell r="O3455">
            <v>0</v>
          </cell>
          <cell r="Q3455">
            <v>0</v>
          </cell>
        </row>
        <row r="3456">
          <cell r="E3456">
            <v>0</v>
          </cell>
          <cell r="O3456">
            <v>0</v>
          </cell>
          <cell r="Q3456">
            <v>0</v>
          </cell>
        </row>
        <row r="3457">
          <cell r="E3457">
            <v>0</v>
          </cell>
          <cell r="O3457">
            <v>0</v>
          </cell>
          <cell r="Q3457">
            <v>0</v>
          </cell>
        </row>
        <row r="3458">
          <cell r="E3458">
            <v>0</v>
          </cell>
          <cell r="O3458">
            <v>0</v>
          </cell>
          <cell r="Q3458">
            <v>0</v>
          </cell>
        </row>
        <row r="3459">
          <cell r="E3459">
            <v>0</v>
          </cell>
          <cell r="O3459">
            <v>0</v>
          </cell>
          <cell r="Q3459">
            <v>0</v>
          </cell>
        </row>
        <row r="3460">
          <cell r="E3460">
            <v>0</v>
          </cell>
          <cell r="O3460">
            <v>0</v>
          </cell>
          <cell r="Q3460">
            <v>0</v>
          </cell>
        </row>
        <row r="3461">
          <cell r="E3461">
            <v>0</v>
          </cell>
          <cell r="O3461">
            <v>0</v>
          </cell>
          <cell r="Q3461">
            <v>0</v>
          </cell>
        </row>
        <row r="3462">
          <cell r="E3462">
            <v>0</v>
          </cell>
          <cell r="O3462">
            <v>0</v>
          </cell>
          <cell r="Q3462">
            <v>0</v>
          </cell>
        </row>
        <row r="3463">
          <cell r="E3463">
            <v>0</v>
          </cell>
          <cell r="O3463">
            <v>0</v>
          </cell>
          <cell r="Q3463">
            <v>0</v>
          </cell>
        </row>
        <row r="3464">
          <cell r="E3464">
            <v>0</v>
          </cell>
          <cell r="O3464">
            <v>0</v>
          </cell>
          <cell r="Q3464">
            <v>0</v>
          </cell>
        </row>
        <row r="3465">
          <cell r="E3465">
            <v>0</v>
          </cell>
          <cell r="O3465">
            <v>0</v>
          </cell>
          <cell r="Q3465">
            <v>0</v>
          </cell>
        </row>
        <row r="3466">
          <cell r="E3466">
            <v>0</v>
          </cell>
          <cell r="O3466">
            <v>0</v>
          </cell>
          <cell r="Q3466">
            <v>0</v>
          </cell>
        </row>
        <row r="3467">
          <cell r="E3467">
            <v>0</v>
          </cell>
          <cell r="O3467">
            <v>0</v>
          </cell>
          <cell r="Q3467">
            <v>0</v>
          </cell>
        </row>
        <row r="3468">
          <cell r="E3468">
            <v>0</v>
          </cell>
          <cell r="O3468">
            <v>0</v>
          </cell>
          <cell r="Q3468">
            <v>0</v>
          </cell>
        </row>
        <row r="3469">
          <cell r="E3469">
            <v>0</v>
          </cell>
          <cell r="O3469">
            <v>0</v>
          </cell>
          <cell r="Q3469">
            <v>0</v>
          </cell>
        </row>
        <row r="3470">
          <cell r="E3470">
            <v>0</v>
          </cell>
          <cell r="O3470">
            <v>0</v>
          </cell>
          <cell r="Q3470">
            <v>0</v>
          </cell>
        </row>
        <row r="3471">
          <cell r="E3471">
            <v>0</v>
          </cell>
          <cell r="O3471">
            <v>0</v>
          </cell>
          <cell r="Q3471">
            <v>0</v>
          </cell>
        </row>
        <row r="3472">
          <cell r="E3472">
            <v>0</v>
          </cell>
          <cell r="O3472">
            <v>0</v>
          </cell>
          <cell r="Q3472">
            <v>0</v>
          </cell>
        </row>
        <row r="3473">
          <cell r="E3473">
            <v>0</v>
          </cell>
          <cell r="O3473">
            <v>0</v>
          </cell>
          <cell r="Q3473">
            <v>0</v>
          </cell>
        </row>
        <row r="3474">
          <cell r="E3474">
            <v>0</v>
          </cell>
          <cell r="O3474">
            <v>0</v>
          </cell>
          <cell r="Q3474">
            <v>0</v>
          </cell>
        </row>
        <row r="3475">
          <cell r="E3475">
            <v>0</v>
          </cell>
          <cell r="O3475">
            <v>0</v>
          </cell>
          <cell r="Q3475">
            <v>0</v>
          </cell>
        </row>
        <row r="3476">
          <cell r="E3476">
            <v>0</v>
          </cell>
          <cell r="O3476">
            <v>0</v>
          </cell>
          <cell r="Q3476">
            <v>0</v>
          </cell>
        </row>
        <row r="3477">
          <cell r="E3477">
            <v>0</v>
          </cell>
          <cell r="O3477">
            <v>0</v>
          </cell>
          <cell r="Q3477">
            <v>0</v>
          </cell>
        </row>
        <row r="3478">
          <cell r="E3478">
            <v>0</v>
          </cell>
          <cell r="O3478">
            <v>0</v>
          </cell>
          <cell r="Q3478">
            <v>0</v>
          </cell>
        </row>
        <row r="3479">
          <cell r="E3479">
            <v>0</v>
          </cell>
          <cell r="O3479">
            <v>0</v>
          </cell>
          <cell r="Q3479">
            <v>0</v>
          </cell>
        </row>
        <row r="3480">
          <cell r="E3480">
            <v>0</v>
          </cell>
          <cell r="O3480">
            <v>0</v>
          </cell>
          <cell r="Q3480">
            <v>0</v>
          </cell>
        </row>
        <row r="3481">
          <cell r="E3481">
            <v>0</v>
          </cell>
          <cell r="O3481">
            <v>0</v>
          </cell>
          <cell r="Q3481">
            <v>0</v>
          </cell>
        </row>
        <row r="3482">
          <cell r="E3482">
            <v>0</v>
          </cell>
          <cell r="O3482">
            <v>0</v>
          </cell>
          <cell r="Q3482">
            <v>0</v>
          </cell>
        </row>
        <row r="3483">
          <cell r="E3483">
            <v>0</v>
          </cell>
          <cell r="O3483">
            <v>0</v>
          </cell>
          <cell r="Q3483">
            <v>0</v>
          </cell>
        </row>
        <row r="3484">
          <cell r="E3484">
            <v>0</v>
          </cell>
          <cell r="O3484">
            <v>0</v>
          </cell>
          <cell r="Q3484">
            <v>0</v>
          </cell>
        </row>
        <row r="3485">
          <cell r="E3485">
            <v>0</v>
          </cell>
          <cell r="O3485">
            <v>0</v>
          </cell>
          <cell r="Q3485">
            <v>0</v>
          </cell>
        </row>
        <row r="3486">
          <cell r="E3486">
            <v>0</v>
          </cell>
          <cell r="O3486">
            <v>0</v>
          </cell>
          <cell r="Q3486">
            <v>0</v>
          </cell>
        </row>
        <row r="3487">
          <cell r="E3487">
            <v>0</v>
          </cell>
          <cell r="O3487">
            <v>0</v>
          </cell>
          <cell r="Q3487">
            <v>0</v>
          </cell>
        </row>
        <row r="3488">
          <cell r="E3488">
            <v>0</v>
          </cell>
          <cell r="O3488">
            <v>0</v>
          </cell>
          <cell r="Q3488">
            <v>0</v>
          </cell>
        </row>
        <row r="3489">
          <cell r="E3489">
            <v>0</v>
          </cell>
          <cell r="O3489">
            <v>0</v>
          </cell>
          <cell r="Q3489">
            <v>0</v>
          </cell>
        </row>
        <row r="3490">
          <cell r="E3490">
            <v>0</v>
          </cell>
          <cell r="O3490">
            <v>0</v>
          </cell>
          <cell r="Q3490">
            <v>0</v>
          </cell>
        </row>
        <row r="3491">
          <cell r="E3491">
            <v>0</v>
          </cell>
          <cell r="O3491">
            <v>0</v>
          </cell>
          <cell r="Q3491">
            <v>0</v>
          </cell>
        </row>
        <row r="3492">
          <cell r="E3492">
            <v>0</v>
          </cell>
          <cell r="O3492">
            <v>0</v>
          </cell>
          <cell r="Q3492">
            <v>0</v>
          </cell>
        </row>
        <row r="3493">
          <cell r="E3493">
            <v>0</v>
          </cell>
          <cell r="O3493">
            <v>0</v>
          </cell>
          <cell r="Q3493">
            <v>0</v>
          </cell>
        </row>
        <row r="3494">
          <cell r="E3494">
            <v>0</v>
          </cell>
          <cell r="O3494">
            <v>0</v>
          </cell>
          <cell r="Q3494">
            <v>0</v>
          </cell>
        </row>
        <row r="3495">
          <cell r="E3495">
            <v>0</v>
          </cell>
          <cell r="O3495">
            <v>0</v>
          </cell>
          <cell r="Q3495">
            <v>0</v>
          </cell>
        </row>
        <row r="3496">
          <cell r="E3496">
            <v>0</v>
          </cell>
          <cell r="O3496">
            <v>0</v>
          </cell>
          <cell r="Q3496">
            <v>0</v>
          </cell>
        </row>
        <row r="3497">
          <cell r="E3497">
            <v>0</v>
          </cell>
          <cell r="O3497">
            <v>0</v>
          </cell>
          <cell r="Q3497">
            <v>0</v>
          </cell>
        </row>
        <row r="3498">
          <cell r="E3498">
            <v>0</v>
          </cell>
          <cell r="O3498">
            <v>0</v>
          </cell>
          <cell r="Q3498">
            <v>0</v>
          </cell>
        </row>
        <row r="3499">
          <cell r="E3499">
            <v>0</v>
          </cell>
          <cell r="O3499">
            <v>0</v>
          </cell>
          <cell r="Q3499">
            <v>0</v>
          </cell>
        </row>
        <row r="3500">
          <cell r="E3500">
            <v>0</v>
          </cell>
          <cell r="O3500">
            <v>0</v>
          </cell>
          <cell r="Q3500">
            <v>0</v>
          </cell>
        </row>
        <row r="3501">
          <cell r="E3501">
            <v>0</v>
          </cell>
          <cell r="O3501">
            <v>0</v>
          </cell>
          <cell r="Q3501">
            <v>0</v>
          </cell>
        </row>
        <row r="3502">
          <cell r="E3502">
            <v>0</v>
          </cell>
          <cell r="O3502">
            <v>0</v>
          </cell>
          <cell r="Q3502">
            <v>0</v>
          </cell>
        </row>
        <row r="3503">
          <cell r="E3503">
            <v>0</v>
          </cell>
          <cell r="O3503">
            <v>0</v>
          </cell>
          <cell r="Q3503">
            <v>0</v>
          </cell>
        </row>
        <row r="3504">
          <cell r="E3504">
            <v>0</v>
          </cell>
          <cell r="O3504">
            <v>0</v>
          </cell>
          <cell r="Q3504">
            <v>0</v>
          </cell>
        </row>
        <row r="3505">
          <cell r="E3505">
            <v>0</v>
          </cell>
          <cell r="O3505">
            <v>0</v>
          </cell>
          <cell r="Q3505">
            <v>0</v>
          </cell>
        </row>
        <row r="3506">
          <cell r="E3506">
            <v>0</v>
          </cell>
          <cell r="O3506">
            <v>0</v>
          </cell>
          <cell r="Q3506">
            <v>0</v>
          </cell>
        </row>
        <row r="3507">
          <cell r="E3507">
            <v>0</v>
          </cell>
          <cell r="O3507">
            <v>0</v>
          </cell>
          <cell r="Q3507">
            <v>0</v>
          </cell>
        </row>
        <row r="3508">
          <cell r="E3508">
            <v>0</v>
          </cell>
          <cell r="O3508">
            <v>0</v>
          </cell>
          <cell r="Q3508">
            <v>0</v>
          </cell>
        </row>
        <row r="3509">
          <cell r="E3509">
            <v>0</v>
          </cell>
          <cell r="O3509">
            <v>0</v>
          </cell>
          <cell r="Q3509">
            <v>0</v>
          </cell>
        </row>
        <row r="3510">
          <cell r="E3510">
            <v>0</v>
          </cell>
          <cell r="O3510">
            <v>0</v>
          </cell>
          <cell r="Q3510">
            <v>0</v>
          </cell>
        </row>
        <row r="3511">
          <cell r="E3511">
            <v>0</v>
          </cell>
          <cell r="O3511">
            <v>0</v>
          </cell>
          <cell r="Q3511">
            <v>0</v>
          </cell>
        </row>
        <row r="3512">
          <cell r="E3512">
            <v>0</v>
          </cell>
          <cell r="O3512">
            <v>0</v>
          </cell>
          <cell r="Q3512">
            <v>0</v>
          </cell>
        </row>
        <row r="3513">
          <cell r="E3513">
            <v>0</v>
          </cell>
          <cell r="O3513">
            <v>0</v>
          </cell>
          <cell r="Q3513">
            <v>0</v>
          </cell>
        </row>
        <row r="3514">
          <cell r="E3514">
            <v>0</v>
          </cell>
          <cell r="O3514">
            <v>0</v>
          </cell>
          <cell r="Q3514">
            <v>0</v>
          </cell>
        </row>
        <row r="3515">
          <cell r="E3515">
            <v>0</v>
          </cell>
          <cell r="O3515">
            <v>0</v>
          </cell>
          <cell r="Q3515">
            <v>0</v>
          </cell>
        </row>
        <row r="3516">
          <cell r="E3516">
            <v>0</v>
          </cell>
          <cell r="O3516">
            <v>0</v>
          </cell>
          <cell r="Q3516">
            <v>0</v>
          </cell>
        </row>
        <row r="3517">
          <cell r="E3517">
            <v>0</v>
          </cell>
          <cell r="O3517">
            <v>0</v>
          </cell>
          <cell r="Q3517">
            <v>0</v>
          </cell>
        </row>
        <row r="3518">
          <cell r="E3518">
            <v>0</v>
          </cell>
          <cell r="O3518">
            <v>0</v>
          </cell>
          <cell r="Q3518">
            <v>0</v>
          </cell>
        </row>
        <row r="3519">
          <cell r="E3519">
            <v>0</v>
          </cell>
          <cell r="O3519">
            <v>0</v>
          </cell>
          <cell r="Q3519">
            <v>0</v>
          </cell>
        </row>
        <row r="3520">
          <cell r="E3520">
            <v>0</v>
          </cell>
          <cell r="O3520">
            <v>0</v>
          </cell>
          <cell r="Q3520">
            <v>0</v>
          </cell>
        </row>
        <row r="3521">
          <cell r="E3521">
            <v>0</v>
          </cell>
          <cell r="O3521">
            <v>0</v>
          </cell>
          <cell r="Q3521">
            <v>0</v>
          </cell>
        </row>
        <row r="3522">
          <cell r="E3522">
            <v>0</v>
          </cell>
          <cell r="O3522">
            <v>0</v>
          </cell>
          <cell r="Q3522">
            <v>0</v>
          </cell>
        </row>
        <row r="3523">
          <cell r="E3523">
            <v>0</v>
          </cell>
          <cell r="O3523">
            <v>0</v>
          </cell>
          <cell r="Q3523">
            <v>0</v>
          </cell>
        </row>
        <row r="3524">
          <cell r="E3524">
            <v>0</v>
          </cell>
          <cell r="O3524">
            <v>0</v>
          </cell>
          <cell r="Q3524">
            <v>0</v>
          </cell>
        </row>
        <row r="3525">
          <cell r="E3525">
            <v>0</v>
          </cell>
          <cell r="O3525">
            <v>0</v>
          </cell>
          <cell r="Q3525">
            <v>0</v>
          </cell>
        </row>
        <row r="3526">
          <cell r="E3526">
            <v>0</v>
          </cell>
          <cell r="O3526">
            <v>0</v>
          </cell>
          <cell r="Q3526">
            <v>0</v>
          </cell>
        </row>
        <row r="3527">
          <cell r="E3527">
            <v>0</v>
          </cell>
          <cell r="O3527">
            <v>0</v>
          </cell>
          <cell r="Q3527">
            <v>0</v>
          </cell>
        </row>
        <row r="3528">
          <cell r="E3528">
            <v>0</v>
          </cell>
          <cell r="O3528">
            <v>0</v>
          </cell>
          <cell r="Q3528">
            <v>0</v>
          </cell>
        </row>
        <row r="3529">
          <cell r="E3529">
            <v>0</v>
          </cell>
          <cell r="O3529">
            <v>0</v>
          </cell>
          <cell r="Q3529">
            <v>0</v>
          </cell>
        </row>
        <row r="3530">
          <cell r="E3530">
            <v>0</v>
          </cell>
          <cell r="O3530">
            <v>0</v>
          </cell>
          <cell r="Q3530">
            <v>0</v>
          </cell>
        </row>
        <row r="3531">
          <cell r="E3531">
            <v>0</v>
          </cell>
          <cell r="O3531">
            <v>0</v>
          </cell>
          <cell r="Q3531">
            <v>0</v>
          </cell>
        </row>
        <row r="3532">
          <cell r="E3532">
            <v>0</v>
          </cell>
          <cell r="O3532">
            <v>0</v>
          </cell>
          <cell r="Q3532">
            <v>0</v>
          </cell>
        </row>
        <row r="3533">
          <cell r="E3533">
            <v>0</v>
          </cell>
          <cell r="O3533">
            <v>0</v>
          </cell>
          <cell r="Q3533">
            <v>0</v>
          </cell>
        </row>
        <row r="3534">
          <cell r="E3534">
            <v>0</v>
          </cell>
          <cell r="O3534">
            <v>0</v>
          </cell>
          <cell r="Q3534">
            <v>0</v>
          </cell>
        </row>
        <row r="3535">
          <cell r="E3535">
            <v>0</v>
          </cell>
          <cell r="O3535">
            <v>0</v>
          </cell>
          <cell r="Q3535">
            <v>0</v>
          </cell>
        </row>
        <row r="3536">
          <cell r="E3536">
            <v>0</v>
          </cell>
          <cell r="O3536">
            <v>0</v>
          </cell>
          <cell r="Q3536">
            <v>0</v>
          </cell>
        </row>
        <row r="3537">
          <cell r="E3537">
            <v>0</v>
          </cell>
          <cell r="O3537">
            <v>0</v>
          </cell>
          <cell r="Q3537">
            <v>0</v>
          </cell>
        </row>
        <row r="3538">
          <cell r="E3538">
            <v>0</v>
          </cell>
          <cell r="O3538">
            <v>0</v>
          </cell>
          <cell r="Q3538">
            <v>0</v>
          </cell>
        </row>
        <row r="3539">
          <cell r="E3539">
            <v>0</v>
          </cell>
          <cell r="O3539">
            <v>0</v>
          </cell>
          <cell r="Q3539">
            <v>0</v>
          </cell>
        </row>
        <row r="3540">
          <cell r="E3540">
            <v>0</v>
          </cell>
          <cell r="O3540">
            <v>0</v>
          </cell>
          <cell r="Q3540">
            <v>0</v>
          </cell>
        </row>
        <row r="3541">
          <cell r="E3541">
            <v>0</v>
          </cell>
          <cell r="O3541">
            <v>0</v>
          </cell>
          <cell r="Q3541">
            <v>0</v>
          </cell>
        </row>
        <row r="3542">
          <cell r="E3542">
            <v>0</v>
          </cell>
          <cell r="O3542">
            <v>0</v>
          </cell>
          <cell r="Q3542">
            <v>0</v>
          </cell>
        </row>
        <row r="3543">
          <cell r="E3543">
            <v>0</v>
          </cell>
          <cell r="O3543">
            <v>0</v>
          </cell>
          <cell r="Q3543">
            <v>0</v>
          </cell>
        </row>
        <row r="3544">
          <cell r="E3544">
            <v>0</v>
          </cell>
          <cell r="O3544">
            <v>0</v>
          </cell>
          <cell r="Q3544">
            <v>0</v>
          </cell>
        </row>
        <row r="3545">
          <cell r="E3545">
            <v>0</v>
          </cell>
          <cell r="O3545">
            <v>0</v>
          </cell>
          <cell r="Q3545">
            <v>0</v>
          </cell>
        </row>
        <row r="3546">
          <cell r="E3546">
            <v>0</v>
          </cell>
          <cell r="O3546">
            <v>0</v>
          </cell>
          <cell r="Q3546">
            <v>0</v>
          </cell>
        </row>
        <row r="3547">
          <cell r="E3547">
            <v>0</v>
          </cell>
          <cell r="O3547">
            <v>0</v>
          </cell>
          <cell r="Q3547">
            <v>0</v>
          </cell>
        </row>
        <row r="3548">
          <cell r="E3548">
            <v>0</v>
          </cell>
          <cell r="O3548">
            <v>0</v>
          </cell>
          <cell r="Q3548">
            <v>0</v>
          </cell>
        </row>
        <row r="3549">
          <cell r="E3549">
            <v>0</v>
          </cell>
          <cell r="O3549">
            <v>0</v>
          </cell>
          <cell r="Q3549">
            <v>0</v>
          </cell>
        </row>
        <row r="3550">
          <cell r="E3550">
            <v>0</v>
          </cell>
          <cell r="O3550">
            <v>0</v>
          </cell>
          <cell r="Q3550">
            <v>0</v>
          </cell>
        </row>
        <row r="3551">
          <cell r="E3551">
            <v>0</v>
          </cell>
          <cell r="O3551">
            <v>0</v>
          </cell>
          <cell r="Q3551">
            <v>0</v>
          </cell>
        </row>
        <row r="3552">
          <cell r="E3552">
            <v>0</v>
          </cell>
          <cell r="O3552">
            <v>0</v>
          </cell>
          <cell r="Q3552">
            <v>0</v>
          </cell>
        </row>
        <row r="3553">
          <cell r="E3553">
            <v>0</v>
          </cell>
          <cell r="O3553">
            <v>0</v>
          </cell>
          <cell r="Q3553">
            <v>0</v>
          </cell>
        </row>
        <row r="3554">
          <cell r="E3554">
            <v>0</v>
          </cell>
          <cell r="O3554">
            <v>0</v>
          </cell>
          <cell r="Q3554">
            <v>0</v>
          </cell>
        </row>
        <row r="3555">
          <cell r="E3555">
            <v>0</v>
          </cell>
          <cell r="O3555">
            <v>0</v>
          </cell>
          <cell r="Q3555">
            <v>0</v>
          </cell>
        </row>
        <row r="3556">
          <cell r="E3556">
            <v>0</v>
          </cell>
          <cell r="O3556">
            <v>0</v>
          </cell>
          <cell r="Q3556">
            <v>0</v>
          </cell>
        </row>
        <row r="3557">
          <cell r="E3557">
            <v>0</v>
          </cell>
          <cell r="O3557">
            <v>0</v>
          </cell>
          <cell r="Q3557">
            <v>0</v>
          </cell>
        </row>
        <row r="3558">
          <cell r="E3558">
            <v>0</v>
          </cell>
          <cell r="O3558">
            <v>0</v>
          </cell>
          <cell r="Q3558">
            <v>0</v>
          </cell>
        </row>
        <row r="3559">
          <cell r="E3559">
            <v>0</v>
          </cell>
          <cell r="O3559">
            <v>0</v>
          </cell>
          <cell r="Q3559">
            <v>0</v>
          </cell>
        </row>
        <row r="3560">
          <cell r="E3560">
            <v>0</v>
          </cell>
          <cell r="O3560">
            <v>0</v>
          </cell>
          <cell r="Q3560">
            <v>0</v>
          </cell>
        </row>
        <row r="3561">
          <cell r="E3561">
            <v>0</v>
          </cell>
          <cell r="O3561">
            <v>0</v>
          </cell>
          <cell r="Q3561">
            <v>0</v>
          </cell>
        </row>
        <row r="3562">
          <cell r="E3562">
            <v>0</v>
          </cell>
          <cell r="O3562">
            <v>0</v>
          </cell>
          <cell r="Q3562">
            <v>0</v>
          </cell>
        </row>
        <row r="3563">
          <cell r="E3563">
            <v>0</v>
          </cell>
          <cell r="O3563">
            <v>0</v>
          </cell>
          <cell r="Q3563">
            <v>0</v>
          </cell>
        </row>
        <row r="3564">
          <cell r="E3564">
            <v>0</v>
          </cell>
          <cell r="O3564">
            <v>0</v>
          </cell>
          <cell r="Q3564">
            <v>0</v>
          </cell>
        </row>
        <row r="3565">
          <cell r="E3565">
            <v>0</v>
          </cell>
          <cell r="O3565">
            <v>0</v>
          </cell>
          <cell r="Q3565">
            <v>0</v>
          </cell>
        </row>
        <row r="3566">
          <cell r="E3566">
            <v>0</v>
          </cell>
          <cell r="O3566">
            <v>0</v>
          </cell>
          <cell r="Q3566">
            <v>0</v>
          </cell>
        </row>
        <row r="3567">
          <cell r="E3567">
            <v>0</v>
          </cell>
          <cell r="O3567">
            <v>0</v>
          </cell>
          <cell r="Q3567">
            <v>0</v>
          </cell>
        </row>
        <row r="3568">
          <cell r="E3568">
            <v>0</v>
          </cell>
          <cell r="O3568">
            <v>0</v>
          </cell>
          <cell r="Q3568">
            <v>0</v>
          </cell>
        </row>
        <row r="3569">
          <cell r="E3569">
            <v>0</v>
          </cell>
          <cell r="O3569">
            <v>0</v>
          </cell>
          <cell r="Q3569">
            <v>0</v>
          </cell>
        </row>
        <row r="3570">
          <cell r="E3570">
            <v>0</v>
          </cell>
          <cell r="O3570">
            <v>0</v>
          </cell>
          <cell r="Q3570">
            <v>0</v>
          </cell>
        </row>
        <row r="3571">
          <cell r="E3571">
            <v>0</v>
          </cell>
          <cell r="O3571">
            <v>0</v>
          </cell>
          <cell r="Q3571">
            <v>0</v>
          </cell>
        </row>
        <row r="3572">
          <cell r="E3572">
            <v>0</v>
          </cell>
          <cell r="O3572">
            <v>0</v>
          </cell>
          <cell r="Q3572">
            <v>0</v>
          </cell>
        </row>
        <row r="3573">
          <cell r="E3573">
            <v>0</v>
          </cell>
          <cell r="O3573">
            <v>0</v>
          </cell>
          <cell r="Q3573">
            <v>0</v>
          </cell>
        </row>
        <row r="3574">
          <cell r="E3574">
            <v>0</v>
          </cell>
          <cell r="O3574">
            <v>0</v>
          </cell>
          <cell r="Q3574">
            <v>0</v>
          </cell>
        </row>
        <row r="3575">
          <cell r="E3575">
            <v>0</v>
          </cell>
          <cell r="O3575">
            <v>0</v>
          </cell>
          <cell r="Q3575">
            <v>0</v>
          </cell>
        </row>
        <row r="3576">
          <cell r="E3576">
            <v>0</v>
          </cell>
          <cell r="O3576">
            <v>0</v>
          </cell>
          <cell r="Q3576">
            <v>0</v>
          </cell>
        </row>
        <row r="3577">
          <cell r="E3577">
            <v>0</v>
          </cell>
          <cell r="O3577">
            <v>0</v>
          </cell>
          <cell r="Q3577">
            <v>0</v>
          </cell>
        </row>
        <row r="3578">
          <cell r="E3578">
            <v>0</v>
          </cell>
          <cell r="O3578">
            <v>0</v>
          </cell>
          <cell r="Q3578">
            <v>0</v>
          </cell>
        </row>
        <row r="3579">
          <cell r="E3579">
            <v>0</v>
          </cell>
          <cell r="O3579">
            <v>0</v>
          </cell>
          <cell r="Q3579">
            <v>0</v>
          </cell>
        </row>
        <row r="3580">
          <cell r="E3580">
            <v>0</v>
          </cell>
          <cell r="O3580">
            <v>0</v>
          </cell>
          <cell r="Q3580">
            <v>0</v>
          </cell>
        </row>
        <row r="3581">
          <cell r="E3581">
            <v>0</v>
          </cell>
          <cell r="O3581">
            <v>0</v>
          </cell>
          <cell r="Q3581">
            <v>0</v>
          </cell>
        </row>
        <row r="3582">
          <cell r="E3582">
            <v>0</v>
          </cell>
          <cell r="O3582">
            <v>0</v>
          </cell>
          <cell r="Q3582">
            <v>0</v>
          </cell>
        </row>
        <row r="3583">
          <cell r="E3583">
            <v>0</v>
          </cell>
          <cell r="O3583">
            <v>0</v>
          </cell>
          <cell r="Q3583">
            <v>0</v>
          </cell>
        </row>
        <row r="3584">
          <cell r="E3584">
            <v>0</v>
          </cell>
          <cell r="O3584">
            <v>0</v>
          </cell>
          <cell r="Q3584">
            <v>0</v>
          </cell>
        </row>
        <row r="3585">
          <cell r="E3585">
            <v>0</v>
          </cell>
          <cell r="O3585">
            <v>0</v>
          </cell>
          <cell r="Q3585">
            <v>0</v>
          </cell>
        </row>
        <row r="3586">
          <cell r="E3586">
            <v>0</v>
          </cell>
          <cell r="O3586">
            <v>0</v>
          </cell>
          <cell r="Q3586">
            <v>0</v>
          </cell>
        </row>
        <row r="3587">
          <cell r="E3587">
            <v>0</v>
          </cell>
          <cell r="O3587">
            <v>0</v>
          </cell>
          <cell r="Q3587">
            <v>0</v>
          </cell>
        </row>
        <row r="3588">
          <cell r="E3588">
            <v>0</v>
          </cell>
          <cell r="O3588">
            <v>0</v>
          </cell>
          <cell r="Q3588">
            <v>0</v>
          </cell>
        </row>
        <row r="3589">
          <cell r="E3589">
            <v>0</v>
          </cell>
          <cell r="O3589">
            <v>0</v>
          </cell>
          <cell r="Q3589">
            <v>0</v>
          </cell>
        </row>
        <row r="3590">
          <cell r="E3590">
            <v>0</v>
          </cell>
          <cell r="O3590">
            <v>0</v>
          </cell>
          <cell r="Q3590">
            <v>0</v>
          </cell>
        </row>
        <row r="3591">
          <cell r="E3591">
            <v>0</v>
          </cell>
          <cell r="O3591">
            <v>0</v>
          </cell>
          <cell r="Q3591">
            <v>0</v>
          </cell>
        </row>
        <row r="3592">
          <cell r="E3592">
            <v>0</v>
          </cell>
          <cell r="O3592">
            <v>0</v>
          </cell>
          <cell r="Q3592">
            <v>0</v>
          </cell>
        </row>
        <row r="3593">
          <cell r="E3593">
            <v>0</v>
          </cell>
          <cell r="O3593">
            <v>0</v>
          </cell>
          <cell r="Q3593">
            <v>0</v>
          </cell>
        </row>
        <row r="3594">
          <cell r="E3594">
            <v>0</v>
          </cell>
          <cell r="O3594">
            <v>0</v>
          </cell>
          <cell r="Q3594">
            <v>0</v>
          </cell>
        </row>
        <row r="3595">
          <cell r="E3595">
            <v>0</v>
          </cell>
          <cell r="O3595">
            <v>0</v>
          </cell>
          <cell r="Q3595">
            <v>0</v>
          </cell>
        </row>
        <row r="3596">
          <cell r="E3596">
            <v>0</v>
          </cell>
          <cell r="O3596">
            <v>0</v>
          </cell>
          <cell r="Q3596">
            <v>0</v>
          </cell>
        </row>
        <row r="3597">
          <cell r="E3597">
            <v>0</v>
          </cell>
          <cell r="O3597">
            <v>0</v>
          </cell>
          <cell r="Q3597">
            <v>0</v>
          </cell>
        </row>
        <row r="3598">
          <cell r="E3598">
            <v>0</v>
          </cell>
          <cell r="O3598">
            <v>0</v>
          </cell>
          <cell r="Q3598">
            <v>0</v>
          </cell>
        </row>
        <row r="3599">
          <cell r="E3599">
            <v>0</v>
          </cell>
          <cell r="O3599">
            <v>0</v>
          </cell>
          <cell r="Q3599">
            <v>0</v>
          </cell>
        </row>
        <row r="3600">
          <cell r="E3600">
            <v>0</v>
          </cell>
          <cell r="O3600">
            <v>0</v>
          </cell>
          <cell r="Q3600">
            <v>0</v>
          </cell>
        </row>
        <row r="3601">
          <cell r="E3601">
            <v>0</v>
          </cell>
          <cell r="O3601">
            <v>0</v>
          </cell>
          <cell r="Q3601">
            <v>0</v>
          </cell>
        </row>
        <row r="3602">
          <cell r="E3602">
            <v>0</v>
          </cell>
          <cell r="O3602">
            <v>0</v>
          </cell>
          <cell r="Q3602">
            <v>0</v>
          </cell>
        </row>
        <row r="3603">
          <cell r="E3603">
            <v>0</v>
          </cell>
          <cell r="O3603">
            <v>0</v>
          </cell>
          <cell r="Q3603">
            <v>0</v>
          </cell>
        </row>
        <row r="3604">
          <cell r="E3604">
            <v>0</v>
          </cell>
          <cell r="O3604">
            <v>0</v>
          </cell>
          <cell r="Q3604">
            <v>0</v>
          </cell>
        </row>
        <row r="3605">
          <cell r="E3605">
            <v>0</v>
          </cell>
          <cell r="O3605">
            <v>0</v>
          </cell>
          <cell r="Q3605">
            <v>0</v>
          </cell>
        </row>
        <row r="3606">
          <cell r="E3606">
            <v>0</v>
          </cell>
          <cell r="O3606">
            <v>0</v>
          </cell>
          <cell r="Q3606">
            <v>0</v>
          </cell>
        </row>
        <row r="3607">
          <cell r="E3607">
            <v>0</v>
          </cell>
          <cell r="O3607">
            <v>0</v>
          </cell>
          <cell r="Q3607">
            <v>0</v>
          </cell>
        </row>
        <row r="3608">
          <cell r="E3608">
            <v>0</v>
          </cell>
          <cell r="O3608">
            <v>0</v>
          </cell>
          <cell r="Q3608">
            <v>0</v>
          </cell>
        </row>
        <row r="3609">
          <cell r="E3609">
            <v>0</v>
          </cell>
          <cell r="O3609">
            <v>0</v>
          </cell>
          <cell r="Q3609">
            <v>0</v>
          </cell>
        </row>
        <row r="3610">
          <cell r="E3610">
            <v>0</v>
          </cell>
          <cell r="O3610">
            <v>0</v>
          </cell>
          <cell r="Q3610">
            <v>0</v>
          </cell>
        </row>
        <row r="3611">
          <cell r="E3611">
            <v>0</v>
          </cell>
          <cell r="O3611">
            <v>0</v>
          </cell>
          <cell r="Q3611">
            <v>0</v>
          </cell>
        </row>
        <row r="3612">
          <cell r="E3612">
            <v>0</v>
          </cell>
          <cell r="O3612">
            <v>0</v>
          </cell>
          <cell r="Q3612">
            <v>0</v>
          </cell>
        </row>
        <row r="3613">
          <cell r="E3613">
            <v>0</v>
          </cell>
          <cell r="O3613">
            <v>0</v>
          </cell>
          <cell r="Q3613">
            <v>0</v>
          </cell>
        </row>
        <row r="3614">
          <cell r="E3614">
            <v>0</v>
          </cell>
          <cell r="O3614">
            <v>0</v>
          </cell>
          <cell r="Q3614">
            <v>0</v>
          </cell>
        </row>
        <row r="3615">
          <cell r="E3615">
            <v>0</v>
          </cell>
          <cell r="O3615">
            <v>0</v>
          </cell>
          <cell r="Q3615">
            <v>0</v>
          </cell>
        </row>
        <row r="3616">
          <cell r="E3616">
            <v>0</v>
          </cell>
          <cell r="O3616">
            <v>0</v>
          </cell>
          <cell r="Q3616">
            <v>0</v>
          </cell>
        </row>
        <row r="3617">
          <cell r="E3617">
            <v>0</v>
          </cell>
          <cell r="O3617">
            <v>0</v>
          </cell>
          <cell r="Q3617">
            <v>0</v>
          </cell>
        </row>
        <row r="3618">
          <cell r="E3618">
            <v>0</v>
          </cell>
          <cell r="O3618">
            <v>0</v>
          </cell>
          <cell r="Q3618">
            <v>0</v>
          </cell>
        </row>
        <row r="3619">
          <cell r="E3619">
            <v>0</v>
          </cell>
          <cell r="O3619">
            <v>0</v>
          </cell>
          <cell r="Q3619">
            <v>0</v>
          </cell>
        </row>
        <row r="3620">
          <cell r="E3620">
            <v>0</v>
          </cell>
          <cell r="O3620">
            <v>0</v>
          </cell>
          <cell r="Q3620">
            <v>0</v>
          </cell>
        </row>
        <row r="3621">
          <cell r="E3621">
            <v>0</v>
          </cell>
          <cell r="O3621">
            <v>0</v>
          </cell>
          <cell r="Q3621">
            <v>0</v>
          </cell>
        </row>
        <row r="3622">
          <cell r="E3622">
            <v>0</v>
          </cell>
          <cell r="O3622">
            <v>0</v>
          </cell>
          <cell r="Q3622">
            <v>0</v>
          </cell>
        </row>
        <row r="3623">
          <cell r="E3623">
            <v>0</v>
          </cell>
          <cell r="O3623">
            <v>0</v>
          </cell>
          <cell r="Q3623">
            <v>0</v>
          </cell>
        </row>
        <row r="3624">
          <cell r="E3624">
            <v>0</v>
          </cell>
          <cell r="O3624">
            <v>0</v>
          </cell>
          <cell r="Q3624">
            <v>0</v>
          </cell>
        </row>
        <row r="3625">
          <cell r="E3625">
            <v>0</v>
          </cell>
          <cell r="O3625">
            <v>0</v>
          </cell>
          <cell r="Q3625">
            <v>0</v>
          </cell>
        </row>
        <row r="3626">
          <cell r="E3626">
            <v>0</v>
          </cell>
          <cell r="O3626">
            <v>0</v>
          </cell>
          <cell r="Q3626">
            <v>0</v>
          </cell>
        </row>
        <row r="3627">
          <cell r="E3627">
            <v>0</v>
          </cell>
          <cell r="O3627">
            <v>0</v>
          </cell>
          <cell r="Q3627">
            <v>0</v>
          </cell>
        </row>
        <row r="3628">
          <cell r="E3628">
            <v>0</v>
          </cell>
          <cell r="O3628">
            <v>0</v>
          </cell>
          <cell r="Q3628">
            <v>0</v>
          </cell>
        </row>
        <row r="3629">
          <cell r="E3629">
            <v>0</v>
          </cell>
          <cell r="O3629">
            <v>0</v>
          </cell>
          <cell r="Q3629">
            <v>0</v>
          </cell>
        </row>
        <row r="3630">
          <cell r="E3630">
            <v>0</v>
          </cell>
          <cell r="O3630">
            <v>0</v>
          </cell>
          <cell r="Q3630">
            <v>0</v>
          </cell>
        </row>
        <row r="3631">
          <cell r="E3631">
            <v>0</v>
          </cell>
          <cell r="O3631">
            <v>0</v>
          </cell>
          <cell r="Q3631">
            <v>0</v>
          </cell>
        </row>
        <row r="3632">
          <cell r="E3632">
            <v>0</v>
          </cell>
          <cell r="O3632">
            <v>0</v>
          </cell>
          <cell r="Q3632">
            <v>0</v>
          </cell>
        </row>
        <row r="3633">
          <cell r="E3633">
            <v>0</v>
          </cell>
          <cell r="O3633">
            <v>0</v>
          </cell>
          <cell r="Q3633">
            <v>0</v>
          </cell>
        </row>
        <row r="3634">
          <cell r="E3634">
            <v>0</v>
          </cell>
          <cell r="O3634">
            <v>0</v>
          </cell>
          <cell r="Q3634">
            <v>0</v>
          </cell>
        </row>
        <row r="3635">
          <cell r="E3635">
            <v>0</v>
          </cell>
          <cell r="O3635">
            <v>0</v>
          </cell>
          <cell r="Q3635">
            <v>0</v>
          </cell>
        </row>
        <row r="3636">
          <cell r="E3636">
            <v>0</v>
          </cell>
          <cell r="O3636">
            <v>0</v>
          </cell>
          <cell r="Q3636">
            <v>0</v>
          </cell>
        </row>
        <row r="3637">
          <cell r="E3637">
            <v>0</v>
          </cell>
          <cell r="O3637">
            <v>0</v>
          </cell>
          <cell r="Q3637">
            <v>0</v>
          </cell>
        </row>
        <row r="3638">
          <cell r="E3638">
            <v>0</v>
          </cell>
          <cell r="O3638">
            <v>0</v>
          </cell>
          <cell r="Q3638">
            <v>0</v>
          </cell>
        </row>
        <row r="3639">
          <cell r="E3639">
            <v>0</v>
          </cell>
          <cell r="O3639">
            <v>0</v>
          </cell>
          <cell r="Q3639">
            <v>0</v>
          </cell>
        </row>
        <row r="3640">
          <cell r="E3640">
            <v>0</v>
          </cell>
          <cell r="O3640">
            <v>0</v>
          </cell>
          <cell r="Q3640">
            <v>0</v>
          </cell>
        </row>
        <row r="3641">
          <cell r="E3641">
            <v>0</v>
          </cell>
          <cell r="O3641">
            <v>0</v>
          </cell>
          <cell r="Q3641">
            <v>0</v>
          </cell>
        </row>
        <row r="3642">
          <cell r="E3642">
            <v>0</v>
          </cell>
          <cell r="O3642">
            <v>0</v>
          </cell>
          <cell r="Q3642">
            <v>0</v>
          </cell>
        </row>
        <row r="3643">
          <cell r="E3643">
            <v>0</v>
          </cell>
          <cell r="O3643">
            <v>0</v>
          </cell>
          <cell r="Q3643">
            <v>0</v>
          </cell>
        </row>
        <row r="3644">
          <cell r="E3644">
            <v>0</v>
          </cell>
          <cell r="O3644">
            <v>0</v>
          </cell>
          <cell r="Q3644">
            <v>0</v>
          </cell>
        </row>
        <row r="3645">
          <cell r="E3645">
            <v>0</v>
          </cell>
          <cell r="O3645">
            <v>0</v>
          </cell>
          <cell r="Q3645">
            <v>0</v>
          </cell>
        </row>
        <row r="3646">
          <cell r="E3646">
            <v>0</v>
          </cell>
          <cell r="O3646">
            <v>0</v>
          </cell>
          <cell r="Q3646">
            <v>0</v>
          </cell>
        </row>
        <row r="3647">
          <cell r="E3647">
            <v>0</v>
          </cell>
          <cell r="O3647">
            <v>0</v>
          </cell>
          <cell r="Q3647">
            <v>0</v>
          </cell>
        </row>
        <row r="3648">
          <cell r="E3648">
            <v>0</v>
          </cell>
          <cell r="O3648">
            <v>0</v>
          </cell>
          <cell r="Q3648">
            <v>0</v>
          </cell>
        </row>
        <row r="3649">
          <cell r="E3649">
            <v>0</v>
          </cell>
          <cell r="O3649">
            <v>0</v>
          </cell>
          <cell r="Q3649">
            <v>0</v>
          </cell>
        </row>
        <row r="3650">
          <cell r="E3650">
            <v>0</v>
          </cell>
          <cell r="O3650">
            <v>0</v>
          </cell>
          <cell r="Q3650">
            <v>0</v>
          </cell>
        </row>
        <row r="3651">
          <cell r="E3651">
            <v>0</v>
          </cell>
          <cell r="O3651">
            <v>0</v>
          </cell>
          <cell r="Q3651">
            <v>0</v>
          </cell>
        </row>
        <row r="3652">
          <cell r="E3652">
            <v>0</v>
          </cell>
          <cell r="O3652">
            <v>0</v>
          </cell>
          <cell r="Q3652">
            <v>0</v>
          </cell>
        </row>
        <row r="3653">
          <cell r="E3653">
            <v>0</v>
          </cell>
          <cell r="O3653">
            <v>0</v>
          </cell>
          <cell r="Q3653">
            <v>0</v>
          </cell>
        </row>
        <row r="3654">
          <cell r="E3654">
            <v>0</v>
          </cell>
          <cell r="O3654">
            <v>0</v>
          </cell>
          <cell r="Q3654">
            <v>0</v>
          </cell>
        </row>
        <row r="3655">
          <cell r="E3655">
            <v>0</v>
          </cell>
          <cell r="O3655">
            <v>0</v>
          </cell>
          <cell r="Q3655">
            <v>0</v>
          </cell>
        </row>
        <row r="3656">
          <cell r="E3656">
            <v>0</v>
          </cell>
          <cell r="O3656">
            <v>0</v>
          </cell>
          <cell r="Q3656">
            <v>0</v>
          </cell>
        </row>
        <row r="3657">
          <cell r="E3657">
            <v>0</v>
          </cell>
          <cell r="O3657">
            <v>0</v>
          </cell>
          <cell r="Q3657">
            <v>0</v>
          </cell>
        </row>
        <row r="3658">
          <cell r="E3658">
            <v>0</v>
          </cell>
          <cell r="O3658">
            <v>0</v>
          </cell>
          <cell r="Q3658">
            <v>0</v>
          </cell>
        </row>
        <row r="3659">
          <cell r="E3659">
            <v>0</v>
          </cell>
          <cell r="O3659">
            <v>0</v>
          </cell>
          <cell r="Q3659">
            <v>0</v>
          </cell>
        </row>
        <row r="3660">
          <cell r="E3660">
            <v>0</v>
          </cell>
          <cell r="O3660">
            <v>0</v>
          </cell>
          <cell r="Q3660">
            <v>0</v>
          </cell>
        </row>
        <row r="3661">
          <cell r="E3661">
            <v>0</v>
          </cell>
          <cell r="O3661">
            <v>0</v>
          </cell>
          <cell r="Q3661">
            <v>0</v>
          </cell>
        </row>
        <row r="3662">
          <cell r="E3662">
            <v>0</v>
          </cell>
          <cell r="O3662">
            <v>0</v>
          </cell>
          <cell r="Q3662">
            <v>0</v>
          </cell>
        </row>
        <row r="3663">
          <cell r="E3663">
            <v>0</v>
          </cell>
          <cell r="O3663">
            <v>0</v>
          </cell>
          <cell r="Q3663">
            <v>0</v>
          </cell>
        </row>
        <row r="3664">
          <cell r="E3664">
            <v>0</v>
          </cell>
          <cell r="O3664">
            <v>0</v>
          </cell>
          <cell r="Q3664">
            <v>0</v>
          </cell>
        </row>
        <row r="3665">
          <cell r="E3665">
            <v>0</v>
          </cell>
          <cell r="O3665">
            <v>0</v>
          </cell>
          <cell r="Q3665">
            <v>0</v>
          </cell>
        </row>
        <row r="3666">
          <cell r="E3666">
            <v>0</v>
          </cell>
          <cell r="O3666">
            <v>0</v>
          </cell>
          <cell r="Q3666">
            <v>0</v>
          </cell>
        </row>
        <row r="3667">
          <cell r="E3667">
            <v>0</v>
          </cell>
          <cell r="O3667">
            <v>0</v>
          </cell>
          <cell r="Q3667">
            <v>0</v>
          </cell>
        </row>
        <row r="3668">
          <cell r="E3668">
            <v>0</v>
          </cell>
          <cell r="O3668">
            <v>0</v>
          </cell>
          <cell r="Q3668">
            <v>0</v>
          </cell>
        </row>
        <row r="3669">
          <cell r="E3669">
            <v>0</v>
          </cell>
          <cell r="O3669">
            <v>0</v>
          </cell>
          <cell r="Q3669">
            <v>0</v>
          </cell>
        </row>
        <row r="3670">
          <cell r="E3670">
            <v>0</v>
          </cell>
          <cell r="O3670">
            <v>0</v>
          </cell>
          <cell r="Q3670">
            <v>0</v>
          </cell>
        </row>
        <row r="3671">
          <cell r="E3671">
            <v>0</v>
          </cell>
          <cell r="O3671">
            <v>0</v>
          </cell>
          <cell r="Q3671">
            <v>0</v>
          </cell>
        </row>
        <row r="3672">
          <cell r="E3672">
            <v>0</v>
          </cell>
          <cell r="O3672">
            <v>0</v>
          </cell>
          <cell r="Q3672">
            <v>0</v>
          </cell>
        </row>
        <row r="3673">
          <cell r="E3673">
            <v>0</v>
          </cell>
          <cell r="O3673">
            <v>0</v>
          </cell>
          <cell r="Q3673">
            <v>0</v>
          </cell>
        </row>
        <row r="3674">
          <cell r="E3674">
            <v>0</v>
          </cell>
          <cell r="O3674">
            <v>0</v>
          </cell>
          <cell r="Q3674">
            <v>0</v>
          </cell>
        </row>
        <row r="3675">
          <cell r="E3675">
            <v>0</v>
          </cell>
          <cell r="O3675">
            <v>0</v>
          </cell>
          <cell r="Q3675">
            <v>0</v>
          </cell>
        </row>
        <row r="3676">
          <cell r="E3676">
            <v>0</v>
          </cell>
          <cell r="O3676">
            <v>0</v>
          </cell>
          <cell r="Q3676">
            <v>0</v>
          </cell>
        </row>
        <row r="3677">
          <cell r="E3677">
            <v>0</v>
          </cell>
          <cell r="O3677">
            <v>0</v>
          </cell>
          <cell r="Q3677">
            <v>0</v>
          </cell>
        </row>
        <row r="3678">
          <cell r="E3678">
            <v>0</v>
          </cell>
          <cell r="O3678">
            <v>0</v>
          </cell>
          <cell r="Q3678">
            <v>0</v>
          </cell>
        </row>
        <row r="3679">
          <cell r="E3679">
            <v>0</v>
          </cell>
          <cell r="O3679">
            <v>0</v>
          </cell>
          <cell r="Q3679">
            <v>0</v>
          </cell>
        </row>
        <row r="3680">
          <cell r="E3680">
            <v>0</v>
          </cell>
          <cell r="O3680">
            <v>0</v>
          </cell>
          <cell r="Q3680">
            <v>0</v>
          </cell>
        </row>
        <row r="3681">
          <cell r="E3681">
            <v>0</v>
          </cell>
          <cell r="O3681">
            <v>0</v>
          </cell>
          <cell r="Q3681">
            <v>0</v>
          </cell>
        </row>
        <row r="3682">
          <cell r="E3682">
            <v>0</v>
          </cell>
          <cell r="O3682">
            <v>0</v>
          </cell>
          <cell r="Q3682">
            <v>0</v>
          </cell>
        </row>
        <row r="3683">
          <cell r="E3683">
            <v>0</v>
          </cell>
          <cell r="O3683">
            <v>0</v>
          </cell>
          <cell r="Q3683">
            <v>0</v>
          </cell>
        </row>
        <row r="3684">
          <cell r="E3684">
            <v>0</v>
          </cell>
          <cell r="O3684">
            <v>0</v>
          </cell>
          <cell r="Q3684">
            <v>0</v>
          </cell>
        </row>
        <row r="3685">
          <cell r="E3685">
            <v>0</v>
          </cell>
          <cell r="O3685">
            <v>0</v>
          </cell>
          <cell r="Q3685">
            <v>0</v>
          </cell>
        </row>
        <row r="3686">
          <cell r="E3686">
            <v>0</v>
          </cell>
          <cell r="O3686">
            <v>0</v>
          </cell>
          <cell r="Q3686">
            <v>0</v>
          </cell>
        </row>
        <row r="3687">
          <cell r="E3687">
            <v>0</v>
          </cell>
          <cell r="O3687">
            <v>0</v>
          </cell>
          <cell r="Q3687">
            <v>0</v>
          </cell>
        </row>
        <row r="3688">
          <cell r="E3688">
            <v>0</v>
          </cell>
          <cell r="O3688">
            <v>0</v>
          </cell>
          <cell r="Q3688">
            <v>0</v>
          </cell>
        </row>
        <row r="3689">
          <cell r="E3689">
            <v>0</v>
          </cell>
          <cell r="O3689">
            <v>0</v>
          </cell>
          <cell r="Q3689">
            <v>0</v>
          </cell>
        </row>
        <row r="3690">
          <cell r="E3690">
            <v>0</v>
          </cell>
          <cell r="O3690">
            <v>0</v>
          </cell>
          <cell r="Q3690">
            <v>0</v>
          </cell>
        </row>
        <row r="3691">
          <cell r="E3691">
            <v>0</v>
          </cell>
          <cell r="O3691">
            <v>0</v>
          </cell>
          <cell r="Q3691">
            <v>0</v>
          </cell>
        </row>
        <row r="3692">
          <cell r="E3692">
            <v>0</v>
          </cell>
          <cell r="O3692">
            <v>0</v>
          </cell>
          <cell r="Q3692">
            <v>0</v>
          </cell>
        </row>
        <row r="3693">
          <cell r="E3693">
            <v>0</v>
          </cell>
          <cell r="O3693">
            <v>0</v>
          </cell>
          <cell r="Q3693">
            <v>0</v>
          </cell>
        </row>
        <row r="3694">
          <cell r="E3694">
            <v>0</v>
          </cell>
          <cell r="O3694">
            <v>0</v>
          </cell>
          <cell r="Q3694">
            <v>0</v>
          </cell>
        </row>
        <row r="3695">
          <cell r="E3695">
            <v>0</v>
          </cell>
          <cell r="O3695">
            <v>0</v>
          </cell>
          <cell r="Q3695">
            <v>0</v>
          </cell>
        </row>
        <row r="3696">
          <cell r="E3696">
            <v>0</v>
          </cell>
          <cell r="O3696">
            <v>0</v>
          </cell>
          <cell r="Q3696">
            <v>0</v>
          </cell>
        </row>
        <row r="3697">
          <cell r="E3697">
            <v>0</v>
          </cell>
          <cell r="O3697">
            <v>0</v>
          </cell>
          <cell r="Q3697">
            <v>0</v>
          </cell>
        </row>
        <row r="3698">
          <cell r="E3698">
            <v>0</v>
          </cell>
          <cell r="O3698">
            <v>0</v>
          </cell>
          <cell r="Q3698">
            <v>0</v>
          </cell>
        </row>
        <row r="3699">
          <cell r="E3699">
            <v>0</v>
          </cell>
          <cell r="O3699">
            <v>0</v>
          </cell>
          <cell r="Q3699">
            <v>0</v>
          </cell>
        </row>
        <row r="3700">
          <cell r="E3700">
            <v>0</v>
          </cell>
          <cell r="O3700">
            <v>0</v>
          </cell>
          <cell r="Q3700">
            <v>0</v>
          </cell>
        </row>
        <row r="3701">
          <cell r="E3701">
            <v>0</v>
          </cell>
          <cell r="O3701">
            <v>0</v>
          </cell>
          <cell r="Q3701">
            <v>0</v>
          </cell>
        </row>
        <row r="3702">
          <cell r="E3702">
            <v>0</v>
          </cell>
          <cell r="O3702">
            <v>0</v>
          </cell>
          <cell r="Q3702">
            <v>0</v>
          </cell>
        </row>
        <row r="3703">
          <cell r="E3703">
            <v>0</v>
          </cell>
          <cell r="O3703">
            <v>0</v>
          </cell>
          <cell r="Q3703">
            <v>0</v>
          </cell>
        </row>
        <row r="3704">
          <cell r="E3704">
            <v>0</v>
          </cell>
          <cell r="O3704">
            <v>0</v>
          </cell>
          <cell r="Q3704">
            <v>0</v>
          </cell>
        </row>
        <row r="3705">
          <cell r="E3705">
            <v>0</v>
          </cell>
          <cell r="O3705">
            <v>0</v>
          </cell>
          <cell r="Q3705">
            <v>0</v>
          </cell>
        </row>
        <row r="3706">
          <cell r="E3706">
            <v>0</v>
          </cell>
          <cell r="O3706">
            <v>0</v>
          </cell>
          <cell r="Q3706">
            <v>0</v>
          </cell>
        </row>
        <row r="3707">
          <cell r="E3707">
            <v>0</v>
          </cell>
          <cell r="O3707">
            <v>0</v>
          </cell>
          <cell r="Q3707">
            <v>0</v>
          </cell>
        </row>
        <row r="3708">
          <cell r="E3708">
            <v>0</v>
          </cell>
          <cell r="O3708">
            <v>0</v>
          </cell>
          <cell r="Q3708">
            <v>0</v>
          </cell>
        </row>
        <row r="3709">
          <cell r="E3709">
            <v>0</v>
          </cell>
          <cell r="O3709">
            <v>0</v>
          </cell>
          <cell r="Q3709">
            <v>0</v>
          </cell>
        </row>
        <row r="3710">
          <cell r="E3710">
            <v>0</v>
          </cell>
          <cell r="O3710">
            <v>0</v>
          </cell>
          <cell r="Q3710">
            <v>0</v>
          </cell>
        </row>
        <row r="3711">
          <cell r="E3711">
            <v>0</v>
          </cell>
          <cell r="O3711">
            <v>0</v>
          </cell>
          <cell r="Q3711">
            <v>0</v>
          </cell>
        </row>
        <row r="3712">
          <cell r="E3712">
            <v>0</v>
          </cell>
          <cell r="O3712">
            <v>0</v>
          </cell>
          <cell r="Q3712">
            <v>0</v>
          </cell>
        </row>
        <row r="3713">
          <cell r="E3713">
            <v>0</v>
          </cell>
          <cell r="O3713">
            <v>0</v>
          </cell>
          <cell r="Q3713">
            <v>0</v>
          </cell>
        </row>
        <row r="3714">
          <cell r="E3714">
            <v>0</v>
          </cell>
          <cell r="O3714">
            <v>0</v>
          </cell>
          <cell r="Q3714">
            <v>0</v>
          </cell>
        </row>
        <row r="3715">
          <cell r="E3715">
            <v>0</v>
          </cell>
          <cell r="O3715">
            <v>0</v>
          </cell>
          <cell r="Q3715">
            <v>0</v>
          </cell>
        </row>
        <row r="3716">
          <cell r="E3716">
            <v>0</v>
          </cell>
          <cell r="O3716">
            <v>0</v>
          </cell>
          <cell r="Q3716">
            <v>0</v>
          </cell>
        </row>
        <row r="3717">
          <cell r="E3717">
            <v>0</v>
          </cell>
          <cell r="O3717">
            <v>0</v>
          </cell>
          <cell r="Q3717">
            <v>0</v>
          </cell>
        </row>
        <row r="3718">
          <cell r="E3718">
            <v>0</v>
          </cell>
          <cell r="O3718">
            <v>0</v>
          </cell>
          <cell r="Q3718">
            <v>0</v>
          </cell>
        </row>
        <row r="3719">
          <cell r="E3719">
            <v>0</v>
          </cell>
          <cell r="O3719">
            <v>0</v>
          </cell>
          <cell r="Q3719">
            <v>0</v>
          </cell>
        </row>
        <row r="3720">
          <cell r="E3720">
            <v>0</v>
          </cell>
          <cell r="O3720">
            <v>0</v>
          </cell>
          <cell r="Q3720">
            <v>0</v>
          </cell>
        </row>
        <row r="3721">
          <cell r="E3721">
            <v>0</v>
          </cell>
          <cell r="O3721">
            <v>0</v>
          </cell>
          <cell r="Q3721">
            <v>0</v>
          </cell>
        </row>
        <row r="3722">
          <cell r="E3722">
            <v>0</v>
          </cell>
          <cell r="O3722">
            <v>0</v>
          </cell>
          <cell r="Q3722">
            <v>0</v>
          </cell>
        </row>
        <row r="3723">
          <cell r="E3723">
            <v>0</v>
          </cell>
          <cell r="O3723">
            <v>0</v>
          </cell>
          <cell r="Q3723">
            <v>0</v>
          </cell>
        </row>
        <row r="3724">
          <cell r="E3724">
            <v>0</v>
          </cell>
          <cell r="O3724">
            <v>0</v>
          </cell>
          <cell r="Q3724">
            <v>0</v>
          </cell>
        </row>
        <row r="3725">
          <cell r="E3725">
            <v>0</v>
          </cell>
          <cell r="O3725">
            <v>0</v>
          </cell>
          <cell r="Q3725">
            <v>0</v>
          </cell>
        </row>
        <row r="3726">
          <cell r="E3726">
            <v>0</v>
          </cell>
          <cell r="O3726">
            <v>0</v>
          </cell>
          <cell r="Q3726">
            <v>0</v>
          </cell>
        </row>
        <row r="3727">
          <cell r="E3727">
            <v>0</v>
          </cell>
          <cell r="O3727">
            <v>0</v>
          </cell>
          <cell r="Q3727">
            <v>0</v>
          </cell>
        </row>
        <row r="3728">
          <cell r="E3728">
            <v>0</v>
          </cell>
          <cell r="O3728">
            <v>0</v>
          </cell>
          <cell r="Q3728">
            <v>0</v>
          </cell>
        </row>
        <row r="3729">
          <cell r="E3729">
            <v>0</v>
          </cell>
          <cell r="O3729">
            <v>0</v>
          </cell>
          <cell r="Q3729">
            <v>0</v>
          </cell>
        </row>
        <row r="3730">
          <cell r="E3730">
            <v>0</v>
          </cell>
          <cell r="O3730">
            <v>0</v>
          </cell>
          <cell r="Q3730">
            <v>0</v>
          </cell>
        </row>
        <row r="3731">
          <cell r="E3731">
            <v>0</v>
          </cell>
          <cell r="O3731">
            <v>0</v>
          </cell>
          <cell r="Q3731">
            <v>0</v>
          </cell>
        </row>
        <row r="3732">
          <cell r="E3732">
            <v>0</v>
          </cell>
          <cell r="O3732">
            <v>0</v>
          </cell>
          <cell r="Q3732">
            <v>0</v>
          </cell>
        </row>
        <row r="3733">
          <cell r="E3733">
            <v>0</v>
          </cell>
          <cell r="O3733">
            <v>0</v>
          </cell>
          <cell r="Q3733">
            <v>0</v>
          </cell>
        </row>
        <row r="3734">
          <cell r="E3734">
            <v>0</v>
          </cell>
          <cell r="O3734">
            <v>0</v>
          </cell>
          <cell r="Q3734">
            <v>0</v>
          </cell>
        </row>
        <row r="3735">
          <cell r="E3735">
            <v>0</v>
          </cell>
          <cell r="O3735">
            <v>0</v>
          </cell>
          <cell r="Q3735">
            <v>0</v>
          </cell>
        </row>
        <row r="3736">
          <cell r="E3736">
            <v>0</v>
          </cell>
          <cell r="O3736">
            <v>0</v>
          </cell>
          <cell r="Q3736">
            <v>0</v>
          </cell>
        </row>
        <row r="3737">
          <cell r="E3737">
            <v>0</v>
          </cell>
          <cell r="O3737">
            <v>0</v>
          </cell>
          <cell r="Q3737">
            <v>0</v>
          </cell>
        </row>
        <row r="3738">
          <cell r="E3738">
            <v>0</v>
          </cell>
          <cell r="O3738">
            <v>0</v>
          </cell>
          <cell r="Q3738">
            <v>0</v>
          </cell>
        </row>
        <row r="3739">
          <cell r="E3739">
            <v>0</v>
          </cell>
          <cell r="O3739">
            <v>0</v>
          </cell>
          <cell r="Q3739">
            <v>0</v>
          </cell>
        </row>
        <row r="3740">
          <cell r="E3740">
            <v>0</v>
          </cell>
          <cell r="O3740">
            <v>0</v>
          </cell>
          <cell r="Q3740">
            <v>0</v>
          </cell>
        </row>
        <row r="3741">
          <cell r="E3741">
            <v>0</v>
          </cell>
          <cell r="O3741">
            <v>0</v>
          </cell>
          <cell r="Q3741">
            <v>0</v>
          </cell>
        </row>
        <row r="3742">
          <cell r="E3742">
            <v>0</v>
          </cell>
          <cell r="O3742">
            <v>0</v>
          </cell>
          <cell r="Q3742">
            <v>0</v>
          </cell>
        </row>
        <row r="3743">
          <cell r="E3743">
            <v>0</v>
          </cell>
          <cell r="O3743">
            <v>0</v>
          </cell>
          <cell r="Q3743">
            <v>0</v>
          </cell>
        </row>
        <row r="3744">
          <cell r="E3744">
            <v>0</v>
          </cell>
          <cell r="O3744">
            <v>0</v>
          </cell>
          <cell r="Q3744">
            <v>0</v>
          </cell>
        </row>
        <row r="3745">
          <cell r="E3745">
            <v>0</v>
          </cell>
          <cell r="O3745">
            <v>0</v>
          </cell>
          <cell r="Q3745">
            <v>0</v>
          </cell>
        </row>
        <row r="3746">
          <cell r="E3746">
            <v>0</v>
          </cell>
          <cell r="O3746">
            <v>0</v>
          </cell>
          <cell r="Q3746">
            <v>0</v>
          </cell>
        </row>
        <row r="3747">
          <cell r="E3747">
            <v>0</v>
          </cell>
          <cell r="O3747">
            <v>0</v>
          </cell>
          <cell r="Q3747">
            <v>0</v>
          </cell>
        </row>
        <row r="3748">
          <cell r="E3748">
            <v>0</v>
          </cell>
          <cell r="O3748">
            <v>0</v>
          </cell>
          <cell r="Q3748">
            <v>0</v>
          </cell>
        </row>
        <row r="3749">
          <cell r="E3749">
            <v>0</v>
          </cell>
          <cell r="O3749">
            <v>0</v>
          </cell>
          <cell r="Q3749">
            <v>0</v>
          </cell>
        </row>
        <row r="3750">
          <cell r="E3750">
            <v>0</v>
          </cell>
          <cell r="O3750">
            <v>0</v>
          </cell>
          <cell r="Q3750">
            <v>0</v>
          </cell>
        </row>
        <row r="3751">
          <cell r="E3751">
            <v>0</v>
          </cell>
          <cell r="O3751">
            <v>0</v>
          </cell>
          <cell r="Q3751">
            <v>0</v>
          </cell>
        </row>
        <row r="3752">
          <cell r="E3752">
            <v>0</v>
          </cell>
          <cell r="O3752">
            <v>0</v>
          </cell>
          <cell r="Q3752">
            <v>0</v>
          </cell>
        </row>
        <row r="3753">
          <cell r="E3753">
            <v>0</v>
          </cell>
          <cell r="O3753">
            <v>0</v>
          </cell>
          <cell r="Q3753">
            <v>0</v>
          </cell>
        </row>
        <row r="3754">
          <cell r="E3754">
            <v>0</v>
          </cell>
          <cell r="O3754">
            <v>0</v>
          </cell>
          <cell r="Q3754">
            <v>0</v>
          </cell>
        </row>
        <row r="3755">
          <cell r="E3755">
            <v>0</v>
          </cell>
          <cell r="O3755">
            <v>0</v>
          </cell>
          <cell r="Q3755">
            <v>0</v>
          </cell>
        </row>
        <row r="3756">
          <cell r="E3756">
            <v>0</v>
          </cell>
          <cell r="O3756">
            <v>0</v>
          </cell>
          <cell r="Q3756">
            <v>0</v>
          </cell>
        </row>
        <row r="3757">
          <cell r="E3757">
            <v>0</v>
          </cell>
          <cell r="O3757">
            <v>0</v>
          </cell>
          <cell r="Q3757">
            <v>0</v>
          </cell>
        </row>
        <row r="3758">
          <cell r="E3758">
            <v>0</v>
          </cell>
          <cell r="O3758">
            <v>0</v>
          </cell>
          <cell r="Q3758">
            <v>0</v>
          </cell>
        </row>
        <row r="3759">
          <cell r="E3759">
            <v>0</v>
          </cell>
          <cell r="O3759">
            <v>0</v>
          </cell>
          <cell r="Q3759">
            <v>0</v>
          </cell>
        </row>
        <row r="3760">
          <cell r="E3760">
            <v>0</v>
          </cell>
          <cell r="O3760">
            <v>0</v>
          </cell>
          <cell r="Q3760">
            <v>0</v>
          </cell>
        </row>
        <row r="3761">
          <cell r="E3761">
            <v>0</v>
          </cell>
          <cell r="O3761">
            <v>0</v>
          </cell>
          <cell r="Q3761">
            <v>0</v>
          </cell>
        </row>
        <row r="3762">
          <cell r="E3762">
            <v>0</v>
          </cell>
          <cell r="O3762">
            <v>0</v>
          </cell>
          <cell r="Q3762">
            <v>0</v>
          </cell>
        </row>
        <row r="3763">
          <cell r="E3763">
            <v>0</v>
          </cell>
          <cell r="O3763">
            <v>0</v>
          </cell>
          <cell r="Q3763">
            <v>0</v>
          </cell>
        </row>
        <row r="3764">
          <cell r="E3764">
            <v>0</v>
          </cell>
          <cell r="O3764">
            <v>0</v>
          </cell>
          <cell r="Q3764">
            <v>0</v>
          </cell>
        </row>
        <row r="3765">
          <cell r="E3765">
            <v>0</v>
          </cell>
          <cell r="O3765">
            <v>0</v>
          </cell>
          <cell r="Q3765">
            <v>0</v>
          </cell>
        </row>
        <row r="3766">
          <cell r="E3766">
            <v>0</v>
          </cell>
          <cell r="O3766">
            <v>0</v>
          </cell>
          <cell r="Q3766">
            <v>0</v>
          </cell>
        </row>
        <row r="3767">
          <cell r="E3767">
            <v>0</v>
          </cell>
          <cell r="O3767">
            <v>0</v>
          </cell>
          <cell r="Q3767">
            <v>0</v>
          </cell>
        </row>
        <row r="3768">
          <cell r="E3768">
            <v>0</v>
          </cell>
          <cell r="O3768">
            <v>0</v>
          </cell>
          <cell r="Q3768">
            <v>0</v>
          </cell>
        </row>
        <row r="3769">
          <cell r="E3769">
            <v>0</v>
          </cell>
          <cell r="O3769">
            <v>0</v>
          </cell>
          <cell r="Q3769">
            <v>0</v>
          </cell>
        </row>
        <row r="3770">
          <cell r="E3770">
            <v>0</v>
          </cell>
          <cell r="O3770">
            <v>0</v>
          </cell>
          <cell r="Q3770">
            <v>0</v>
          </cell>
        </row>
        <row r="3771">
          <cell r="E3771">
            <v>0</v>
          </cell>
          <cell r="O3771">
            <v>0</v>
          </cell>
          <cell r="Q3771">
            <v>0</v>
          </cell>
        </row>
        <row r="3772">
          <cell r="E3772">
            <v>0</v>
          </cell>
          <cell r="O3772">
            <v>0</v>
          </cell>
          <cell r="Q3772">
            <v>0</v>
          </cell>
        </row>
        <row r="3773">
          <cell r="E3773">
            <v>0</v>
          </cell>
          <cell r="O3773">
            <v>0</v>
          </cell>
          <cell r="Q3773">
            <v>0</v>
          </cell>
        </row>
        <row r="3774">
          <cell r="E3774">
            <v>0</v>
          </cell>
          <cell r="O3774">
            <v>0</v>
          </cell>
          <cell r="Q3774">
            <v>0</v>
          </cell>
        </row>
        <row r="3775">
          <cell r="E3775">
            <v>0</v>
          </cell>
          <cell r="O3775">
            <v>0</v>
          </cell>
          <cell r="Q3775">
            <v>0</v>
          </cell>
        </row>
        <row r="3776">
          <cell r="E3776">
            <v>0</v>
          </cell>
          <cell r="O3776">
            <v>0</v>
          </cell>
          <cell r="Q3776">
            <v>0</v>
          </cell>
        </row>
        <row r="3777">
          <cell r="E3777">
            <v>0</v>
          </cell>
          <cell r="O3777">
            <v>0</v>
          </cell>
          <cell r="Q3777">
            <v>0</v>
          </cell>
        </row>
        <row r="3778">
          <cell r="E3778">
            <v>0</v>
          </cell>
          <cell r="O3778">
            <v>0</v>
          </cell>
          <cell r="Q3778">
            <v>0</v>
          </cell>
        </row>
        <row r="3779">
          <cell r="E3779">
            <v>0</v>
          </cell>
          <cell r="O3779">
            <v>0</v>
          </cell>
          <cell r="Q3779">
            <v>0</v>
          </cell>
        </row>
        <row r="3780">
          <cell r="E3780">
            <v>0</v>
          </cell>
          <cell r="O3780">
            <v>0</v>
          </cell>
          <cell r="Q3780">
            <v>0</v>
          </cell>
        </row>
        <row r="3781">
          <cell r="E3781">
            <v>0</v>
          </cell>
          <cell r="O3781">
            <v>0</v>
          </cell>
          <cell r="Q3781">
            <v>0</v>
          </cell>
        </row>
        <row r="3782">
          <cell r="E3782">
            <v>0</v>
          </cell>
          <cell r="O3782">
            <v>0</v>
          </cell>
          <cell r="Q3782">
            <v>0</v>
          </cell>
        </row>
        <row r="3783">
          <cell r="E3783">
            <v>0</v>
          </cell>
          <cell r="O3783">
            <v>0</v>
          </cell>
          <cell r="Q3783">
            <v>0</v>
          </cell>
        </row>
        <row r="3784">
          <cell r="E3784">
            <v>0</v>
          </cell>
          <cell r="O3784">
            <v>0</v>
          </cell>
          <cell r="Q3784">
            <v>0</v>
          </cell>
        </row>
        <row r="3785">
          <cell r="E3785">
            <v>0</v>
          </cell>
          <cell r="O3785">
            <v>0</v>
          </cell>
          <cell r="Q3785">
            <v>0</v>
          </cell>
        </row>
        <row r="3786">
          <cell r="E3786">
            <v>0</v>
          </cell>
          <cell r="O3786">
            <v>0</v>
          </cell>
          <cell r="Q3786">
            <v>0</v>
          </cell>
        </row>
        <row r="3787">
          <cell r="E3787">
            <v>0</v>
          </cell>
          <cell r="O3787">
            <v>0</v>
          </cell>
          <cell r="Q3787">
            <v>0</v>
          </cell>
        </row>
        <row r="3788">
          <cell r="E3788">
            <v>0</v>
          </cell>
          <cell r="O3788">
            <v>0</v>
          </cell>
          <cell r="Q3788">
            <v>0</v>
          </cell>
        </row>
        <row r="3789">
          <cell r="E3789">
            <v>0</v>
          </cell>
          <cell r="O3789">
            <v>0</v>
          </cell>
          <cell r="Q3789">
            <v>0</v>
          </cell>
        </row>
        <row r="3790">
          <cell r="E3790">
            <v>0</v>
          </cell>
          <cell r="O3790">
            <v>0</v>
          </cell>
          <cell r="Q3790">
            <v>0</v>
          </cell>
        </row>
        <row r="3791">
          <cell r="E3791">
            <v>0</v>
          </cell>
          <cell r="O3791">
            <v>0</v>
          </cell>
          <cell r="Q3791">
            <v>0</v>
          </cell>
        </row>
        <row r="3792">
          <cell r="E3792">
            <v>0</v>
          </cell>
          <cell r="O3792">
            <v>0</v>
          </cell>
          <cell r="Q3792">
            <v>0</v>
          </cell>
        </row>
        <row r="3793">
          <cell r="E3793">
            <v>0</v>
          </cell>
          <cell r="O3793">
            <v>0</v>
          </cell>
          <cell r="Q3793">
            <v>0</v>
          </cell>
        </row>
        <row r="3794">
          <cell r="E3794">
            <v>0</v>
          </cell>
          <cell r="O3794">
            <v>0</v>
          </cell>
          <cell r="Q3794">
            <v>0</v>
          </cell>
        </row>
        <row r="3795">
          <cell r="E3795">
            <v>0</v>
          </cell>
          <cell r="O3795">
            <v>0</v>
          </cell>
          <cell r="Q3795">
            <v>0</v>
          </cell>
        </row>
        <row r="3796">
          <cell r="E3796">
            <v>0</v>
          </cell>
          <cell r="O3796">
            <v>0</v>
          </cell>
          <cell r="Q3796">
            <v>0</v>
          </cell>
        </row>
        <row r="3797">
          <cell r="E3797">
            <v>0</v>
          </cell>
          <cell r="O3797">
            <v>0</v>
          </cell>
          <cell r="Q3797">
            <v>0</v>
          </cell>
        </row>
        <row r="3798">
          <cell r="E3798">
            <v>0</v>
          </cell>
          <cell r="O3798">
            <v>0</v>
          </cell>
          <cell r="Q3798">
            <v>0</v>
          </cell>
        </row>
        <row r="3799">
          <cell r="E3799">
            <v>0</v>
          </cell>
          <cell r="O3799">
            <v>0</v>
          </cell>
          <cell r="Q3799">
            <v>0</v>
          </cell>
        </row>
        <row r="3800">
          <cell r="E3800">
            <v>0</v>
          </cell>
          <cell r="O3800">
            <v>0</v>
          </cell>
          <cell r="Q3800">
            <v>0</v>
          </cell>
        </row>
        <row r="3801">
          <cell r="E3801">
            <v>0</v>
          </cell>
          <cell r="O3801">
            <v>0</v>
          </cell>
          <cell r="Q3801">
            <v>0</v>
          </cell>
        </row>
        <row r="3802">
          <cell r="E3802">
            <v>0</v>
          </cell>
          <cell r="O3802">
            <v>0</v>
          </cell>
          <cell r="Q3802">
            <v>0</v>
          </cell>
        </row>
        <row r="3803">
          <cell r="E3803">
            <v>0</v>
          </cell>
          <cell r="O3803">
            <v>0</v>
          </cell>
          <cell r="Q3803">
            <v>0</v>
          </cell>
        </row>
        <row r="3804">
          <cell r="E3804">
            <v>0</v>
          </cell>
          <cell r="O3804">
            <v>0</v>
          </cell>
          <cell r="Q3804">
            <v>0</v>
          </cell>
        </row>
        <row r="3805">
          <cell r="E3805">
            <v>0</v>
          </cell>
          <cell r="O3805">
            <v>0</v>
          </cell>
          <cell r="Q3805">
            <v>0</v>
          </cell>
        </row>
        <row r="3806">
          <cell r="E3806">
            <v>0</v>
          </cell>
          <cell r="O3806">
            <v>0</v>
          </cell>
          <cell r="Q3806">
            <v>0</v>
          </cell>
        </row>
        <row r="3807">
          <cell r="E3807">
            <v>0</v>
          </cell>
          <cell r="O3807">
            <v>0</v>
          </cell>
          <cell r="Q3807">
            <v>0</v>
          </cell>
        </row>
        <row r="3808">
          <cell r="E3808">
            <v>0</v>
          </cell>
          <cell r="O3808">
            <v>0</v>
          </cell>
          <cell r="Q3808">
            <v>0</v>
          </cell>
        </row>
        <row r="3809">
          <cell r="E3809">
            <v>0</v>
          </cell>
          <cell r="O3809">
            <v>0</v>
          </cell>
          <cell r="Q3809">
            <v>0</v>
          </cell>
        </row>
        <row r="3810">
          <cell r="E3810">
            <v>0</v>
          </cell>
          <cell r="O3810">
            <v>0</v>
          </cell>
          <cell r="Q3810">
            <v>0</v>
          </cell>
        </row>
        <row r="3811">
          <cell r="E3811">
            <v>0</v>
          </cell>
          <cell r="O3811">
            <v>0</v>
          </cell>
          <cell r="Q3811">
            <v>0</v>
          </cell>
        </row>
        <row r="3812">
          <cell r="E3812">
            <v>0</v>
          </cell>
          <cell r="O3812">
            <v>0</v>
          </cell>
          <cell r="Q3812">
            <v>0</v>
          </cell>
        </row>
        <row r="3813">
          <cell r="E3813">
            <v>0</v>
          </cell>
          <cell r="O3813">
            <v>0</v>
          </cell>
          <cell r="Q3813">
            <v>0</v>
          </cell>
        </row>
        <row r="3814">
          <cell r="E3814">
            <v>0</v>
          </cell>
          <cell r="O3814">
            <v>0</v>
          </cell>
          <cell r="Q3814">
            <v>0</v>
          </cell>
        </row>
        <row r="3815">
          <cell r="E3815">
            <v>0</v>
          </cell>
          <cell r="O3815">
            <v>0</v>
          </cell>
          <cell r="Q3815">
            <v>0</v>
          </cell>
        </row>
        <row r="3816">
          <cell r="E3816">
            <v>0</v>
          </cell>
          <cell r="O3816">
            <v>0</v>
          </cell>
          <cell r="Q3816">
            <v>0</v>
          </cell>
        </row>
        <row r="3817">
          <cell r="E3817">
            <v>0</v>
          </cell>
          <cell r="O3817">
            <v>0</v>
          </cell>
          <cell r="Q3817">
            <v>0</v>
          </cell>
        </row>
        <row r="3818">
          <cell r="E3818">
            <v>0</v>
          </cell>
          <cell r="O3818">
            <v>0</v>
          </cell>
          <cell r="Q3818">
            <v>0</v>
          </cell>
        </row>
        <row r="3819">
          <cell r="E3819">
            <v>0</v>
          </cell>
          <cell r="O3819">
            <v>0</v>
          </cell>
          <cell r="Q3819">
            <v>0</v>
          </cell>
        </row>
        <row r="3820">
          <cell r="E3820">
            <v>0</v>
          </cell>
          <cell r="O3820">
            <v>0</v>
          </cell>
          <cell r="Q3820">
            <v>0</v>
          </cell>
        </row>
        <row r="3821">
          <cell r="E3821">
            <v>0</v>
          </cell>
          <cell r="O3821">
            <v>0</v>
          </cell>
          <cell r="Q3821">
            <v>0</v>
          </cell>
        </row>
        <row r="3822">
          <cell r="E3822">
            <v>0</v>
          </cell>
          <cell r="O3822">
            <v>0</v>
          </cell>
          <cell r="Q3822">
            <v>0</v>
          </cell>
        </row>
        <row r="3823">
          <cell r="E3823">
            <v>0</v>
          </cell>
          <cell r="O3823">
            <v>0</v>
          </cell>
          <cell r="Q3823">
            <v>0</v>
          </cell>
        </row>
        <row r="3824">
          <cell r="E3824">
            <v>0</v>
          </cell>
          <cell r="O3824">
            <v>0</v>
          </cell>
          <cell r="Q3824">
            <v>0</v>
          </cell>
        </row>
        <row r="3825">
          <cell r="E3825">
            <v>0</v>
          </cell>
          <cell r="O3825">
            <v>0</v>
          </cell>
          <cell r="Q3825">
            <v>0</v>
          </cell>
        </row>
        <row r="3826">
          <cell r="E3826">
            <v>0</v>
          </cell>
          <cell r="O3826">
            <v>0</v>
          </cell>
          <cell r="Q3826">
            <v>0</v>
          </cell>
        </row>
        <row r="3827">
          <cell r="E3827">
            <v>0</v>
          </cell>
          <cell r="O3827">
            <v>0</v>
          </cell>
          <cell r="Q3827">
            <v>0</v>
          </cell>
        </row>
        <row r="3828">
          <cell r="E3828">
            <v>0</v>
          </cell>
          <cell r="O3828">
            <v>0</v>
          </cell>
          <cell r="Q3828">
            <v>0</v>
          </cell>
        </row>
        <row r="3829">
          <cell r="E3829">
            <v>0</v>
          </cell>
          <cell r="O3829">
            <v>0</v>
          </cell>
          <cell r="Q3829">
            <v>0</v>
          </cell>
        </row>
        <row r="3830">
          <cell r="E3830">
            <v>0</v>
          </cell>
          <cell r="O3830">
            <v>0</v>
          </cell>
          <cell r="Q3830">
            <v>0</v>
          </cell>
        </row>
        <row r="3831">
          <cell r="E3831">
            <v>0</v>
          </cell>
          <cell r="O3831">
            <v>0</v>
          </cell>
          <cell r="Q3831">
            <v>0</v>
          </cell>
        </row>
        <row r="3832">
          <cell r="E3832">
            <v>0</v>
          </cell>
          <cell r="O3832">
            <v>0</v>
          </cell>
          <cell r="Q3832">
            <v>0</v>
          </cell>
        </row>
        <row r="3833">
          <cell r="E3833">
            <v>0</v>
          </cell>
          <cell r="O3833">
            <v>0</v>
          </cell>
          <cell r="Q3833">
            <v>0</v>
          </cell>
        </row>
        <row r="3834">
          <cell r="E3834">
            <v>0</v>
          </cell>
          <cell r="O3834">
            <v>0</v>
          </cell>
          <cell r="Q3834">
            <v>0</v>
          </cell>
        </row>
        <row r="3835">
          <cell r="E3835">
            <v>0</v>
          </cell>
          <cell r="O3835">
            <v>0</v>
          </cell>
          <cell r="Q3835">
            <v>0</v>
          </cell>
        </row>
        <row r="3836">
          <cell r="E3836">
            <v>0</v>
          </cell>
          <cell r="O3836">
            <v>0</v>
          </cell>
          <cell r="Q3836">
            <v>0</v>
          </cell>
        </row>
        <row r="3837">
          <cell r="E3837">
            <v>0</v>
          </cell>
          <cell r="O3837">
            <v>0</v>
          </cell>
          <cell r="Q3837">
            <v>0</v>
          </cell>
        </row>
        <row r="3838">
          <cell r="E3838">
            <v>0</v>
          </cell>
          <cell r="O3838">
            <v>0</v>
          </cell>
          <cell r="Q3838">
            <v>0</v>
          </cell>
        </row>
        <row r="3839">
          <cell r="E3839">
            <v>0</v>
          </cell>
          <cell r="O3839">
            <v>0</v>
          </cell>
          <cell r="Q3839">
            <v>0</v>
          </cell>
        </row>
        <row r="3840">
          <cell r="E3840">
            <v>0</v>
          </cell>
          <cell r="O3840">
            <v>0</v>
          </cell>
          <cell r="Q3840">
            <v>0</v>
          </cell>
        </row>
        <row r="3841">
          <cell r="E3841">
            <v>0</v>
          </cell>
          <cell r="O3841">
            <v>0</v>
          </cell>
          <cell r="Q3841">
            <v>0</v>
          </cell>
        </row>
        <row r="3842">
          <cell r="E3842">
            <v>0</v>
          </cell>
          <cell r="O3842">
            <v>0</v>
          </cell>
          <cell r="Q3842">
            <v>0</v>
          </cell>
        </row>
        <row r="3843">
          <cell r="E3843">
            <v>0</v>
          </cell>
          <cell r="O3843">
            <v>0</v>
          </cell>
          <cell r="Q3843">
            <v>0</v>
          </cell>
        </row>
        <row r="3844">
          <cell r="E3844">
            <v>0</v>
          </cell>
          <cell r="O3844">
            <v>0</v>
          </cell>
          <cell r="Q3844">
            <v>0</v>
          </cell>
        </row>
        <row r="3845">
          <cell r="E3845">
            <v>0</v>
          </cell>
          <cell r="O3845">
            <v>0</v>
          </cell>
          <cell r="Q3845">
            <v>0</v>
          </cell>
        </row>
        <row r="3846">
          <cell r="E3846">
            <v>0</v>
          </cell>
          <cell r="O3846">
            <v>0</v>
          </cell>
          <cell r="Q3846">
            <v>0</v>
          </cell>
        </row>
        <row r="3847">
          <cell r="E3847">
            <v>0</v>
          </cell>
          <cell r="O3847">
            <v>0</v>
          </cell>
          <cell r="Q3847">
            <v>0</v>
          </cell>
        </row>
        <row r="3848">
          <cell r="E3848">
            <v>0</v>
          </cell>
          <cell r="O3848">
            <v>0</v>
          </cell>
          <cell r="Q3848">
            <v>0</v>
          </cell>
        </row>
        <row r="3849">
          <cell r="E3849">
            <v>0</v>
          </cell>
          <cell r="O3849">
            <v>0</v>
          </cell>
          <cell r="Q3849">
            <v>0</v>
          </cell>
        </row>
        <row r="3850">
          <cell r="E3850">
            <v>0</v>
          </cell>
          <cell r="O3850">
            <v>0</v>
          </cell>
          <cell r="Q3850">
            <v>0</v>
          </cell>
        </row>
        <row r="3851">
          <cell r="E3851">
            <v>0</v>
          </cell>
          <cell r="O3851">
            <v>0</v>
          </cell>
          <cell r="Q3851">
            <v>0</v>
          </cell>
        </row>
        <row r="3852">
          <cell r="E3852">
            <v>0</v>
          </cell>
          <cell r="O3852">
            <v>0</v>
          </cell>
          <cell r="Q3852">
            <v>0</v>
          </cell>
        </row>
        <row r="3853">
          <cell r="E3853">
            <v>0</v>
          </cell>
          <cell r="O3853">
            <v>0</v>
          </cell>
          <cell r="Q3853">
            <v>0</v>
          </cell>
        </row>
        <row r="3854">
          <cell r="E3854">
            <v>0</v>
          </cell>
          <cell r="O3854">
            <v>0</v>
          </cell>
          <cell r="Q3854">
            <v>0</v>
          </cell>
        </row>
        <row r="3855">
          <cell r="E3855">
            <v>0</v>
          </cell>
          <cell r="O3855">
            <v>0</v>
          </cell>
          <cell r="Q3855">
            <v>0</v>
          </cell>
        </row>
        <row r="3856">
          <cell r="E3856">
            <v>0</v>
          </cell>
          <cell r="O3856">
            <v>0</v>
          </cell>
          <cell r="Q3856">
            <v>0</v>
          </cell>
        </row>
        <row r="3857">
          <cell r="E3857">
            <v>0</v>
          </cell>
          <cell r="O3857">
            <v>0</v>
          </cell>
          <cell r="Q3857">
            <v>0</v>
          </cell>
        </row>
        <row r="3858">
          <cell r="E3858">
            <v>0</v>
          </cell>
          <cell r="O3858">
            <v>0</v>
          </cell>
          <cell r="Q3858">
            <v>0</v>
          </cell>
        </row>
        <row r="3859">
          <cell r="E3859">
            <v>0</v>
          </cell>
          <cell r="O3859">
            <v>0</v>
          </cell>
          <cell r="Q3859">
            <v>0</v>
          </cell>
        </row>
        <row r="3860">
          <cell r="E3860">
            <v>0</v>
          </cell>
          <cell r="O3860">
            <v>0</v>
          </cell>
          <cell r="Q3860">
            <v>0</v>
          </cell>
        </row>
        <row r="3861">
          <cell r="E3861">
            <v>0</v>
          </cell>
          <cell r="O3861">
            <v>0</v>
          </cell>
          <cell r="Q3861">
            <v>0</v>
          </cell>
        </row>
        <row r="3862">
          <cell r="E3862">
            <v>0</v>
          </cell>
          <cell r="O3862">
            <v>0</v>
          </cell>
          <cell r="Q3862">
            <v>0</v>
          </cell>
        </row>
        <row r="3863">
          <cell r="E3863">
            <v>0</v>
          </cell>
          <cell r="O3863">
            <v>0</v>
          </cell>
          <cell r="Q3863">
            <v>0</v>
          </cell>
        </row>
        <row r="3864">
          <cell r="E3864">
            <v>0</v>
          </cell>
          <cell r="O3864">
            <v>0</v>
          </cell>
          <cell r="Q3864">
            <v>0</v>
          </cell>
        </row>
        <row r="3865">
          <cell r="E3865">
            <v>0</v>
          </cell>
          <cell r="O3865">
            <v>0</v>
          </cell>
          <cell r="Q3865">
            <v>0</v>
          </cell>
        </row>
        <row r="3866">
          <cell r="E3866">
            <v>0</v>
          </cell>
          <cell r="O3866">
            <v>0</v>
          </cell>
          <cell r="Q3866">
            <v>0</v>
          </cell>
        </row>
        <row r="3867">
          <cell r="E3867">
            <v>0</v>
          </cell>
          <cell r="O3867">
            <v>0</v>
          </cell>
          <cell r="Q3867">
            <v>0</v>
          </cell>
        </row>
        <row r="3868">
          <cell r="E3868">
            <v>0</v>
          </cell>
          <cell r="O3868">
            <v>0</v>
          </cell>
          <cell r="Q3868">
            <v>0</v>
          </cell>
        </row>
        <row r="3869">
          <cell r="E3869">
            <v>0</v>
          </cell>
          <cell r="O3869">
            <v>0</v>
          </cell>
          <cell r="Q3869">
            <v>0</v>
          </cell>
        </row>
        <row r="3870">
          <cell r="E3870">
            <v>0</v>
          </cell>
          <cell r="O3870">
            <v>0</v>
          </cell>
          <cell r="Q3870">
            <v>0</v>
          </cell>
        </row>
        <row r="3871">
          <cell r="E3871">
            <v>0</v>
          </cell>
          <cell r="O3871">
            <v>0</v>
          </cell>
          <cell r="Q3871">
            <v>0</v>
          </cell>
        </row>
        <row r="3872">
          <cell r="E3872">
            <v>0</v>
          </cell>
          <cell r="O3872">
            <v>0</v>
          </cell>
          <cell r="Q3872">
            <v>0</v>
          </cell>
        </row>
        <row r="3873">
          <cell r="E3873">
            <v>0</v>
          </cell>
          <cell r="O3873">
            <v>0</v>
          </cell>
          <cell r="Q3873">
            <v>0</v>
          </cell>
        </row>
        <row r="3874">
          <cell r="E3874">
            <v>0</v>
          </cell>
          <cell r="O3874">
            <v>0</v>
          </cell>
          <cell r="Q3874">
            <v>0</v>
          </cell>
        </row>
        <row r="3875">
          <cell r="E3875">
            <v>0</v>
          </cell>
          <cell r="O3875">
            <v>0</v>
          </cell>
          <cell r="Q3875">
            <v>0</v>
          </cell>
        </row>
        <row r="3876">
          <cell r="E3876">
            <v>0</v>
          </cell>
          <cell r="O3876">
            <v>0</v>
          </cell>
          <cell r="Q3876">
            <v>0</v>
          </cell>
        </row>
        <row r="3877">
          <cell r="E3877">
            <v>0</v>
          </cell>
          <cell r="O3877">
            <v>0</v>
          </cell>
          <cell r="Q3877">
            <v>0</v>
          </cell>
        </row>
        <row r="3878">
          <cell r="E3878">
            <v>0</v>
          </cell>
          <cell r="O3878">
            <v>0</v>
          </cell>
          <cell r="Q3878">
            <v>0</v>
          </cell>
        </row>
        <row r="3879">
          <cell r="E3879">
            <v>0</v>
          </cell>
          <cell r="O3879">
            <v>0</v>
          </cell>
          <cell r="Q3879">
            <v>0</v>
          </cell>
        </row>
        <row r="3880">
          <cell r="E3880">
            <v>0</v>
          </cell>
          <cell r="O3880">
            <v>0</v>
          </cell>
          <cell r="Q3880">
            <v>0</v>
          </cell>
        </row>
        <row r="3881">
          <cell r="E3881">
            <v>0</v>
          </cell>
          <cell r="O3881">
            <v>0</v>
          </cell>
          <cell r="Q3881">
            <v>0</v>
          </cell>
        </row>
        <row r="3882">
          <cell r="E3882">
            <v>0</v>
          </cell>
          <cell r="O3882">
            <v>0</v>
          </cell>
          <cell r="Q3882">
            <v>0</v>
          </cell>
        </row>
        <row r="3883">
          <cell r="E3883">
            <v>0</v>
          </cell>
          <cell r="O3883">
            <v>0</v>
          </cell>
          <cell r="Q3883">
            <v>0</v>
          </cell>
        </row>
        <row r="3884">
          <cell r="E3884">
            <v>0</v>
          </cell>
          <cell r="O3884">
            <v>0</v>
          </cell>
          <cell r="Q3884">
            <v>0</v>
          </cell>
        </row>
        <row r="3885">
          <cell r="E3885">
            <v>0</v>
          </cell>
          <cell r="O3885">
            <v>0</v>
          </cell>
          <cell r="Q3885">
            <v>0</v>
          </cell>
        </row>
        <row r="3886">
          <cell r="E3886">
            <v>0</v>
          </cell>
          <cell r="O3886">
            <v>0</v>
          </cell>
          <cell r="Q3886">
            <v>0</v>
          </cell>
        </row>
        <row r="3887">
          <cell r="E3887">
            <v>0</v>
          </cell>
          <cell r="O3887">
            <v>0</v>
          </cell>
          <cell r="Q3887">
            <v>0</v>
          </cell>
        </row>
        <row r="3888">
          <cell r="E3888">
            <v>0</v>
          </cell>
          <cell r="O3888">
            <v>0</v>
          </cell>
          <cell r="Q3888">
            <v>0</v>
          </cell>
        </row>
        <row r="3889">
          <cell r="E3889">
            <v>0</v>
          </cell>
          <cell r="O3889">
            <v>0</v>
          </cell>
          <cell r="Q3889">
            <v>0</v>
          </cell>
        </row>
        <row r="3890">
          <cell r="E3890">
            <v>0</v>
          </cell>
          <cell r="O3890">
            <v>0</v>
          </cell>
          <cell r="Q3890">
            <v>0</v>
          </cell>
        </row>
        <row r="3891">
          <cell r="E3891">
            <v>0</v>
          </cell>
          <cell r="O3891">
            <v>0</v>
          </cell>
          <cell r="Q3891">
            <v>0</v>
          </cell>
        </row>
        <row r="3892">
          <cell r="E3892">
            <v>0</v>
          </cell>
          <cell r="O3892">
            <v>0</v>
          </cell>
          <cell r="Q3892">
            <v>0</v>
          </cell>
        </row>
        <row r="3893">
          <cell r="E3893">
            <v>0</v>
          </cell>
          <cell r="O3893">
            <v>0</v>
          </cell>
          <cell r="Q3893">
            <v>0</v>
          </cell>
        </row>
        <row r="3894">
          <cell r="E3894">
            <v>0</v>
          </cell>
          <cell r="O3894">
            <v>0</v>
          </cell>
          <cell r="Q3894">
            <v>0</v>
          </cell>
        </row>
        <row r="3895">
          <cell r="E3895">
            <v>0</v>
          </cell>
          <cell r="O3895">
            <v>0</v>
          </cell>
          <cell r="Q3895">
            <v>0</v>
          </cell>
        </row>
        <row r="3896">
          <cell r="E3896">
            <v>0</v>
          </cell>
          <cell r="O3896">
            <v>0</v>
          </cell>
          <cell r="Q3896">
            <v>0</v>
          </cell>
        </row>
        <row r="3897">
          <cell r="E3897">
            <v>0</v>
          </cell>
          <cell r="O3897">
            <v>0</v>
          </cell>
          <cell r="Q3897">
            <v>0</v>
          </cell>
        </row>
        <row r="3898">
          <cell r="E3898">
            <v>0</v>
          </cell>
          <cell r="O3898">
            <v>0</v>
          </cell>
          <cell r="Q3898">
            <v>0</v>
          </cell>
        </row>
        <row r="3899">
          <cell r="E3899">
            <v>0</v>
          </cell>
          <cell r="O3899">
            <v>0</v>
          </cell>
          <cell r="Q3899">
            <v>0</v>
          </cell>
        </row>
        <row r="3900">
          <cell r="E3900">
            <v>0</v>
          </cell>
          <cell r="O3900">
            <v>0</v>
          </cell>
          <cell r="Q3900">
            <v>0</v>
          </cell>
        </row>
        <row r="3901">
          <cell r="E3901">
            <v>0</v>
          </cell>
          <cell r="O3901">
            <v>0</v>
          </cell>
          <cell r="Q3901">
            <v>0</v>
          </cell>
        </row>
        <row r="3902">
          <cell r="E3902">
            <v>0</v>
          </cell>
          <cell r="O3902">
            <v>0</v>
          </cell>
          <cell r="Q3902">
            <v>0</v>
          </cell>
        </row>
        <row r="3903">
          <cell r="E3903">
            <v>0</v>
          </cell>
          <cell r="O3903">
            <v>0</v>
          </cell>
          <cell r="Q3903">
            <v>0</v>
          </cell>
        </row>
        <row r="3904">
          <cell r="E3904">
            <v>0</v>
          </cell>
          <cell r="O3904">
            <v>0</v>
          </cell>
          <cell r="Q3904">
            <v>0</v>
          </cell>
        </row>
        <row r="3905">
          <cell r="E3905">
            <v>0</v>
          </cell>
          <cell r="O3905">
            <v>0</v>
          </cell>
          <cell r="Q3905">
            <v>0</v>
          </cell>
        </row>
        <row r="3906">
          <cell r="E3906">
            <v>0</v>
          </cell>
          <cell r="O3906">
            <v>0</v>
          </cell>
          <cell r="Q3906">
            <v>0</v>
          </cell>
        </row>
        <row r="3907">
          <cell r="E3907">
            <v>0</v>
          </cell>
          <cell r="O3907">
            <v>0</v>
          </cell>
          <cell r="Q3907">
            <v>0</v>
          </cell>
        </row>
        <row r="3908">
          <cell r="E3908">
            <v>0</v>
          </cell>
          <cell r="O3908">
            <v>0</v>
          </cell>
          <cell r="Q3908">
            <v>0</v>
          </cell>
        </row>
        <row r="3909">
          <cell r="E3909">
            <v>0</v>
          </cell>
          <cell r="O3909">
            <v>0</v>
          </cell>
          <cell r="Q3909">
            <v>0</v>
          </cell>
        </row>
        <row r="3910">
          <cell r="E3910">
            <v>0</v>
          </cell>
          <cell r="O3910">
            <v>0</v>
          </cell>
          <cell r="Q3910">
            <v>0</v>
          </cell>
        </row>
        <row r="3911">
          <cell r="E3911">
            <v>0</v>
          </cell>
          <cell r="O3911">
            <v>0</v>
          </cell>
          <cell r="Q3911">
            <v>0</v>
          </cell>
        </row>
        <row r="3912">
          <cell r="E3912">
            <v>0</v>
          </cell>
          <cell r="O3912">
            <v>0</v>
          </cell>
          <cell r="Q3912">
            <v>0</v>
          </cell>
        </row>
        <row r="3913">
          <cell r="E3913">
            <v>0</v>
          </cell>
          <cell r="O3913">
            <v>0</v>
          </cell>
          <cell r="Q3913">
            <v>0</v>
          </cell>
        </row>
        <row r="3914">
          <cell r="E3914">
            <v>0</v>
          </cell>
          <cell r="O3914">
            <v>0</v>
          </cell>
          <cell r="Q3914">
            <v>0</v>
          </cell>
        </row>
        <row r="3915">
          <cell r="E3915">
            <v>0</v>
          </cell>
          <cell r="O3915">
            <v>0</v>
          </cell>
          <cell r="Q3915">
            <v>0</v>
          </cell>
        </row>
        <row r="3916">
          <cell r="E3916">
            <v>0</v>
          </cell>
          <cell r="O3916">
            <v>0</v>
          </cell>
          <cell r="Q3916">
            <v>0</v>
          </cell>
        </row>
        <row r="3917">
          <cell r="E3917">
            <v>0</v>
          </cell>
          <cell r="O3917">
            <v>0</v>
          </cell>
          <cell r="Q3917">
            <v>0</v>
          </cell>
        </row>
        <row r="3918">
          <cell r="E3918">
            <v>0</v>
          </cell>
          <cell r="O3918">
            <v>0</v>
          </cell>
          <cell r="Q3918">
            <v>0</v>
          </cell>
        </row>
        <row r="3919">
          <cell r="E3919">
            <v>0</v>
          </cell>
          <cell r="O3919">
            <v>0</v>
          </cell>
          <cell r="Q3919">
            <v>0</v>
          </cell>
        </row>
        <row r="3920">
          <cell r="E3920">
            <v>0</v>
          </cell>
          <cell r="O3920">
            <v>0</v>
          </cell>
          <cell r="Q3920">
            <v>0</v>
          </cell>
        </row>
        <row r="3921">
          <cell r="E3921">
            <v>0</v>
          </cell>
          <cell r="O3921">
            <v>0</v>
          </cell>
          <cell r="Q3921">
            <v>0</v>
          </cell>
        </row>
        <row r="3922">
          <cell r="E3922">
            <v>0</v>
          </cell>
          <cell r="O3922">
            <v>0</v>
          </cell>
          <cell r="Q3922">
            <v>0</v>
          </cell>
        </row>
        <row r="3923">
          <cell r="E3923">
            <v>0</v>
          </cell>
          <cell r="O3923">
            <v>0</v>
          </cell>
          <cell r="Q3923">
            <v>0</v>
          </cell>
        </row>
        <row r="3924">
          <cell r="E3924">
            <v>0</v>
          </cell>
          <cell r="O3924">
            <v>0</v>
          </cell>
          <cell r="Q3924">
            <v>0</v>
          </cell>
        </row>
        <row r="3925">
          <cell r="E3925">
            <v>0</v>
          </cell>
          <cell r="O3925">
            <v>0</v>
          </cell>
          <cell r="Q3925">
            <v>0</v>
          </cell>
        </row>
        <row r="3926">
          <cell r="E3926">
            <v>0</v>
          </cell>
          <cell r="O3926">
            <v>0</v>
          </cell>
          <cell r="Q3926">
            <v>0</v>
          </cell>
        </row>
        <row r="3927">
          <cell r="E3927">
            <v>0</v>
          </cell>
          <cell r="O3927">
            <v>0</v>
          </cell>
          <cell r="Q3927">
            <v>0</v>
          </cell>
        </row>
        <row r="3928">
          <cell r="E3928">
            <v>0</v>
          </cell>
          <cell r="O3928">
            <v>0</v>
          </cell>
          <cell r="Q3928">
            <v>0</v>
          </cell>
        </row>
        <row r="3929">
          <cell r="E3929">
            <v>0</v>
          </cell>
          <cell r="O3929">
            <v>0</v>
          </cell>
          <cell r="Q3929">
            <v>0</v>
          </cell>
        </row>
        <row r="3930">
          <cell r="E3930">
            <v>0</v>
          </cell>
          <cell r="O3930">
            <v>0</v>
          </cell>
          <cell r="Q3930">
            <v>0</v>
          </cell>
        </row>
        <row r="3931">
          <cell r="E3931">
            <v>0</v>
          </cell>
          <cell r="O3931">
            <v>0</v>
          </cell>
          <cell r="Q3931">
            <v>0</v>
          </cell>
        </row>
        <row r="3932">
          <cell r="E3932">
            <v>0</v>
          </cell>
          <cell r="O3932">
            <v>0</v>
          </cell>
          <cell r="Q3932">
            <v>0</v>
          </cell>
        </row>
        <row r="3933">
          <cell r="E3933">
            <v>0</v>
          </cell>
          <cell r="O3933">
            <v>0</v>
          </cell>
          <cell r="Q3933">
            <v>0</v>
          </cell>
        </row>
        <row r="3934">
          <cell r="E3934">
            <v>0</v>
          </cell>
          <cell r="O3934">
            <v>0</v>
          </cell>
          <cell r="Q3934">
            <v>0</v>
          </cell>
        </row>
        <row r="3935">
          <cell r="E3935">
            <v>0</v>
          </cell>
          <cell r="O3935">
            <v>0</v>
          </cell>
          <cell r="Q3935">
            <v>0</v>
          </cell>
        </row>
        <row r="3936">
          <cell r="E3936">
            <v>0</v>
          </cell>
          <cell r="O3936">
            <v>0</v>
          </cell>
          <cell r="Q3936">
            <v>0</v>
          </cell>
        </row>
        <row r="3937">
          <cell r="E3937">
            <v>0</v>
          </cell>
          <cell r="O3937">
            <v>0</v>
          </cell>
          <cell r="Q3937">
            <v>0</v>
          </cell>
        </row>
        <row r="3938">
          <cell r="E3938">
            <v>0</v>
          </cell>
          <cell r="O3938">
            <v>0</v>
          </cell>
          <cell r="Q3938">
            <v>0</v>
          </cell>
        </row>
        <row r="3939">
          <cell r="E3939">
            <v>0</v>
          </cell>
          <cell r="O3939">
            <v>0</v>
          </cell>
          <cell r="Q3939">
            <v>0</v>
          </cell>
        </row>
        <row r="3940">
          <cell r="E3940">
            <v>0</v>
          </cell>
          <cell r="O3940">
            <v>0</v>
          </cell>
          <cell r="Q3940">
            <v>0</v>
          </cell>
        </row>
        <row r="3941">
          <cell r="E3941">
            <v>0</v>
          </cell>
          <cell r="O3941">
            <v>0</v>
          </cell>
          <cell r="Q3941">
            <v>0</v>
          </cell>
        </row>
        <row r="3942">
          <cell r="E3942">
            <v>0</v>
          </cell>
          <cell r="O3942">
            <v>0</v>
          </cell>
          <cell r="Q3942">
            <v>0</v>
          </cell>
        </row>
        <row r="3943">
          <cell r="E3943">
            <v>0</v>
          </cell>
          <cell r="O3943">
            <v>0</v>
          </cell>
          <cell r="Q3943">
            <v>0</v>
          </cell>
        </row>
        <row r="3944">
          <cell r="E3944">
            <v>0</v>
          </cell>
          <cell r="O3944">
            <v>0</v>
          </cell>
          <cell r="Q3944">
            <v>0</v>
          </cell>
        </row>
        <row r="3945">
          <cell r="E3945">
            <v>0</v>
          </cell>
          <cell r="O3945">
            <v>0</v>
          </cell>
          <cell r="Q3945">
            <v>0</v>
          </cell>
        </row>
        <row r="3946">
          <cell r="E3946">
            <v>0</v>
          </cell>
          <cell r="O3946">
            <v>0</v>
          </cell>
          <cell r="Q3946">
            <v>0</v>
          </cell>
        </row>
        <row r="3947">
          <cell r="E3947">
            <v>0</v>
          </cell>
          <cell r="O3947">
            <v>0</v>
          </cell>
          <cell r="Q3947">
            <v>0</v>
          </cell>
        </row>
        <row r="3948">
          <cell r="E3948">
            <v>0</v>
          </cell>
          <cell r="O3948">
            <v>0</v>
          </cell>
          <cell r="Q3948">
            <v>0</v>
          </cell>
        </row>
        <row r="3949">
          <cell r="E3949">
            <v>0</v>
          </cell>
          <cell r="O3949">
            <v>0</v>
          </cell>
          <cell r="Q3949">
            <v>0</v>
          </cell>
        </row>
        <row r="3950">
          <cell r="E3950">
            <v>0</v>
          </cell>
          <cell r="O3950">
            <v>0</v>
          </cell>
          <cell r="Q3950">
            <v>0</v>
          </cell>
        </row>
        <row r="3951">
          <cell r="E3951">
            <v>0</v>
          </cell>
          <cell r="O3951">
            <v>0</v>
          </cell>
          <cell r="Q3951">
            <v>0</v>
          </cell>
        </row>
        <row r="3952">
          <cell r="E3952">
            <v>0</v>
          </cell>
          <cell r="O3952">
            <v>0</v>
          </cell>
          <cell r="Q3952">
            <v>0</v>
          </cell>
        </row>
        <row r="3953">
          <cell r="E3953">
            <v>0</v>
          </cell>
          <cell r="O3953">
            <v>0</v>
          </cell>
          <cell r="Q3953">
            <v>0</v>
          </cell>
        </row>
        <row r="3954">
          <cell r="E3954">
            <v>0</v>
          </cell>
          <cell r="O3954">
            <v>0</v>
          </cell>
          <cell r="Q3954">
            <v>0</v>
          </cell>
        </row>
        <row r="3955">
          <cell r="E3955">
            <v>0</v>
          </cell>
          <cell r="O3955">
            <v>0</v>
          </cell>
          <cell r="Q3955">
            <v>0</v>
          </cell>
        </row>
        <row r="3956">
          <cell r="E3956">
            <v>0</v>
          </cell>
          <cell r="O3956">
            <v>0</v>
          </cell>
          <cell r="Q3956">
            <v>0</v>
          </cell>
        </row>
        <row r="3957">
          <cell r="E3957">
            <v>0</v>
          </cell>
          <cell r="O3957">
            <v>0</v>
          </cell>
          <cell r="Q3957">
            <v>0</v>
          </cell>
        </row>
        <row r="3958">
          <cell r="E3958">
            <v>0</v>
          </cell>
          <cell r="O3958">
            <v>0</v>
          </cell>
          <cell r="Q3958">
            <v>0</v>
          </cell>
        </row>
        <row r="3959">
          <cell r="E3959">
            <v>0</v>
          </cell>
          <cell r="O3959">
            <v>0</v>
          </cell>
          <cell r="Q3959">
            <v>0</v>
          </cell>
        </row>
        <row r="3960">
          <cell r="E3960">
            <v>0</v>
          </cell>
          <cell r="O3960">
            <v>0</v>
          </cell>
          <cell r="Q3960">
            <v>0</v>
          </cell>
        </row>
        <row r="3961">
          <cell r="E3961">
            <v>0</v>
          </cell>
          <cell r="O3961">
            <v>0</v>
          </cell>
          <cell r="Q3961">
            <v>0</v>
          </cell>
        </row>
        <row r="3962">
          <cell r="E3962">
            <v>0</v>
          </cell>
          <cell r="O3962">
            <v>0</v>
          </cell>
          <cell r="Q3962">
            <v>0</v>
          </cell>
        </row>
        <row r="3963">
          <cell r="E3963">
            <v>0</v>
          </cell>
          <cell r="O3963">
            <v>0</v>
          </cell>
          <cell r="Q3963">
            <v>0</v>
          </cell>
        </row>
        <row r="3964">
          <cell r="E3964">
            <v>0</v>
          </cell>
          <cell r="O3964">
            <v>0</v>
          </cell>
          <cell r="Q3964">
            <v>0</v>
          </cell>
        </row>
        <row r="3965">
          <cell r="E3965">
            <v>0</v>
          </cell>
          <cell r="O3965">
            <v>0</v>
          </cell>
          <cell r="Q3965">
            <v>0</v>
          </cell>
        </row>
        <row r="3966">
          <cell r="E3966">
            <v>0</v>
          </cell>
          <cell r="O3966">
            <v>0</v>
          </cell>
          <cell r="Q3966">
            <v>0</v>
          </cell>
        </row>
        <row r="3967">
          <cell r="E3967">
            <v>0</v>
          </cell>
          <cell r="O3967">
            <v>0</v>
          </cell>
          <cell r="Q3967">
            <v>0</v>
          </cell>
        </row>
        <row r="3968">
          <cell r="E3968">
            <v>0</v>
          </cell>
          <cell r="O3968">
            <v>0</v>
          </cell>
          <cell r="Q3968">
            <v>0</v>
          </cell>
        </row>
        <row r="3969">
          <cell r="E3969">
            <v>0</v>
          </cell>
          <cell r="O3969">
            <v>0</v>
          </cell>
          <cell r="Q3969">
            <v>0</v>
          </cell>
        </row>
        <row r="3970">
          <cell r="E3970">
            <v>0</v>
          </cell>
          <cell r="O3970">
            <v>0</v>
          </cell>
          <cell r="Q3970">
            <v>0</v>
          </cell>
        </row>
        <row r="3971">
          <cell r="E3971">
            <v>0</v>
          </cell>
          <cell r="O3971">
            <v>0</v>
          </cell>
          <cell r="Q3971">
            <v>0</v>
          </cell>
        </row>
        <row r="3972">
          <cell r="E3972">
            <v>0</v>
          </cell>
          <cell r="O3972">
            <v>0</v>
          </cell>
          <cell r="Q3972">
            <v>0</v>
          </cell>
        </row>
        <row r="3973">
          <cell r="E3973">
            <v>0</v>
          </cell>
          <cell r="O3973">
            <v>0</v>
          </cell>
          <cell r="Q3973">
            <v>0</v>
          </cell>
        </row>
        <row r="3974">
          <cell r="E3974">
            <v>0</v>
          </cell>
          <cell r="O3974">
            <v>0</v>
          </cell>
          <cell r="Q3974">
            <v>0</v>
          </cell>
        </row>
        <row r="3975">
          <cell r="E3975">
            <v>0</v>
          </cell>
          <cell r="O3975">
            <v>0</v>
          </cell>
          <cell r="Q3975">
            <v>0</v>
          </cell>
        </row>
        <row r="3976">
          <cell r="E3976">
            <v>0</v>
          </cell>
          <cell r="O3976">
            <v>0</v>
          </cell>
          <cell r="Q3976">
            <v>0</v>
          </cell>
        </row>
        <row r="3977">
          <cell r="E3977">
            <v>0</v>
          </cell>
          <cell r="O3977">
            <v>0</v>
          </cell>
          <cell r="Q3977">
            <v>0</v>
          </cell>
        </row>
        <row r="3978">
          <cell r="E3978">
            <v>0</v>
          </cell>
          <cell r="O3978">
            <v>0</v>
          </cell>
          <cell r="Q3978">
            <v>0</v>
          </cell>
        </row>
        <row r="3979">
          <cell r="E3979">
            <v>0</v>
          </cell>
          <cell r="O3979">
            <v>0</v>
          </cell>
          <cell r="Q3979">
            <v>0</v>
          </cell>
        </row>
        <row r="3980">
          <cell r="E3980">
            <v>0</v>
          </cell>
          <cell r="O3980">
            <v>0</v>
          </cell>
          <cell r="Q3980">
            <v>0</v>
          </cell>
        </row>
        <row r="3981">
          <cell r="E3981">
            <v>0</v>
          </cell>
          <cell r="O3981">
            <v>0</v>
          </cell>
          <cell r="Q3981">
            <v>0</v>
          </cell>
        </row>
        <row r="3982">
          <cell r="E3982">
            <v>0</v>
          </cell>
          <cell r="O3982">
            <v>0</v>
          </cell>
          <cell r="Q3982">
            <v>0</v>
          </cell>
        </row>
        <row r="3983">
          <cell r="E3983">
            <v>0</v>
          </cell>
          <cell r="O3983">
            <v>0</v>
          </cell>
          <cell r="Q3983">
            <v>0</v>
          </cell>
        </row>
        <row r="3984">
          <cell r="E3984">
            <v>0</v>
          </cell>
          <cell r="O3984">
            <v>0</v>
          </cell>
          <cell r="Q3984">
            <v>0</v>
          </cell>
        </row>
        <row r="3985">
          <cell r="E3985">
            <v>0</v>
          </cell>
          <cell r="O3985">
            <v>0</v>
          </cell>
          <cell r="Q3985">
            <v>0</v>
          </cell>
        </row>
        <row r="3986">
          <cell r="E3986">
            <v>0</v>
          </cell>
          <cell r="O3986">
            <v>0</v>
          </cell>
          <cell r="Q3986">
            <v>0</v>
          </cell>
        </row>
        <row r="3987">
          <cell r="E3987">
            <v>0</v>
          </cell>
          <cell r="O3987">
            <v>0</v>
          </cell>
          <cell r="Q3987">
            <v>0</v>
          </cell>
        </row>
        <row r="3988">
          <cell r="E3988">
            <v>0</v>
          </cell>
          <cell r="O3988">
            <v>0</v>
          </cell>
          <cell r="Q3988">
            <v>0</v>
          </cell>
        </row>
        <row r="3989">
          <cell r="E3989">
            <v>0</v>
          </cell>
          <cell r="O3989">
            <v>0</v>
          </cell>
          <cell r="Q3989">
            <v>0</v>
          </cell>
        </row>
        <row r="3990">
          <cell r="E3990">
            <v>0</v>
          </cell>
          <cell r="O3990">
            <v>0</v>
          </cell>
          <cell r="Q3990">
            <v>0</v>
          </cell>
        </row>
        <row r="3991">
          <cell r="E3991">
            <v>0</v>
          </cell>
          <cell r="O3991">
            <v>0</v>
          </cell>
          <cell r="Q3991">
            <v>0</v>
          </cell>
        </row>
        <row r="3992">
          <cell r="E3992">
            <v>0</v>
          </cell>
          <cell r="O3992">
            <v>0</v>
          </cell>
          <cell r="Q3992">
            <v>0</v>
          </cell>
        </row>
        <row r="3993">
          <cell r="E3993">
            <v>0</v>
          </cell>
          <cell r="O3993">
            <v>0</v>
          </cell>
          <cell r="Q3993">
            <v>0</v>
          </cell>
        </row>
        <row r="3994">
          <cell r="E3994">
            <v>0</v>
          </cell>
          <cell r="O3994">
            <v>0</v>
          </cell>
          <cell r="Q3994">
            <v>0</v>
          </cell>
        </row>
        <row r="3995">
          <cell r="E3995">
            <v>0</v>
          </cell>
          <cell r="O3995">
            <v>0</v>
          </cell>
          <cell r="Q3995">
            <v>0</v>
          </cell>
        </row>
        <row r="3996">
          <cell r="E3996">
            <v>0</v>
          </cell>
          <cell r="O3996">
            <v>0</v>
          </cell>
          <cell r="Q3996">
            <v>0</v>
          </cell>
        </row>
        <row r="3997">
          <cell r="E3997">
            <v>0</v>
          </cell>
          <cell r="O3997">
            <v>0</v>
          </cell>
          <cell r="Q3997">
            <v>0</v>
          </cell>
        </row>
        <row r="3998">
          <cell r="E3998">
            <v>0</v>
          </cell>
          <cell r="O3998">
            <v>0</v>
          </cell>
          <cell r="Q3998">
            <v>0</v>
          </cell>
        </row>
        <row r="3999">
          <cell r="E3999">
            <v>0</v>
          </cell>
          <cell r="O3999">
            <v>0</v>
          </cell>
          <cell r="Q3999">
            <v>0</v>
          </cell>
        </row>
        <row r="4000">
          <cell r="E4000">
            <v>0</v>
          </cell>
          <cell r="O4000">
            <v>0</v>
          </cell>
          <cell r="Q4000">
            <v>0</v>
          </cell>
        </row>
        <row r="4001">
          <cell r="E4001">
            <v>0</v>
          </cell>
          <cell r="O4001">
            <v>0</v>
          </cell>
          <cell r="Q4001">
            <v>0</v>
          </cell>
        </row>
        <row r="4002">
          <cell r="E4002">
            <v>0</v>
          </cell>
          <cell r="O4002">
            <v>0</v>
          </cell>
          <cell r="Q4002">
            <v>0</v>
          </cell>
        </row>
        <row r="4003">
          <cell r="E4003">
            <v>0</v>
          </cell>
          <cell r="O4003">
            <v>0</v>
          </cell>
          <cell r="Q4003">
            <v>0</v>
          </cell>
        </row>
        <row r="4004">
          <cell r="E4004">
            <v>0</v>
          </cell>
          <cell r="O4004">
            <v>0</v>
          </cell>
          <cell r="Q4004">
            <v>0</v>
          </cell>
        </row>
        <row r="4005">
          <cell r="E4005">
            <v>0</v>
          </cell>
          <cell r="O4005">
            <v>0</v>
          </cell>
          <cell r="Q4005">
            <v>0</v>
          </cell>
        </row>
        <row r="4006">
          <cell r="E4006">
            <v>0</v>
          </cell>
          <cell r="O4006">
            <v>0</v>
          </cell>
          <cell r="Q4006">
            <v>0</v>
          </cell>
        </row>
        <row r="4007">
          <cell r="E4007">
            <v>0</v>
          </cell>
          <cell r="O4007">
            <v>0</v>
          </cell>
          <cell r="Q4007">
            <v>0</v>
          </cell>
        </row>
        <row r="4008">
          <cell r="E4008">
            <v>0</v>
          </cell>
          <cell r="O4008">
            <v>0</v>
          </cell>
          <cell r="Q4008">
            <v>0</v>
          </cell>
        </row>
        <row r="4009">
          <cell r="E4009">
            <v>0</v>
          </cell>
          <cell r="O4009">
            <v>0</v>
          </cell>
          <cell r="Q4009">
            <v>0</v>
          </cell>
        </row>
        <row r="4010">
          <cell r="E4010">
            <v>0</v>
          </cell>
          <cell r="O4010">
            <v>0</v>
          </cell>
          <cell r="Q4010">
            <v>0</v>
          </cell>
        </row>
        <row r="4011">
          <cell r="E4011">
            <v>0</v>
          </cell>
          <cell r="O4011">
            <v>0</v>
          </cell>
          <cell r="Q4011">
            <v>0</v>
          </cell>
        </row>
        <row r="4012">
          <cell r="E4012">
            <v>0</v>
          </cell>
          <cell r="O4012">
            <v>0</v>
          </cell>
          <cell r="Q4012">
            <v>0</v>
          </cell>
        </row>
        <row r="4013">
          <cell r="E4013">
            <v>0</v>
          </cell>
          <cell r="O4013">
            <v>0</v>
          </cell>
          <cell r="Q4013">
            <v>0</v>
          </cell>
        </row>
        <row r="4014">
          <cell r="E4014">
            <v>0</v>
          </cell>
          <cell r="O4014">
            <v>0</v>
          </cell>
          <cell r="Q4014">
            <v>0</v>
          </cell>
        </row>
        <row r="4015">
          <cell r="E4015">
            <v>0</v>
          </cell>
          <cell r="O4015">
            <v>0</v>
          </cell>
          <cell r="Q4015">
            <v>0</v>
          </cell>
        </row>
        <row r="4016">
          <cell r="E4016">
            <v>0</v>
          </cell>
          <cell r="O4016">
            <v>0</v>
          </cell>
          <cell r="Q4016">
            <v>0</v>
          </cell>
        </row>
        <row r="4017">
          <cell r="E4017">
            <v>0</v>
          </cell>
          <cell r="O4017">
            <v>0</v>
          </cell>
          <cell r="Q4017">
            <v>0</v>
          </cell>
        </row>
        <row r="4018">
          <cell r="E4018">
            <v>0</v>
          </cell>
          <cell r="O4018">
            <v>0</v>
          </cell>
          <cell r="Q4018">
            <v>0</v>
          </cell>
        </row>
        <row r="4019">
          <cell r="E4019">
            <v>0</v>
          </cell>
          <cell r="O4019">
            <v>0</v>
          </cell>
          <cell r="Q4019">
            <v>0</v>
          </cell>
        </row>
        <row r="4020">
          <cell r="E4020">
            <v>0</v>
          </cell>
          <cell r="O4020">
            <v>0</v>
          </cell>
          <cell r="Q4020">
            <v>0</v>
          </cell>
        </row>
        <row r="4021">
          <cell r="E4021">
            <v>0</v>
          </cell>
          <cell r="O4021">
            <v>0</v>
          </cell>
          <cell r="Q4021">
            <v>0</v>
          </cell>
        </row>
        <row r="4022">
          <cell r="E4022">
            <v>0</v>
          </cell>
          <cell r="O4022">
            <v>0</v>
          </cell>
          <cell r="Q4022">
            <v>0</v>
          </cell>
        </row>
        <row r="4023">
          <cell r="E4023">
            <v>0</v>
          </cell>
          <cell r="O4023">
            <v>0</v>
          </cell>
          <cell r="Q4023">
            <v>0</v>
          </cell>
        </row>
        <row r="4024">
          <cell r="E4024">
            <v>0</v>
          </cell>
          <cell r="O4024">
            <v>0</v>
          </cell>
          <cell r="Q4024">
            <v>0</v>
          </cell>
        </row>
        <row r="4025">
          <cell r="E4025">
            <v>0</v>
          </cell>
          <cell r="O4025">
            <v>0</v>
          </cell>
          <cell r="Q4025">
            <v>0</v>
          </cell>
        </row>
        <row r="4026">
          <cell r="E4026">
            <v>0</v>
          </cell>
          <cell r="O4026">
            <v>0</v>
          </cell>
          <cell r="Q4026">
            <v>0</v>
          </cell>
        </row>
        <row r="4027">
          <cell r="E4027">
            <v>0</v>
          </cell>
          <cell r="O4027">
            <v>0</v>
          </cell>
          <cell r="Q4027">
            <v>0</v>
          </cell>
        </row>
        <row r="4028">
          <cell r="E4028">
            <v>0</v>
          </cell>
          <cell r="O4028">
            <v>0</v>
          </cell>
          <cell r="Q4028">
            <v>0</v>
          </cell>
        </row>
        <row r="4029">
          <cell r="E4029">
            <v>0</v>
          </cell>
          <cell r="O4029">
            <v>0</v>
          </cell>
          <cell r="Q4029">
            <v>0</v>
          </cell>
        </row>
        <row r="4030">
          <cell r="E4030">
            <v>0</v>
          </cell>
          <cell r="O4030">
            <v>0</v>
          </cell>
          <cell r="Q4030">
            <v>0</v>
          </cell>
        </row>
        <row r="4031">
          <cell r="E4031">
            <v>0</v>
          </cell>
          <cell r="O4031">
            <v>0</v>
          </cell>
          <cell r="Q4031">
            <v>0</v>
          </cell>
        </row>
        <row r="4032">
          <cell r="E4032">
            <v>0</v>
          </cell>
          <cell r="O4032">
            <v>0</v>
          </cell>
          <cell r="Q4032">
            <v>0</v>
          </cell>
        </row>
        <row r="4033">
          <cell r="E4033">
            <v>0</v>
          </cell>
          <cell r="O4033">
            <v>0</v>
          </cell>
          <cell r="Q4033">
            <v>0</v>
          </cell>
        </row>
        <row r="4034">
          <cell r="E4034">
            <v>0</v>
          </cell>
          <cell r="O4034">
            <v>0</v>
          </cell>
          <cell r="Q4034">
            <v>0</v>
          </cell>
        </row>
        <row r="4035">
          <cell r="E4035">
            <v>0</v>
          </cell>
          <cell r="O4035">
            <v>0</v>
          </cell>
          <cell r="Q4035">
            <v>0</v>
          </cell>
        </row>
        <row r="4036">
          <cell r="E4036">
            <v>0</v>
          </cell>
          <cell r="O4036">
            <v>0</v>
          </cell>
          <cell r="Q4036">
            <v>0</v>
          </cell>
        </row>
        <row r="4037">
          <cell r="E4037">
            <v>0</v>
          </cell>
          <cell r="O4037">
            <v>0</v>
          </cell>
          <cell r="Q4037">
            <v>0</v>
          </cell>
        </row>
        <row r="4038">
          <cell r="E4038">
            <v>0</v>
          </cell>
          <cell r="O4038">
            <v>0</v>
          </cell>
          <cell r="Q4038">
            <v>0</v>
          </cell>
        </row>
        <row r="4039">
          <cell r="E4039">
            <v>0</v>
          </cell>
          <cell r="O4039">
            <v>0</v>
          </cell>
          <cell r="Q4039">
            <v>0</v>
          </cell>
        </row>
        <row r="4040">
          <cell r="E4040">
            <v>0</v>
          </cell>
          <cell r="O4040">
            <v>0</v>
          </cell>
          <cell r="Q4040">
            <v>0</v>
          </cell>
        </row>
        <row r="4041">
          <cell r="E4041">
            <v>0</v>
          </cell>
          <cell r="O4041">
            <v>0</v>
          </cell>
          <cell r="Q4041">
            <v>0</v>
          </cell>
        </row>
        <row r="4042">
          <cell r="E4042">
            <v>0</v>
          </cell>
          <cell r="O4042">
            <v>0</v>
          </cell>
          <cell r="Q4042">
            <v>0</v>
          </cell>
        </row>
        <row r="4043">
          <cell r="E4043">
            <v>0</v>
          </cell>
          <cell r="O4043">
            <v>0</v>
          </cell>
          <cell r="Q4043">
            <v>0</v>
          </cell>
        </row>
        <row r="4044">
          <cell r="E4044">
            <v>0</v>
          </cell>
          <cell r="O4044">
            <v>0</v>
          </cell>
          <cell r="Q4044">
            <v>0</v>
          </cell>
        </row>
        <row r="4045">
          <cell r="E4045">
            <v>0</v>
          </cell>
          <cell r="O4045">
            <v>0</v>
          </cell>
          <cell r="Q4045">
            <v>0</v>
          </cell>
        </row>
        <row r="4046">
          <cell r="E4046">
            <v>0</v>
          </cell>
          <cell r="O4046">
            <v>0</v>
          </cell>
          <cell r="Q4046">
            <v>0</v>
          </cell>
        </row>
        <row r="4047">
          <cell r="E4047">
            <v>0</v>
          </cell>
          <cell r="O4047">
            <v>0</v>
          </cell>
          <cell r="Q4047">
            <v>0</v>
          </cell>
        </row>
        <row r="4048">
          <cell r="E4048">
            <v>0</v>
          </cell>
          <cell r="O4048">
            <v>0</v>
          </cell>
          <cell r="Q4048">
            <v>0</v>
          </cell>
        </row>
        <row r="4049">
          <cell r="E4049">
            <v>0</v>
          </cell>
          <cell r="O4049">
            <v>0</v>
          </cell>
          <cell r="Q4049">
            <v>0</v>
          </cell>
        </row>
        <row r="4050">
          <cell r="E4050">
            <v>0</v>
          </cell>
          <cell r="O4050">
            <v>0</v>
          </cell>
          <cell r="Q4050">
            <v>0</v>
          </cell>
        </row>
        <row r="4051">
          <cell r="E4051">
            <v>0</v>
          </cell>
          <cell r="O4051">
            <v>0</v>
          </cell>
          <cell r="Q4051">
            <v>0</v>
          </cell>
        </row>
        <row r="4052">
          <cell r="E4052">
            <v>0</v>
          </cell>
          <cell r="O4052">
            <v>0</v>
          </cell>
          <cell r="Q4052">
            <v>0</v>
          </cell>
        </row>
        <row r="4053">
          <cell r="E4053">
            <v>0</v>
          </cell>
          <cell r="O4053">
            <v>0</v>
          </cell>
          <cell r="Q4053">
            <v>0</v>
          </cell>
        </row>
        <row r="4054">
          <cell r="E4054">
            <v>0</v>
          </cell>
          <cell r="O4054">
            <v>0</v>
          </cell>
          <cell r="Q4054">
            <v>0</v>
          </cell>
        </row>
        <row r="4055">
          <cell r="E4055">
            <v>0</v>
          </cell>
          <cell r="O4055">
            <v>0</v>
          </cell>
          <cell r="Q4055">
            <v>0</v>
          </cell>
        </row>
        <row r="4056">
          <cell r="E4056">
            <v>0</v>
          </cell>
          <cell r="O4056">
            <v>0</v>
          </cell>
          <cell r="Q4056">
            <v>0</v>
          </cell>
        </row>
        <row r="4057">
          <cell r="E4057">
            <v>0</v>
          </cell>
          <cell r="O4057">
            <v>0</v>
          </cell>
          <cell r="Q4057">
            <v>0</v>
          </cell>
        </row>
        <row r="4058">
          <cell r="E4058">
            <v>0</v>
          </cell>
          <cell r="O4058">
            <v>0</v>
          </cell>
          <cell r="Q4058">
            <v>0</v>
          </cell>
        </row>
        <row r="4059">
          <cell r="E4059">
            <v>0</v>
          </cell>
          <cell r="O4059">
            <v>0</v>
          </cell>
          <cell r="Q4059">
            <v>0</v>
          </cell>
        </row>
        <row r="4060">
          <cell r="E4060">
            <v>0</v>
          </cell>
          <cell r="O4060">
            <v>0</v>
          </cell>
          <cell r="Q4060">
            <v>0</v>
          </cell>
        </row>
        <row r="4061">
          <cell r="E4061">
            <v>0</v>
          </cell>
          <cell r="O4061">
            <v>0</v>
          </cell>
          <cell r="Q4061">
            <v>0</v>
          </cell>
        </row>
        <row r="4062">
          <cell r="E4062">
            <v>0</v>
          </cell>
          <cell r="O4062">
            <v>0</v>
          </cell>
          <cell r="Q4062">
            <v>0</v>
          </cell>
        </row>
        <row r="4063">
          <cell r="E4063">
            <v>0</v>
          </cell>
          <cell r="O4063">
            <v>0</v>
          </cell>
          <cell r="Q4063">
            <v>0</v>
          </cell>
        </row>
        <row r="4064">
          <cell r="E4064">
            <v>0</v>
          </cell>
          <cell r="O4064">
            <v>0</v>
          </cell>
          <cell r="Q4064">
            <v>0</v>
          </cell>
        </row>
        <row r="4065">
          <cell r="E4065">
            <v>0</v>
          </cell>
          <cell r="O4065">
            <v>0</v>
          </cell>
          <cell r="Q4065">
            <v>0</v>
          </cell>
        </row>
        <row r="4066">
          <cell r="E4066">
            <v>0</v>
          </cell>
          <cell r="O4066">
            <v>0</v>
          </cell>
          <cell r="Q4066">
            <v>0</v>
          </cell>
        </row>
        <row r="4067">
          <cell r="E4067">
            <v>0</v>
          </cell>
          <cell r="O4067">
            <v>0</v>
          </cell>
          <cell r="Q4067">
            <v>0</v>
          </cell>
        </row>
        <row r="4068">
          <cell r="E4068">
            <v>0</v>
          </cell>
          <cell r="O4068">
            <v>0</v>
          </cell>
          <cell r="Q4068">
            <v>0</v>
          </cell>
        </row>
        <row r="4069">
          <cell r="E4069">
            <v>0</v>
          </cell>
          <cell r="O4069">
            <v>0</v>
          </cell>
          <cell r="Q4069">
            <v>0</v>
          </cell>
        </row>
        <row r="4070">
          <cell r="E4070">
            <v>0</v>
          </cell>
          <cell r="O4070">
            <v>0</v>
          </cell>
          <cell r="Q4070">
            <v>0</v>
          </cell>
        </row>
        <row r="4071">
          <cell r="E4071">
            <v>0</v>
          </cell>
          <cell r="O4071">
            <v>0</v>
          </cell>
          <cell r="Q4071">
            <v>0</v>
          </cell>
        </row>
        <row r="4072">
          <cell r="E4072">
            <v>0</v>
          </cell>
          <cell r="O4072">
            <v>0</v>
          </cell>
          <cell r="Q4072">
            <v>0</v>
          </cell>
        </row>
        <row r="4073">
          <cell r="E4073">
            <v>0</v>
          </cell>
          <cell r="O4073">
            <v>0</v>
          </cell>
          <cell r="Q4073">
            <v>0</v>
          </cell>
        </row>
        <row r="4074">
          <cell r="E4074">
            <v>0</v>
          </cell>
          <cell r="O4074">
            <v>0</v>
          </cell>
          <cell r="Q4074">
            <v>0</v>
          </cell>
        </row>
        <row r="4075">
          <cell r="E4075">
            <v>0</v>
          </cell>
          <cell r="O4075">
            <v>0</v>
          </cell>
          <cell r="Q4075">
            <v>0</v>
          </cell>
        </row>
        <row r="4076">
          <cell r="E4076">
            <v>0</v>
          </cell>
          <cell r="O4076">
            <v>0</v>
          </cell>
          <cell r="Q4076">
            <v>0</v>
          </cell>
        </row>
        <row r="4077">
          <cell r="E4077">
            <v>0</v>
          </cell>
          <cell r="O4077">
            <v>0</v>
          </cell>
          <cell r="Q4077">
            <v>0</v>
          </cell>
        </row>
        <row r="4078">
          <cell r="E4078">
            <v>0</v>
          </cell>
          <cell r="O4078">
            <v>0</v>
          </cell>
          <cell r="Q4078">
            <v>0</v>
          </cell>
        </row>
        <row r="4079">
          <cell r="E4079">
            <v>0</v>
          </cell>
          <cell r="O4079">
            <v>0</v>
          </cell>
          <cell r="Q4079">
            <v>0</v>
          </cell>
        </row>
        <row r="4080">
          <cell r="E4080">
            <v>0</v>
          </cell>
          <cell r="O4080">
            <v>0</v>
          </cell>
          <cell r="Q4080">
            <v>0</v>
          </cell>
        </row>
        <row r="4081">
          <cell r="E4081">
            <v>0</v>
          </cell>
          <cell r="O4081">
            <v>0</v>
          </cell>
          <cell r="Q4081">
            <v>0</v>
          </cell>
        </row>
        <row r="4082">
          <cell r="E4082">
            <v>0</v>
          </cell>
          <cell r="O4082">
            <v>0</v>
          </cell>
          <cell r="Q4082">
            <v>0</v>
          </cell>
        </row>
        <row r="4083">
          <cell r="E4083">
            <v>0</v>
          </cell>
          <cell r="O4083">
            <v>0</v>
          </cell>
          <cell r="Q4083">
            <v>0</v>
          </cell>
        </row>
        <row r="4084">
          <cell r="E4084">
            <v>0</v>
          </cell>
          <cell r="O4084">
            <v>0</v>
          </cell>
          <cell r="Q4084">
            <v>0</v>
          </cell>
        </row>
        <row r="4085">
          <cell r="E4085">
            <v>0</v>
          </cell>
          <cell r="O4085">
            <v>0</v>
          </cell>
          <cell r="Q4085">
            <v>0</v>
          </cell>
        </row>
        <row r="4086">
          <cell r="E4086">
            <v>0</v>
          </cell>
          <cell r="O4086">
            <v>0</v>
          </cell>
          <cell r="Q4086">
            <v>0</v>
          </cell>
        </row>
        <row r="4087">
          <cell r="E4087">
            <v>0</v>
          </cell>
          <cell r="O4087">
            <v>0</v>
          </cell>
          <cell r="Q4087">
            <v>0</v>
          </cell>
        </row>
        <row r="4088">
          <cell r="E4088">
            <v>0</v>
          </cell>
          <cell r="O4088">
            <v>0</v>
          </cell>
          <cell r="Q4088">
            <v>0</v>
          </cell>
        </row>
        <row r="4089">
          <cell r="E4089">
            <v>0</v>
          </cell>
          <cell r="O4089">
            <v>0</v>
          </cell>
          <cell r="Q4089">
            <v>0</v>
          </cell>
        </row>
        <row r="4090">
          <cell r="E4090">
            <v>0</v>
          </cell>
          <cell r="O4090">
            <v>0</v>
          </cell>
          <cell r="Q4090">
            <v>0</v>
          </cell>
        </row>
        <row r="4091">
          <cell r="E4091">
            <v>0</v>
          </cell>
          <cell r="O4091">
            <v>0</v>
          </cell>
          <cell r="Q4091">
            <v>0</v>
          </cell>
        </row>
        <row r="4092">
          <cell r="E4092">
            <v>0</v>
          </cell>
          <cell r="O4092">
            <v>0</v>
          </cell>
          <cell r="Q4092">
            <v>0</v>
          </cell>
        </row>
        <row r="4093">
          <cell r="E4093">
            <v>0</v>
          </cell>
          <cell r="O4093">
            <v>0</v>
          </cell>
          <cell r="Q4093">
            <v>0</v>
          </cell>
        </row>
        <row r="4094">
          <cell r="E4094">
            <v>0</v>
          </cell>
          <cell r="O4094">
            <v>0</v>
          </cell>
          <cell r="Q4094">
            <v>0</v>
          </cell>
        </row>
        <row r="4095">
          <cell r="E4095">
            <v>0</v>
          </cell>
          <cell r="O4095">
            <v>0</v>
          </cell>
          <cell r="Q4095">
            <v>0</v>
          </cell>
        </row>
        <row r="4096">
          <cell r="E4096">
            <v>0</v>
          </cell>
          <cell r="O4096">
            <v>0</v>
          </cell>
          <cell r="Q4096">
            <v>0</v>
          </cell>
        </row>
        <row r="4097">
          <cell r="E4097">
            <v>0</v>
          </cell>
          <cell r="O4097">
            <v>0</v>
          </cell>
          <cell r="Q4097">
            <v>0</v>
          </cell>
        </row>
        <row r="4098">
          <cell r="E4098">
            <v>0</v>
          </cell>
          <cell r="O4098">
            <v>0</v>
          </cell>
          <cell r="Q4098">
            <v>0</v>
          </cell>
        </row>
        <row r="4099">
          <cell r="E4099">
            <v>0</v>
          </cell>
          <cell r="O4099">
            <v>0</v>
          </cell>
          <cell r="Q4099">
            <v>0</v>
          </cell>
        </row>
        <row r="4100">
          <cell r="E4100">
            <v>0</v>
          </cell>
          <cell r="O4100">
            <v>0</v>
          </cell>
          <cell r="Q4100">
            <v>0</v>
          </cell>
        </row>
        <row r="4101">
          <cell r="E4101">
            <v>0</v>
          </cell>
          <cell r="O4101">
            <v>0</v>
          </cell>
          <cell r="Q4101">
            <v>0</v>
          </cell>
        </row>
        <row r="4102">
          <cell r="E4102">
            <v>0</v>
          </cell>
          <cell r="O4102">
            <v>0</v>
          </cell>
          <cell r="Q4102">
            <v>0</v>
          </cell>
        </row>
        <row r="4103">
          <cell r="E4103">
            <v>0</v>
          </cell>
          <cell r="O4103">
            <v>0</v>
          </cell>
          <cell r="Q4103">
            <v>0</v>
          </cell>
        </row>
        <row r="4104">
          <cell r="E4104">
            <v>0</v>
          </cell>
          <cell r="O4104">
            <v>0</v>
          </cell>
          <cell r="Q4104">
            <v>0</v>
          </cell>
        </row>
        <row r="4105">
          <cell r="E4105">
            <v>0</v>
          </cell>
          <cell r="O4105">
            <v>0</v>
          </cell>
          <cell r="Q4105">
            <v>0</v>
          </cell>
        </row>
        <row r="4106">
          <cell r="E4106">
            <v>0</v>
          </cell>
          <cell r="O4106">
            <v>0</v>
          </cell>
          <cell r="Q4106">
            <v>0</v>
          </cell>
        </row>
        <row r="4107">
          <cell r="E4107">
            <v>0</v>
          </cell>
          <cell r="O4107">
            <v>0</v>
          </cell>
          <cell r="Q4107">
            <v>0</v>
          </cell>
        </row>
        <row r="4108">
          <cell r="E4108">
            <v>0</v>
          </cell>
          <cell r="O4108">
            <v>0</v>
          </cell>
          <cell r="Q4108">
            <v>0</v>
          </cell>
        </row>
        <row r="4109">
          <cell r="E4109">
            <v>0</v>
          </cell>
          <cell r="O4109">
            <v>0</v>
          </cell>
          <cell r="Q4109">
            <v>0</v>
          </cell>
        </row>
        <row r="4110">
          <cell r="E4110">
            <v>0</v>
          </cell>
          <cell r="O4110">
            <v>0</v>
          </cell>
          <cell r="Q4110">
            <v>0</v>
          </cell>
        </row>
        <row r="4111">
          <cell r="E4111">
            <v>0</v>
          </cell>
          <cell r="O4111">
            <v>0</v>
          </cell>
          <cell r="Q4111">
            <v>0</v>
          </cell>
        </row>
        <row r="4112">
          <cell r="E4112">
            <v>0</v>
          </cell>
          <cell r="O4112">
            <v>0</v>
          </cell>
          <cell r="Q4112">
            <v>0</v>
          </cell>
        </row>
        <row r="4113">
          <cell r="E4113">
            <v>0</v>
          </cell>
          <cell r="O4113">
            <v>0</v>
          </cell>
          <cell r="Q4113">
            <v>0</v>
          </cell>
        </row>
        <row r="4114">
          <cell r="E4114">
            <v>0</v>
          </cell>
          <cell r="O4114">
            <v>0</v>
          </cell>
          <cell r="Q4114">
            <v>0</v>
          </cell>
        </row>
        <row r="4115">
          <cell r="E4115">
            <v>0</v>
          </cell>
          <cell r="O4115">
            <v>0</v>
          </cell>
          <cell r="Q4115">
            <v>0</v>
          </cell>
        </row>
        <row r="4116">
          <cell r="E4116">
            <v>0</v>
          </cell>
          <cell r="O4116">
            <v>0</v>
          </cell>
          <cell r="Q4116">
            <v>0</v>
          </cell>
        </row>
        <row r="4117">
          <cell r="E4117">
            <v>0</v>
          </cell>
          <cell r="O4117">
            <v>0</v>
          </cell>
          <cell r="Q4117">
            <v>0</v>
          </cell>
        </row>
        <row r="4118">
          <cell r="E4118">
            <v>0</v>
          </cell>
          <cell r="O4118">
            <v>0</v>
          </cell>
          <cell r="Q4118">
            <v>0</v>
          </cell>
        </row>
        <row r="4119">
          <cell r="E4119">
            <v>0</v>
          </cell>
          <cell r="O4119">
            <v>0</v>
          </cell>
          <cell r="Q4119">
            <v>0</v>
          </cell>
        </row>
        <row r="4120">
          <cell r="E4120">
            <v>0</v>
          </cell>
          <cell r="O4120">
            <v>0</v>
          </cell>
          <cell r="Q4120">
            <v>0</v>
          </cell>
        </row>
        <row r="4121">
          <cell r="E4121">
            <v>0</v>
          </cell>
          <cell r="O4121">
            <v>0</v>
          </cell>
          <cell r="Q4121">
            <v>0</v>
          </cell>
        </row>
        <row r="4122">
          <cell r="E4122">
            <v>0</v>
          </cell>
          <cell r="O4122">
            <v>0</v>
          </cell>
          <cell r="Q4122">
            <v>0</v>
          </cell>
        </row>
        <row r="4123">
          <cell r="E4123">
            <v>0</v>
          </cell>
          <cell r="O4123">
            <v>0</v>
          </cell>
          <cell r="Q4123">
            <v>0</v>
          </cell>
        </row>
        <row r="4124">
          <cell r="E4124">
            <v>0</v>
          </cell>
          <cell r="O4124">
            <v>0</v>
          </cell>
          <cell r="Q4124">
            <v>0</v>
          </cell>
        </row>
        <row r="4125">
          <cell r="E4125">
            <v>0</v>
          </cell>
          <cell r="O4125">
            <v>0</v>
          </cell>
          <cell r="Q4125">
            <v>0</v>
          </cell>
        </row>
        <row r="4126">
          <cell r="E4126">
            <v>0</v>
          </cell>
          <cell r="O4126">
            <v>0</v>
          </cell>
          <cell r="Q4126">
            <v>0</v>
          </cell>
        </row>
        <row r="4127">
          <cell r="E4127">
            <v>0</v>
          </cell>
          <cell r="O4127">
            <v>0</v>
          </cell>
          <cell r="Q4127">
            <v>0</v>
          </cell>
        </row>
        <row r="4128">
          <cell r="E4128">
            <v>0</v>
          </cell>
          <cell r="O4128">
            <v>0</v>
          </cell>
          <cell r="Q4128">
            <v>0</v>
          </cell>
        </row>
        <row r="4129">
          <cell r="E4129">
            <v>0</v>
          </cell>
          <cell r="O4129">
            <v>0</v>
          </cell>
          <cell r="Q4129">
            <v>0</v>
          </cell>
        </row>
        <row r="4130">
          <cell r="E4130">
            <v>0</v>
          </cell>
          <cell r="O4130">
            <v>0</v>
          </cell>
          <cell r="Q4130">
            <v>0</v>
          </cell>
        </row>
        <row r="4131">
          <cell r="E4131">
            <v>0</v>
          </cell>
          <cell r="O4131">
            <v>0</v>
          </cell>
          <cell r="Q4131">
            <v>0</v>
          </cell>
        </row>
        <row r="4132">
          <cell r="E4132">
            <v>0</v>
          </cell>
          <cell r="O4132">
            <v>0</v>
          </cell>
          <cell r="Q4132">
            <v>0</v>
          </cell>
        </row>
        <row r="4133">
          <cell r="E4133">
            <v>0</v>
          </cell>
          <cell r="O4133">
            <v>0</v>
          </cell>
          <cell r="Q4133">
            <v>0</v>
          </cell>
        </row>
        <row r="4134">
          <cell r="E4134">
            <v>0</v>
          </cell>
          <cell r="O4134">
            <v>0</v>
          </cell>
          <cell r="Q4134">
            <v>0</v>
          </cell>
        </row>
        <row r="4135">
          <cell r="E4135">
            <v>0</v>
          </cell>
          <cell r="O4135">
            <v>0</v>
          </cell>
          <cell r="Q4135">
            <v>0</v>
          </cell>
        </row>
        <row r="4136">
          <cell r="E4136">
            <v>0</v>
          </cell>
          <cell r="O4136">
            <v>0</v>
          </cell>
          <cell r="Q4136">
            <v>0</v>
          </cell>
        </row>
        <row r="4137">
          <cell r="E4137">
            <v>0</v>
          </cell>
          <cell r="O4137">
            <v>0</v>
          </cell>
          <cell r="Q4137">
            <v>0</v>
          </cell>
        </row>
        <row r="4138">
          <cell r="E4138">
            <v>0</v>
          </cell>
          <cell r="O4138">
            <v>0</v>
          </cell>
          <cell r="Q4138">
            <v>0</v>
          </cell>
        </row>
        <row r="4139">
          <cell r="E4139">
            <v>0</v>
          </cell>
          <cell r="O4139">
            <v>0</v>
          </cell>
          <cell r="Q4139">
            <v>0</v>
          </cell>
        </row>
        <row r="4140">
          <cell r="E4140">
            <v>0</v>
          </cell>
          <cell r="O4140">
            <v>0</v>
          </cell>
          <cell r="Q4140">
            <v>0</v>
          </cell>
        </row>
        <row r="4141">
          <cell r="E4141">
            <v>0</v>
          </cell>
          <cell r="O4141">
            <v>0</v>
          </cell>
          <cell r="Q4141">
            <v>0</v>
          </cell>
        </row>
        <row r="4142">
          <cell r="E4142">
            <v>0</v>
          </cell>
          <cell r="O4142">
            <v>0</v>
          </cell>
          <cell r="Q4142">
            <v>0</v>
          </cell>
        </row>
        <row r="4143">
          <cell r="E4143">
            <v>0</v>
          </cell>
          <cell r="O4143">
            <v>0</v>
          </cell>
          <cell r="Q4143">
            <v>0</v>
          </cell>
        </row>
        <row r="4144">
          <cell r="E4144">
            <v>0</v>
          </cell>
          <cell r="O4144">
            <v>0</v>
          </cell>
          <cell r="Q4144">
            <v>0</v>
          </cell>
        </row>
        <row r="4145">
          <cell r="E4145">
            <v>0</v>
          </cell>
          <cell r="O4145">
            <v>0</v>
          </cell>
          <cell r="Q4145">
            <v>0</v>
          </cell>
        </row>
        <row r="4146">
          <cell r="E4146">
            <v>0</v>
          </cell>
          <cell r="O4146">
            <v>0</v>
          </cell>
          <cell r="Q4146">
            <v>0</v>
          </cell>
        </row>
        <row r="4147">
          <cell r="E4147">
            <v>0</v>
          </cell>
          <cell r="O4147">
            <v>0</v>
          </cell>
          <cell r="Q4147">
            <v>0</v>
          </cell>
        </row>
        <row r="4148">
          <cell r="E4148">
            <v>0</v>
          </cell>
          <cell r="O4148">
            <v>0</v>
          </cell>
          <cell r="Q4148">
            <v>0</v>
          </cell>
        </row>
        <row r="4149">
          <cell r="E4149">
            <v>0</v>
          </cell>
          <cell r="O4149">
            <v>0</v>
          </cell>
          <cell r="Q4149">
            <v>0</v>
          </cell>
        </row>
        <row r="4150">
          <cell r="E4150">
            <v>0</v>
          </cell>
          <cell r="O4150">
            <v>0</v>
          </cell>
          <cell r="Q4150">
            <v>0</v>
          </cell>
        </row>
        <row r="4151">
          <cell r="E4151">
            <v>0</v>
          </cell>
          <cell r="O4151">
            <v>0</v>
          </cell>
          <cell r="Q4151">
            <v>0</v>
          </cell>
        </row>
        <row r="4152">
          <cell r="E4152">
            <v>0</v>
          </cell>
          <cell r="O4152">
            <v>0</v>
          </cell>
          <cell r="Q4152">
            <v>0</v>
          </cell>
        </row>
        <row r="4153">
          <cell r="E4153">
            <v>0</v>
          </cell>
          <cell r="O4153">
            <v>0</v>
          </cell>
          <cell r="Q4153">
            <v>0</v>
          </cell>
        </row>
        <row r="4154">
          <cell r="E4154">
            <v>0</v>
          </cell>
          <cell r="O4154">
            <v>0</v>
          </cell>
          <cell r="Q4154">
            <v>0</v>
          </cell>
        </row>
        <row r="4155">
          <cell r="E4155">
            <v>0</v>
          </cell>
          <cell r="O4155">
            <v>0</v>
          </cell>
          <cell r="Q4155">
            <v>0</v>
          </cell>
        </row>
        <row r="4156">
          <cell r="E4156">
            <v>0</v>
          </cell>
          <cell r="O4156">
            <v>0</v>
          </cell>
          <cell r="Q4156">
            <v>0</v>
          </cell>
        </row>
        <row r="4157">
          <cell r="E4157">
            <v>0</v>
          </cell>
          <cell r="O4157">
            <v>0</v>
          </cell>
          <cell r="Q4157">
            <v>0</v>
          </cell>
        </row>
        <row r="4158">
          <cell r="E4158">
            <v>0</v>
          </cell>
          <cell r="O4158">
            <v>0</v>
          </cell>
          <cell r="Q4158">
            <v>0</v>
          </cell>
        </row>
        <row r="4159">
          <cell r="E4159">
            <v>0</v>
          </cell>
          <cell r="O4159">
            <v>0</v>
          </cell>
          <cell r="Q4159">
            <v>0</v>
          </cell>
        </row>
        <row r="4160">
          <cell r="E4160">
            <v>0</v>
          </cell>
          <cell r="O4160">
            <v>0</v>
          </cell>
          <cell r="Q4160">
            <v>0</v>
          </cell>
        </row>
        <row r="4161">
          <cell r="E4161">
            <v>0</v>
          </cell>
          <cell r="O4161">
            <v>0</v>
          </cell>
          <cell r="Q4161">
            <v>0</v>
          </cell>
        </row>
        <row r="4162">
          <cell r="E4162">
            <v>0</v>
          </cell>
          <cell r="O4162">
            <v>0</v>
          </cell>
          <cell r="Q4162">
            <v>0</v>
          </cell>
        </row>
        <row r="4163">
          <cell r="E4163">
            <v>0</v>
          </cell>
          <cell r="O4163">
            <v>0</v>
          </cell>
          <cell r="Q4163">
            <v>0</v>
          </cell>
        </row>
        <row r="4164">
          <cell r="E4164">
            <v>0</v>
          </cell>
          <cell r="O4164">
            <v>0</v>
          </cell>
          <cell r="Q4164">
            <v>0</v>
          </cell>
        </row>
        <row r="4165">
          <cell r="E4165">
            <v>0</v>
          </cell>
          <cell r="O4165">
            <v>0</v>
          </cell>
          <cell r="Q4165">
            <v>0</v>
          </cell>
        </row>
        <row r="4166">
          <cell r="E4166">
            <v>0</v>
          </cell>
          <cell r="O4166">
            <v>0</v>
          </cell>
          <cell r="Q4166">
            <v>0</v>
          </cell>
        </row>
        <row r="4167">
          <cell r="E4167">
            <v>0</v>
          </cell>
          <cell r="O4167">
            <v>0</v>
          </cell>
          <cell r="Q4167">
            <v>0</v>
          </cell>
        </row>
        <row r="4168">
          <cell r="E4168">
            <v>0</v>
          </cell>
          <cell r="O4168">
            <v>0</v>
          </cell>
          <cell r="Q4168">
            <v>0</v>
          </cell>
        </row>
        <row r="4169">
          <cell r="E4169">
            <v>0</v>
          </cell>
          <cell r="O4169">
            <v>0</v>
          </cell>
          <cell r="Q4169">
            <v>0</v>
          </cell>
        </row>
        <row r="4170">
          <cell r="E4170">
            <v>0</v>
          </cell>
          <cell r="O4170">
            <v>0</v>
          </cell>
          <cell r="Q4170">
            <v>0</v>
          </cell>
        </row>
        <row r="4171">
          <cell r="E4171">
            <v>0</v>
          </cell>
          <cell r="O4171">
            <v>0</v>
          </cell>
          <cell r="Q4171">
            <v>0</v>
          </cell>
        </row>
        <row r="4172">
          <cell r="E4172">
            <v>0</v>
          </cell>
          <cell r="O4172">
            <v>0</v>
          </cell>
          <cell r="Q4172">
            <v>0</v>
          </cell>
        </row>
        <row r="4173">
          <cell r="E4173">
            <v>0</v>
          </cell>
          <cell r="O4173">
            <v>0</v>
          </cell>
          <cell r="Q4173">
            <v>0</v>
          </cell>
        </row>
        <row r="4174">
          <cell r="E4174">
            <v>0</v>
          </cell>
          <cell r="O4174">
            <v>0</v>
          </cell>
          <cell r="Q4174">
            <v>0</v>
          </cell>
        </row>
        <row r="4175">
          <cell r="E4175">
            <v>0</v>
          </cell>
          <cell r="O4175">
            <v>0</v>
          </cell>
          <cell r="Q4175">
            <v>0</v>
          </cell>
        </row>
        <row r="4176">
          <cell r="E4176">
            <v>0</v>
          </cell>
          <cell r="O4176">
            <v>0</v>
          </cell>
          <cell r="Q4176">
            <v>0</v>
          </cell>
        </row>
        <row r="4177">
          <cell r="E4177">
            <v>0</v>
          </cell>
          <cell r="O4177">
            <v>0</v>
          </cell>
          <cell r="Q4177">
            <v>0</v>
          </cell>
        </row>
        <row r="4178">
          <cell r="E4178">
            <v>0</v>
          </cell>
          <cell r="O4178">
            <v>0</v>
          </cell>
          <cell r="Q4178">
            <v>0</v>
          </cell>
        </row>
        <row r="4179">
          <cell r="E4179">
            <v>0</v>
          </cell>
          <cell r="O4179">
            <v>0</v>
          </cell>
          <cell r="Q4179">
            <v>0</v>
          </cell>
        </row>
        <row r="4180">
          <cell r="E4180">
            <v>0</v>
          </cell>
          <cell r="O4180">
            <v>0</v>
          </cell>
          <cell r="Q4180">
            <v>0</v>
          </cell>
        </row>
        <row r="4181">
          <cell r="E4181">
            <v>0</v>
          </cell>
          <cell r="O4181">
            <v>0</v>
          </cell>
          <cell r="Q4181">
            <v>0</v>
          </cell>
        </row>
        <row r="4182">
          <cell r="E4182">
            <v>0</v>
          </cell>
          <cell r="O4182">
            <v>0</v>
          </cell>
          <cell r="Q4182">
            <v>0</v>
          </cell>
        </row>
        <row r="4183">
          <cell r="E4183">
            <v>0</v>
          </cell>
          <cell r="O4183">
            <v>0</v>
          </cell>
          <cell r="Q4183">
            <v>0</v>
          </cell>
        </row>
        <row r="4184">
          <cell r="E4184">
            <v>0</v>
          </cell>
          <cell r="O4184">
            <v>0</v>
          </cell>
          <cell r="Q4184">
            <v>0</v>
          </cell>
        </row>
        <row r="4185">
          <cell r="E4185">
            <v>0</v>
          </cell>
          <cell r="O4185">
            <v>0</v>
          </cell>
          <cell r="Q4185">
            <v>0</v>
          </cell>
        </row>
        <row r="4186">
          <cell r="E4186">
            <v>0</v>
          </cell>
          <cell r="O4186">
            <v>0</v>
          </cell>
          <cell r="Q4186">
            <v>0</v>
          </cell>
        </row>
        <row r="4187">
          <cell r="E4187">
            <v>0</v>
          </cell>
          <cell r="O4187">
            <v>0</v>
          </cell>
          <cell r="Q4187">
            <v>0</v>
          </cell>
        </row>
        <row r="4188">
          <cell r="E4188">
            <v>0</v>
          </cell>
          <cell r="O4188">
            <v>0</v>
          </cell>
          <cell r="Q4188">
            <v>0</v>
          </cell>
        </row>
        <row r="4189">
          <cell r="E4189">
            <v>0</v>
          </cell>
          <cell r="O4189">
            <v>0</v>
          </cell>
          <cell r="Q4189">
            <v>0</v>
          </cell>
        </row>
        <row r="4190">
          <cell r="E4190">
            <v>0</v>
          </cell>
          <cell r="O4190">
            <v>0</v>
          </cell>
          <cell r="Q4190">
            <v>0</v>
          </cell>
        </row>
        <row r="4191">
          <cell r="E4191">
            <v>0</v>
          </cell>
          <cell r="O4191">
            <v>0</v>
          </cell>
          <cell r="Q4191">
            <v>0</v>
          </cell>
        </row>
        <row r="4192">
          <cell r="E4192">
            <v>0</v>
          </cell>
          <cell r="O4192">
            <v>0</v>
          </cell>
          <cell r="Q4192">
            <v>0</v>
          </cell>
        </row>
        <row r="4193">
          <cell r="E4193">
            <v>0</v>
          </cell>
          <cell r="O4193">
            <v>0</v>
          </cell>
          <cell r="Q4193">
            <v>0</v>
          </cell>
        </row>
        <row r="4194">
          <cell r="E4194">
            <v>0</v>
          </cell>
          <cell r="O4194">
            <v>0</v>
          </cell>
          <cell r="Q4194">
            <v>0</v>
          </cell>
        </row>
        <row r="4195">
          <cell r="E4195">
            <v>0</v>
          </cell>
          <cell r="O4195">
            <v>0</v>
          </cell>
          <cell r="Q4195">
            <v>0</v>
          </cell>
        </row>
        <row r="4196">
          <cell r="E4196">
            <v>0</v>
          </cell>
          <cell r="O4196">
            <v>0</v>
          </cell>
          <cell r="Q4196">
            <v>0</v>
          </cell>
        </row>
        <row r="4197">
          <cell r="E4197">
            <v>0</v>
          </cell>
          <cell r="O4197">
            <v>0</v>
          </cell>
          <cell r="Q4197">
            <v>0</v>
          </cell>
        </row>
        <row r="4198">
          <cell r="E4198">
            <v>0</v>
          </cell>
          <cell r="O4198">
            <v>0</v>
          </cell>
          <cell r="Q4198">
            <v>0</v>
          </cell>
        </row>
        <row r="4199">
          <cell r="E4199">
            <v>0</v>
          </cell>
          <cell r="O4199">
            <v>0</v>
          </cell>
          <cell r="Q4199">
            <v>0</v>
          </cell>
        </row>
        <row r="4200">
          <cell r="E4200">
            <v>0</v>
          </cell>
          <cell r="O4200">
            <v>0</v>
          </cell>
          <cell r="Q4200">
            <v>0</v>
          </cell>
        </row>
        <row r="4201">
          <cell r="E4201">
            <v>0</v>
          </cell>
          <cell r="O4201">
            <v>0</v>
          </cell>
          <cell r="Q4201">
            <v>0</v>
          </cell>
        </row>
        <row r="4202">
          <cell r="E4202">
            <v>0</v>
          </cell>
          <cell r="O4202">
            <v>0</v>
          </cell>
          <cell r="Q4202">
            <v>0</v>
          </cell>
        </row>
        <row r="4203">
          <cell r="E4203">
            <v>0</v>
          </cell>
          <cell r="O4203">
            <v>0</v>
          </cell>
          <cell r="Q4203">
            <v>0</v>
          </cell>
        </row>
        <row r="4204">
          <cell r="E4204">
            <v>0</v>
          </cell>
          <cell r="O4204">
            <v>0</v>
          </cell>
          <cell r="Q4204">
            <v>0</v>
          </cell>
        </row>
        <row r="4205">
          <cell r="E4205">
            <v>0</v>
          </cell>
          <cell r="O4205">
            <v>0</v>
          </cell>
          <cell r="Q4205">
            <v>0</v>
          </cell>
        </row>
        <row r="4206">
          <cell r="E4206">
            <v>0</v>
          </cell>
          <cell r="O4206">
            <v>0</v>
          </cell>
          <cell r="Q4206">
            <v>0</v>
          </cell>
        </row>
        <row r="4207">
          <cell r="E4207">
            <v>0</v>
          </cell>
          <cell r="O4207">
            <v>0</v>
          </cell>
          <cell r="Q4207">
            <v>0</v>
          </cell>
        </row>
        <row r="4208">
          <cell r="E4208">
            <v>0</v>
          </cell>
          <cell r="O4208">
            <v>0</v>
          </cell>
          <cell r="Q4208">
            <v>0</v>
          </cell>
        </row>
        <row r="4209">
          <cell r="E4209">
            <v>0</v>
          </cell>
          <cell r="O4209">
            <v>0</v>
          </cell>
          <cell r="Q4209">
            <v>0</v>
          </cell>
        </row>
        <row r="4210">
          <cell r="E4210">
            <v>0</v>
          </cell>
          <cell r="O4210">
            <v>0</v>
          </cell>
          <cell r="Q4210">
            <v>0</v>
          </cell>
        </row>
        <row r="4211">
          <cell r="E4211">
            <v>0</v>
          </cell>
          <cell r="O4211">
            <v>0</v>
          </cell>
          <cell r="Q4211">
            <v>0</v>
          </cell>
        </row>
        <row r="4212">
          <cell r="E4212">
            <v>0</v>
          </cell>
          <cell r="O4212">
            <v>0</v>
          </cell>
          <cell r="Q4212">
            <v>0</v>
          </cell>
        </row>
        <row r="4213">
          <cell r="E4213">
            <v>0</v>
          </cell>
          <cell r="O4213">
            <v>0</v>
          </cell>
          <cell r="Q4213">
            <v>0</v>
          </cell>
        </row>
        <row r="4214">
          <cell r="E4214">
            <v>0</v>
          </cell>
          <cell r="O4214">
            <v>0</v>
          </cell>
          <cell r="Q4214">
            <v>0</v>
          </cell>
        </row>
        <row r="4215">
          <cell r="E4215">
            <v>0</v>
          </cell>
          <cell r="O4215">
            <v>0</v>
          </cell>
          <cell r="Q4215">
            <v>0</v>
          </cell>
        </row>
        <row r="4216">
          <cell r="E4216">
            <v>0</v>
          </cell>
          <cell r="O4216">
            <v>0</v>
          </cell>
          <cell r="Q4216">
            <v>0</v>
          </cell>
        </row>
        <row r="4217">
          <cell r="E4217">
            <v>0</v>
          </cell>
          <cell r="O4217">
            <v>0</v>
          </cell>
          <cell r="Q4217">
            <v>0</v>
          </cell>
        </row>
        <row r="4218">
          <cell r="E4218">
            <v>0</v>
          </cell>
          <cell r="O4218">
            <v>0</v>
          </cell>
          <cell r="Q4218">
            <v>0</v>
          </cell>
        </row>
        <row r="4219">
          <cell r="E4219">
            <v>0</v>
          </cell>
          <cell r="O4219">
            <v>0</v>
          </cell>
          <cell r="Q4219">
            <v>0</v>
          </cell>
        </row>
        <row r="4220">
          <cell r="E4220">
            <v>0</v>
          </cell>
          <cell r="O4220">
            <v>0</v>
          </cell>
          <cell r="Q4220">
            <v>0</v>
          </cell>
        </row>
        <row r="4221">
          <cell r="E4221">
            <v>0</v>
          </cell>
          <cell r="O4221">
            <v>0</v>
          </cell>
          <cell r="Q4221">
            <v>0</v>
          </cell>
        </row>
        <row r="4222">
          <cell r="E4222">
            <v>0</v>
          </cell>
          <cell r="O4222">
            <v>0</v>
          </cell>
          <cell r="Q4222">
            <v>0</v>
          </cell>
        </row>
        <row r="4223">
          <cell r="E4223">
            <v>0</v>
          </cell>
          <cell r="O4223">
            <v>0</v>
          </cell>
          <cell r="Q4223">
            <v>0</v>
          </cell>
        </row>
        <row r="4224">
          <cell r="E4224">
            <v>0</v>
          </cell>
          <cell r="O4224">
            <v>0</v>
          </cell>
          <cell r="Q4224">
            <v>0</v>
          </cell>
        </row>
        <row r="4225">
          <cell r="E4225">
            <v>0</v>
          </cell>
          <cell r="O4225">
            <v>0</v>
          </cell>
          <cell r="Q4225">
            <v>0</v>
          </cell>
        </row>
        <row r="4226">
          <cell r="E4226">
            <v>0</v>
          </cell>
          <cell r="O4226">
            <v>0</v>
          </cell>
          <cell r="Q4226">
            <v>0</v>
          </cell>
        </row>
        <row r="4227">
          <cell r="E4227">
            <v>0</v>
          </cell>
          <cell r="O4227">
            <v>0</v>
          </cell>
          <cell r="Q4227">
            <v>0</v>
          </cell>
        </row>
        <row r="4228">
          <cell r="E4228">
            <v>0</v>
          </cell>
          <cell r="O4228">
            <v>0</v>
          </cell>
          <cell r="Q4228">
            <v>0</v>
          </cell>
        </row>
        <row r="4229">
          <cell r="E4229">
            <v>0</v>
          </cell>
          <cell r="O4229">
            <v>0</v>
          </cell>
          <cell r="Q4229">
            <v>0</v>
          </cell>
        </row>
        <row r="4230">
          <cell r="E4230">
            <v>0</v>
          </cell>
          <cell r="O4230">
            <v>0</v>
          </cell>
          <cell r="Q4230">
            <v>0</v>
          </cell>
        </row>
        <row r="4231">
          <cell r="E4231">
            <v>0</v>
          </cell>
          <cell r="O4231">
            <v>0</v>
          </cell>
          <cell r="Q4231">
            <v>0</v>
          </cell>
        </row>
        <row r="4232">
          <cell r="E4232">
            <v>0</v>
          </cell>
          <cell r="O4232">
            <v>0</v>
          </cell>
          <cell r="Q4232">
            <v>0</v>
          </cell>
        </row>
        <row r="4233">
          <cell r="E4233">
            <v>0</v>
          </cell>
          <cell r="O4233">
            <v>0</v>
          </cell>
          <cell r="Q4233">
            <v>0</v>
          </cell>
        </row>
        <row r="4234">
          <cell r="E4234">
            <v>0</v>
          </cell>
          <cell r="O4234">
            <v>0</v>
          </cell>
          <cell r="Q4234">
            <v>0</v>
          </cell>
        </row>
        <row r="4235">
          <cell r="E4235">
            <v>0</v>
          </cell>
          <cell r="O4235">
            <v>0</v>
          </cell>
          <cell r="Q4235">
            <v>0</v>
          </cell>
        </row>
        <row r="4236">
          <cell r="E4236">
            <v>0</v>
          </cell>
          <cell r="O4236">
            <v>0</v>
          </cell>
          <cell r="Q4236">
            <v>0</v>
          </cell>
        </row>
        <row r="4237">
          <cell r="E4237">
            <v>0</v>
          </cell>
          <cell r="O4237">
            <v>0</v>
          </cell>
          <cell r="Q4237">
            <v>0</v>
          </cell>
        </row>
        <row r="4238">
          <cell r="E4238">
            <v>0</v>
          </cell>
          <cell r="O4238">
            <v>0</v>
          </cell>
          <cell r="Q4238">
            <v>0</v>
          </cell>
        </row>
        <row r="4239">
          <cell r="E4239">
            <v>0</v>
          </cell>
          <cell r="O4239">
            <v>0</v>
          </cell>
          <cell r="Q4239">
            <v>0</v>
          </cell>
        </row>
        <row r="4240">
          <cell r="E4240">
            <v>0</v>
          </cell>
          <cell r="O4240">
            <v>0</v>
          </cell>
          <cell r="Q4240">
            <v>0</v>
          </cell>
        </row>
        <row r="4241">
          <cell r="E4241">
            <v>0</v>
          </cell>
          <cell r="O4241">
            <v>0</v>
          </cell>
          <cell r="Q4241">
            <v>0</v>
          </cell>
        </row>
        <row r="4242">
          <cell r="E4242">
            <v>0</v>
          </cell>
          <cell r="O4242">
            <v>0</v>
          </cell>
          <cell r="Q4242">
            <v>0</v>
          </cell>
        </row>
        <row r="4243">
          <cell r="E4243">
            <v>0</v>
          </cell>
          <cell r="O4243">
            <v>0</v>
          </cell>
          <cell r="Q4243">
            <v>0</v>
          </cell>
        </row>
        <row r="4244">
          <cell r="E4244">
            <v>0</v>
          </cell>
          <cell r="O4244">
            <v>0</v>
          </cell>
          <cell r="Q4244">
            <v>0</v>
          </cell>
        </row>
        <row r="4245">
          <cell r="E4245">
            <v>0</v>
          </cell>
          <cell r="O4245">
            <v>0</v>
          </cell>
          <cell r="Q4245">
            <v>0</v>
          </cell>
        </row>
        <row r="4246">
          <cell r="E4246">
            <v>0</v>
          </cell>
          <cell r="O4246">
            <v>0</v>
          </cell>
          <cell r="Q4246">
            <v>0</v>
          </cell>
        </row>
        <row r="4247">
          <cell r="E4247">
            <v>0</v>
          </cell>
          <cell r="O4247">
            <v>0</v>
          </cell>
          <cell r="Q4247">
            <v>0</v>
          </cell>
        </row>
        <row r="4248">
          <cell r="E4248">
            <v>0</v>
          </cell>
          <cell r="O4248">
            <v>0</v>
          </cell>
          <cell r="Q4248">
            <v>0</v>
          </cell>
        </row>
        <row r="4249">
          <cell r="E4249">
            <v>0</v>
          </cell>
          <cell r="O4249">
            <v>0</v>
          </cell>
          <cell r="Q4249">
            <v>0</v>
          </cell>
        </row>
        <row r="4250">
          <cell r="E4250">
            <v>0</v>
          </cell>
          <cell r="O4250">
            <v>0</v>
          </cell>
          <cell r="Q4250">
            <v>0</v>
          </cell>
        </row>
        <row r="4251">
          <cell r="E4251">
            <v>0</v>
          </cell>
          <cell r="O4251">
            <v>0</v>
          </cell>
          <cell r="Q4251">
            <v>0</v>
          </cell>
        </row>
        <row r="4252">
          <cell r="E4252">
            <v>0</v>
          </cell>
          <cell r="O4252">
            <v>0</v>
          </cell>
          <cell r="Q4252">
            <v>0</v>
          </cell>
        </row>
        <row r="4253">
          <cell r="E4253">
            <v>0</v>
          </cell>
          <cell r="O4253">
            <v>0</v>
          </cell>
          <cell r="Q4253">
            <v>0</v>
          </cell>
        </row>
        <row r="4254">
          <cell r="E4254">
            <v>0</v>
          </cell>
          <cell r="O4254">
            <v>0</v>
          </cell>
          <cell r="Q4254">
            <v>0</v>
          </cell>
        </row>
        <row r="4255">
          <cell r="E4255">
            <v>0</v>
          </cell>
          <cell r="O4255">
            <v>0</v>
          </cell>
          <cell r="Q4255">
            <v>0</v>
          </cell>
        </row>
        <row r="4256">
          <cell r="E4256">
            <v>0</v>
          </cell>
          <cell r="O4256">
            <v>0</v>
          </cell>
          <cell r="Q4256">
            <v>0</v>
          </cell>
        </row>
        <row r="4257">
          <cell r="E4257">
            <v>0</v>
          </cell>
          <cell r="O4257">
            <v>0</v>
          </cell>
          <cell r="Q4257">
            <v>0</v>
          </cell>
        </row>
        <row r="4258">
          <cell r="E4258">
            <v>0</v>
          </cell>
          <cell r="O4258">
            <v>0</v>
          </cell>
          <cell r="Q4258">
            <v>0</v>
          </cell>
        </row>
        <row r="4259">
          <cell r="E4259">
            <v>0</v>
          </cell>
          <cell r="O4259">
            <v>0</v>
          </cell>
          <cell r="Q4259">
            <v>0</v>
          </cell>
        </row>
        <row r="4260">
          <cell r="E4260">
            <v>0</v>
          </cell>
          <cell r="O4260">
            <v>0</v>
          </cell>
          <cell r="Q4260">
            <v>0</v>
          </cell>
        </row>
        <row r="4261">
          <cell r="E4261">
            <v>0</v>
          </cell>
          <cell r="O4261">
            <v>0</v>
          </cell>
          <cell r="Q4261">
            <v>0</v>
          </cell>
        </row>
        <row r="4262">
          <cell r="E4262">
            <v>0</v>
          </cell>
          <cell r="O4262">
            <v>0</v>
          </cell>
          <cell r="Q4262">
            <v>0</v>
          </cell>
        </row>
        <row r="4263">
          <cell r="E4263">
            <v>0</v>
          </cell>
          <cell r="O4263">
            <v>0</v>
          </cell>
          <cell r="Q4263">
            <v>0</v>
          </cell>
        </row>
        <row r="4264">
          <cell r="E4264">
            <v>0</v>
          </cell>
          <cell r="O4264">
            <v>0</v>
          </cell>
          <cell r="Q4264">
            <v>0</v>
          </cell>
        </row>
        <row r="4265">
          <cell r="E4265">
            <v>0</v>
          </cell>
          <cell r="O4265">
            <v>0</v>
          </cell>
          <cell r="Q4265">
            <v>0</v>
          </cell>
        </row>
        <row r="4266">
          <cell r="E4266">
            <v>0</v>
          </cell>
          <cell r="O4266">
            <v>0</v>
          </cell>
          <cell r="Q4266">
            <v>0</v>
          </cell>
        </row>
        <row r="4267">
          <cell r="E4267">
            <v>0</v>
          </cell>
          <cell r="O4267">
            <v>0</v>
          </cell>
          <cell r="Q4267">
            <v>0</v>
          </cell>
        </row>
        <row r="4268">
          <cell r="E4268">
            <v>0</v>
          </cell>
          <cell r="O4268">
            <v>0</v>
          </cell>
          <cell r="Q4268">
            <v>0</v>
          </cell>
        </row>
        <row r="4269">
          <cell r="E4269">
            <v>0</v>
          </cell>
          <cell r="O4269">
            <v>0</v>
          </cell>
          <cell r="Q4269">
            <v>0</v>
          </cell>
        </row>
        <row r="4270">
          <cell r="E4270">
            <v>0</v>
          </cell>
          <cell r="O4270">
            <v>0</v>
          </cell>
          <cell r="Q4270">
            <v>0</v>
          </cell>
        </row>
        <row r="4271">
          <cell r="E4271">
            <v>0</v>
          </cell>
          <cell r="O4271">
            <v>0</v>
          </cell>
          <cell r="Q4271">
            <v>0</v>
          </cell>
        </row>
        <row r="4272">
          <cell r="E4272">
            <v>0</v>
          </cell>
          <cell r="O4272">
            <v>0</v>
          </cell>
          <cell r="Q4272">
            <v>0</v>
          </cell>
        </row>
        <row r="4273">
          <cell r="E4273">
            <v>0</v>
          </cell>
          <cell r="O4273">
            <v>0</v>
          </cell>
          <cell r="Q4273">
            <v>0</v>
          </cell>
        </row>
        <row r="4274">
          <cell r="E4274">
            <v>0</v>
          </cell>
          <cell r="O4274">
            <v>0</v>
          </cell>
          <cell r="Q4274">
            <v>0</v>
          </cell>
        </row>
        <row r="4275">
          <cell r="E4275">
            <v>0</v>
          </cell>
          <cell r="O4275">
            <v>0</v>
          </cell>
          <cell r="Q4275">
            <v>0</v>
          </cell>
        </row>
        <row r="4276">
          <cell r="E4276">
            <v>0</v>
          </cell>
          <cell r="O4276">
            <v>0</v>
          </cell>
          <cell r="Q4276">
            <v>0</v>
          </cell>
        </row>
        <row r="4277">
          <cell r="E4277">
            <v>0</v>
          </cell>
          <cell r="O4277">
            <v>0</v>
          </cell>
          <cell r="Q4277">
            <v>0</v>
          </cell>
        </row>
        <row r="4278">
          <cell r="E4278">
            <v>0</v>
          </cell>
          <cell r="O4278">
            <v>0</v>
          </cell>
          <cell r="Q4278">
            <v>0</v>
          </cell>
        </row>
        <row r="4279">
          <cell r="E4279">
            <v>0</v>
          </cell>
          <cell r="O4279">
            <v>0</v>
          </cell>
          <cell r="Q4279">
            <v>0</v>
          </cell>
        </row>
        <row r="4280">
          <cell r="E4280">
            <v>0</v>
          </cell>
          <cell r="O4280">
            <v>0</v>
          </cell>
          <cell r="Q4280">
            <v>0</v>
          </cell>
        </row>
        <row r="4281">
          <cell r="E4281">
            <v>0</v>
          </cell>
          <cell r="O4281">
            <v>0</v>
          </cell>
          <cell r="Q4281">
            <v>0</v>
          </cell>
        </row>
        <row r="4282">
          <cell r="E4282">
            <v>0</v>
          </cell>
          <cell r="O4282">
            <v>0</v>
          </cell>
          <cell r="Q4282">
            <v>0</v>
          </cell>
        </row>
        <row r="4283">
          <cell r="E4283">
            <v>0</v>
          </cell>
          <cell r="O4283">
            <v>0</v>
          </cell>
          <cell r="Q4283">
            <v>0</v>
          </cell>
        </row>
        <row r="4284">
          <cell r="E4284">
            <v>0</v>
          </cell>
          <cell r="O4284">
            <v>0</v>
          </cell>
          <cell r="Q4284">
            <v>0</v>
          </cell>
        </row>
        <row r="4285">
          <cell r="E4285">
            <v>0</v>
          </cell>
          <cell r="O4285">
            <v>0</v>
          </cell>
          <cell r="Q4285">
            <v>0</v>
          </cell>
        </row>
        <row r="4286">
          <cell r="E4286">
            <v>0</v>
          </cell>
          <cell r="O4286">
            <v>0</v>
          </cell>
          <cell r="Q4286">
            <v>0</v>
          </cell>
        </row>
        <row r="4287">
          <cell r="E4287">
            <v>0</v>
          </cell>
          <cell r="O4287">
            <v>0</v>
          </cell>
          <cell r="Q4287">
            <v>0</v>
          </cell>
        </row>
        <row r="4288">
          <cell r="E4288">
            <v>0</v>
          </cell>
          <cell r="O4288">
            <v>0</v>
          </cell>
          <cell r="Q4288">
            <v>0</v>
          </cell>
        </row>
        <row r="4289">
          <cell r="E4289">
            <v>0</v>
          </cell>
          <cell r="O4289">
            <v>0</v>
          </cell>
          <cell r="Q4289">
            <v>0</v>
          </cell>
        </row>
        <row r="4290">
          <cell r="E4290">
            <v>0</v>
          </cell>
          <cell r="O4290">
            <v>0</v>
          </cell>
          <cell r="Q4290">
            <v>0</v>
          </cell>
        </row>
        <row r="4291">
          <cell r="E4291">
            <v>0</v>
          </cell>
          <cell r="O4291">
            <v>0</v>
          </cell>
          <cell r="Q4291">
            <v>0</v>
          </cell>
        </row>
        <row r="4292">
          <cell r="E4292">
            <v>0</v>
          </cell>
          <cell r="O4292">
            <v>0</v>
          </cell>
          <cell r="Q4292">
            <v>0</v>
          </cell>
        </row>
        <row r="4293">
          <cell r="E4293">
            <v>0</v>
          </cell>
          <cell r="O4293">
            <v>0</v>
          </cell>
          <cell r="Q4293">
            <v>0</v>
          </cell>
        </row>
        <row r="4294">
          <cell r="E4294">
            <v>0</v>
          </cell>
          <cell r="O4294">
            <v>0</v>
          </cell>
          <cell r="Q4294">
            <v>0</v>
          </cell>
        </row>
        <row r="4295">
          <cell r="E4295">
            <v>0</v>
          </cell>
          <cell r="O4295">
            <v>0</v>
          </cell>
          <cell r="Q4295">
            <v>0</v>
          </cell>
        </row>
        <row r="4296">
          <cell r="E4296">
            <v>0</v>
          </cell>
          <cell r="O4296">
            <v>0</v>
          </cell>
          <cell r="Q4296">
            <v>0</v>
          </cell>
        </row>
        <row r="4297">
          <cell r="E4297">
            <v>0</v>
          </cell>
          <cell r="O4297">
            <v>0</v>
          </cell>
          <cell r="Q4297">
            <v>0</v>
          </cell>
        </row>
        <row r="4298">
          <cell r="E4298">
            <v>0</v>
          </cell>
          <cell r="O4298">
            <v>0</v>
          </cell>
          <cell r="Q4298">
            <v>0</v>
          </cell>
        </row>
        <row r="4299">
          <cell r="E4299">
            <v>0</v>
          </cell>
          <cell r="O4299">
            <v>0</v>
          </cell>
          <cell r="Q4299">
            <v>0</v>
          </cell>
        </row>
        <row r="4300">
          <cell r="E4300">
            <v>0</v>
          </cell>
          <cell r="O4300">
            <v>0</v>
          </cell>
          <cell r="Q4300">
            <v>0</v>
          </cell>
        </row>
        <row r="4301">
          <cell r="E4301">
            <v>0</v>
          </cell>
          <cell r="O4301">
            <v>0</v>
          </cell>
          <cell r="Q4301">
            <v>0</v>
          </cell>
        </row>
        <row r="4302">
          <cell r="E4302">
            <v>0</v>
          </cell>
          <cell r="O4302">
            <v>0</v>
          </cell>
          <cell r="Q4302">
            <v>0</v>
          </cell>
        </row>
        <row r="4303">
          <cell r="E4303">
            <v>0</v>
          </cell>
          <cell r="O4303">
            <v>0</v>
          </cell>
          <cell r="Q4303">
            <v>0</v>
          </cell>
        </row>
        <row r="4304">
          <cell r="E4304">
            <v>0</v>
          </cell>
          <cell r="O4304">
            <v>0</v>
          </cell>
          <cell r="Q4304">
            <v>0</v>
          </cell>
        </row>
        <row r="4305">
          <cell r="E4305">
            <v>0</v>
          </cell>
          <cell r="O4305">
            <v>0</v>
          </cell>
          <cell r="Q4305">
            <v>0</v>
          </cell>
        </row>
        <row r="4306">
          <cell r="E4306">
            <v>0</v>
          </cell>
          <cell r="O4306">
            <v>0</v>
          </cell>
          <cell r="Q4306">
            <v>0</v>
          </cell>
        </row>
        <row r="4307">
          <cell r="E4307">
            <v>0</v>
          </cell>
          <cell r="O4307">
            <v>0</v>
          </cell>
          <cell r="Q4307">
            <v>0</v>
          </cell>
        </row>
        <row r="4308">
          <cell r="E4308">
            <v>0</v>
          </cell>
          <cell r="O4308">
            <v>0</v>
          </cell>
          <cell r="Q4308">
            <v>0</v>
          </cell>
        </row>
        <row r="4309">
          <cell r="E4309">
            <v>0</v>
          </cell>
          <cell r="O4309">
            <v>0</v>
          </cell>
          <cell r="Q4309">
            <v>0</v>
          </cell>
        </row>
        <row r="4310">
          <cell r="E4310">
            <v>0</v>
          </cell>
          <cell r="O4310">
            <v>0</v>
          </cell>
          <cell r="Q4310">
            <v>0</v>
          </cell>
        </row>
        <row r="4311">
          <cell r="E4311">
            <v>0</v>
          </cell>
          <cell r="O4311">
            <v>0</v>
          </cell>
          <cell r="Q4311">
            <v>0</v>
          </cell>
        </row>
        <row r="4312">
          <cell r="E4312">
            <v>0</v>
          </cell>
          <cell r="O4312">
            <v>0</v>
          </cell>
          <cell r="Q4312">
            <v>0</v>
          </cell>
        </row>
        <row r="4313">
          <cell r="E4313">
            <v>0</v>
          </cell>
          <cell r="O4313">
            <v>0</v>
          </cell>
          <cell r="Q4313">
            <v>0</v>
          </cell>
        </row>
        <row r="4314">
          <cell r="E4314">
            <v>0</v>
          </cell>
          <cell r="O4314">
            <v>0</v>
          </cell>
          <cell r="Q4314">
            <v>0</v>
          </cell>
        </row>
        <row r="4315">
          <cell r="E4315">
            <v>0</v>
          </cell>
          <cell r="O4315">
            <v>0</v>
          </cell>
          <cell r="Q4315">
            <v>0</v>
          </cell>
        </row>
        <row r="4316">
          <cell r="E4316">
            <v>0</v>
          </cell>
          <cell r="O4316">
            <v>0</v>
          </cell>
          <cell r="Q4316">
            <v>0</v>
          </cell>
        </row>
        <row r="4317">
          <cell r="E4317">
            <v>0</v>
          </cell>
          <cell r="O4317">
            <v>0</v>
          </cell>
          <cell r="Q4317">
            <v>0</v>
          </cell>
        </row>
        <row r="4318">
          <cell r="E4318">
            <v>0</v>
          </cell>
          <cell r="O4318">
            <v>0</v>
          </cell>
          <cell r="Q4318">
            <v>0</v>
          </cell>
        </row>
        <row r="4319">
          <cell r="E4319">
            <v>0</v>
          </cell>
          <cell r="O4319">
            <v>0</v>
          </cell>
          <cell r="Q4319">
            <v>0</v>
          </cell>
        </row>
        <row r="4320">
          <cell r="E4320">
            <v>0</v>
          </cell>
          <cell r="O4320">
            <v>0</v>
          </cell>
          <cell r="Q4320">
            <v>0</v>
          </cell>
        </row>
        <row r="4321">
          <cell r="E4321">
            <v>0</v>
          </cell>
          <cell r="O4321">
            <v>0</v>
          </cell>
          <cell r="Q4321">
            <v>0</v>
          </cell>
        </row>
        <row r="4322">
          <cell r="E4322">
            <v>0</v>
          </cell>
          <cell r="O4322">
            <v>0</v>
          </cell>
          <cell r="Q4322">
            <v>0</v>
          </cell>
        </row>
        <row r="4323">
          <cell r="E4323">
            <v>0</v>
          </cell>
          <cell r="O4323">
            <v>0</v>
          </cell>
          <cell r="Q4323">
            <v>0</v>
          </cell>
        </row>
        <row r="4324">
          <cell r="E4324">
            <v>0</v>
          </cell>
          <cell r="O4324">
            <v>0</v>
          </cell>
          <cell r="Q4324">
            <v>0</v>
          </cell>
        </row>
        <row r="4325">
          <cell r="E4325">
            <v>0</v>
          </cell>
          <cell r="O4325">
            <v>0</v>
          </cell>
          <cell r="Q4325">
            <v>0</v>
          </cell>
        </row>
        <row r="4326">
          <cell r="E4326">
            <v>0</v>
          </cell>
          <cell r="O4326">
            <v>0</v>
          </cell>
          <cell r="Q4326">
            <v>0</v>
          </cell>
        </row>
        <row r="4327">
          <cell r="E4327">
            <v>0</v>
          </cell>
          <cell r="O4327">
            <v>0</v>
          </cell>
          <cell r="Q4327">
            <v>0</v>
          </cell>
        </row>
        <row r="4328">
          <cell r="E4328">
            <v>0</v>
          </cell>
          <cell r="O4328">
            <v>0</v>
          </cell>
          <cell r="Q4328">
            <v>0</v>
          </cell>
        </row>
        <row r="4329">
          <cell r="E4329">
            <v>0</v>
          </cell>
          <cell r="O4329">
            <v>0</v>
          </cell>
          <cell r="Q4329">
            <v>0</v>
          </cell>
        </row>
        <row r="4330">
          <cell r="E4330">
            <v>0</v>
          </cell>
          <cell r="O4330">
            <v>0</v>
          </cell>
          <cell r="Q4330">
            <v>0</v>
          </cell>
        </row>
        <row r="4331">
          <cell r="E4331">
            <v>0</v>
          </cell>
          <cell r="O4331">
            <v>0</v>
          </cell>
          <cell r="Q4331">
            <v>0</v>
          </cell>
        </row>
        <row r="4332">
          <cell r="E4332">
            <v>0</v>
          </cell>
          <cell r="O4332">
            <v>0</v>
          </cell>
          <cell r="Q4332">
            <v>0</v>
          </cell>
        </row>
        <row r="4333">
          <cell r="E4333">
            <v>0</v>
          </cell>
          <cell r="O4333">
            <v>0</v>
          </cell>
          <cell r="Q4333">
            <v>0</v>
          </cell>
        </row>
        <row r="4334">
          <cell r="E4334">
            <v>0</v>
          </cell>
          <cell r="O4334">
            <v>0</v>
          </cell>
          <cell r="Q4334">
            <v>0</v>
          </cell>
        </row>
        <row r="4335">
          <cell r="E4335">
            <v>0</v>
          </cell>
          <cell r="O4335">
            <v>0</v>
          </cell>
          <cell r="Q4335">
            <v>0</v>
          </cell>
        </row>
        <row r="4336">
          <cell r="E4336">
            <v>0</v>
          </cell>
          <cell r="O4336">
            <v>0</v>
          </cell>
          <cell r="Q4336">
            <v>0</v>
          </cell>
        </row>
        <row r="4337">
          <cell r="E4337">
            <v>0</v>
          </cell>
          <cell r="O4337">
            <v>0</v>
          </cell>
          <cell r="Q4337">
            <v>0</v>
          </cell>
        </row>
        <row r="4338">
          <cell r="E4338">
            <v>0</v>
          </cell>
          <cell r="O4338">
            <v>0</v>
          </cell>
          <cell r="Q4338">
            <v>0</v>
          </cell>
        </row>
        <row r="4339">
          <cell r="E4339">
            <v>0</v>
          </cell>
          <cell r="O4339">
            <v>0</v>
          </cell>
          <cell r="Q4339">
            <v>0</v>
          </cell>
        </row>
        <row r="4340">
          <cell r="E4340">
            <v>0</v>
          </cell>
          <cell r="O4340">
            <v>0</v>
          </cell>
          <cell r="Q4340">
            <v>0</v>
          </cell>
        </row>
        <row r="4341">
          <cell r="E4341">
            <v>0</v>
          </cell>
          <cell r="O4341">
            <v>0</v>
          </cell>
          <cell r="Q4341">
            <v>0</v>
          </cell>
        </row>
        <row r="4342">
          <cell r="E4342">
            <v>0</v>
          </cell>
          <cell r="O4342">
            <v>0</v>
          </cell>
          <cell r="Q4342">
            <v>0</v>
          </cell>
        </row>
        <row r="4343">
          <cell r="E4343">
            <v>0</v>
          </cell>
          <cell r="O4343">
            <v>0</v>
          </cell>
          <cell r="Q4343">
            <v>0</v>
          </cell>
        </row>
        <row r="4344">
          <cell r="E4344">
            <v>0</v>
          </cell>
          <cell r="O4344">
            <v>0</v>
          </cell>
          <cell r="Q4344">
            <v>0</v>
          </cell>
        </row>
        <row r="4345">
          <cell r="E4345">
            <v>0</v>
          </cell>
          <cell r="O4345">
            <v>0</v>
          </cell>
          <cell r="Q4345">
            <v>0</v>
          </cell>
        </row>
        <row r="4346">
          <cell r="E4346">
            <v>0</v>
          </cell>
          <cell r="O4346">
            <v>0</v>
          </cell>
          <cell r="Q4346">
            <v>0</v>
          </cell>
        </row>
        <row r="4347">
          <cell r="E4347">
            <v>0</v>
          </cell>
          <cell r="O4347">
            <v>0</v>
          </cell>
          <cell r="Q4347">
            <v>0</v>
          </cell>
        </row>
        <row r="4348">
          <cell r="E4348">
            <v>0</v>
          </cell>
          <cell r="O4348">
            <v>0</v>
          </cell>
          <cell r="Q4348">
            <v>0</v>
          </cell>
        </row>
        <row r="4349">
          <cell r="E4349">
            <v>0</v>
          </cell>
          <cell r="O4349">
            <v>0</v>
          </cell>
          <cell r="Q4349">
            <v>0</v>
          </cell>
        </row>
        <row r="4350">
          <cell r="E4350">
            <v>0</v>
          </cell>
          <cell r="O4350">
            <v>0</v>
          </cell>
          <cell r="Q4350">
            <v>0</v>
          </cell>
        </row>
        <row r="4351">
          <cell r="E4351">
            <v>0</v>
          </cell>
          <cell r="O4351">
            <v>0</v>
          </cell>
          <cell r="Q4351">
            <v>0</v>
          </cell>
        </row>
        <row r="4352">
          <cell r="E4352">
            <v>0</v>
          </cell>
          <cell r="O4352">
            <v>0</v>
          </cell>
          <cell r="Q4352">
            <v>0</v>
          </cell>
        </row>
        <row r="4353">
          <cell r="E4353">
            <v>0</v>
          </cell>
          <cell r="O4353">
            <v>0</v>
          </cell>
          <cell r="Q4353">
            <v>0</v>
          </cell>
        </row>
        <row r="4354">
          <cell r="E4354">
            <v>0</v>
          </cell>
          <cell r="O4354">
            <v>0</v>
          </cell>
          <cell r="Q4354">
            <v>0</v>
          </cell>
        </row>
        <row r="4355">
          <cell r="E4355">
            <v>0</v>
          </cell>
          <cell r="O4355">
            <v>0</v>
          </cell>
          <cell r="Q4355">
            <v>0</v>
          </cell>
        </row>
        <row r="4356">
          <cell r="E4356">
            <v>0</v>
          </cell>
          <cell r="O4356">
            <v>0</v>
          </cell>
          <cell r="Q4356">
            <v>0</v>
          </cell>
        </row>
        <row r="4357">
          <cell r="E4357">
            <v>0</v>
          </cell>
          <cell r="O4357">
            <v>0</v>
          </cell>
          <cell r="Q4357">
            <v>0</v>
          </cell>
        </row>
        <row r="4358">
          <cell r="E4358">
            <v>0</v>
          </cell>
          <cell r="O4358">
            <v>0</v>
          </cell>
          <cell r="Q4358">
            <v>0</v>
          </cell>
        </row>
        <row r="4359">
          <cell r="E4359">
            <v>0</v>
          </cell>
          <cell r="O4359">
            <v>0</v>
          </cell>
          <cell r="Q4359">
            <v>0</v>
          </cell>
        </row>
        <row r="4360">
          <cell r="E4360">
            <v>0</v>
          </cell>
          <cell r="O4360">
            <v>0</v>
          </cell>
          <cell r="Q4360">
            <v>0</v>
          </cell>
        </row>
        <row r="4361">
          <cell r="E4361">
            <v>0</v>
          </cell>
          <cell r="O4361">
            <v>0</v>
          </cell>
          <cell r="Q4361">
            <v>0</v>
          </cell>
        </row>
        <row r="4362">
          <cell r="E4362">
            <v>0</v>
          </cell>
          <cell r="O4362">
            <v>0</v>
          </cell>
          <cell r="Q4362">
            <v>0</v>
          </cell>
        </row>
        <row r="4363">
          <cell r="E4363">
            <v>0</v>
          </cell>
          <cell r="O4363">
            <v>0</v>
          </cell>
          <cell r="Q4363">
            <v>0</v>
          </cell>
        </row>
        <row r="4364">
          <cell r="E4364">
            <v>0</v>
          </cell>
          <cell r="O4364">
            <v>0</v>
          </cell>
          <cell r="Q4364">
            <v>0</v>
          </cell>
        </row>
        <row r="4365">
          <cell r="E4365">
            <v>0</v>
          </cell>
          <cell r="O4365">
            <v>0</v>
          </cell>
          <cell r="Q4365">
            <v>0</v>
          </cell>
        </row>
        <row r="4366">
          <cell r="E4366">
            <v>0</v>
          </cell>
          <cell r="O4366">
            <v>0</v>
          </cell>
          <cell r="Q4366">
            <v>0</v>
          </cell>
        </row>
        <row r="4367">
          <cell r="E4367">
            <v>0</v>
          </cell>
          <cell r="O4367">
            <v>0</v>
          </cell>
          <cell r="Q4367">
            <v>0</v>
          </cell>
        </row>
        <row r="4368">
          <cell r="E4368">
            <v>0</v>
          </cell>
          <cell r="O4368">
            <v>0</v>
          </cell>
          <cell r="Q4368">
            <v>0</v>
          </cell>
        </row>
        <row r="4369">
          <cell r="E4369">
            <v>0</v>
          </cell>
          <cell r="O4369">
            <v>0</v>
          </cell>
          <cell r="Q4369">
            <v>0</v>
          </cell>
        </row>
        <row r="4370">
          <cell r="E4370">
            <v>0</v>
          </cell>
          <cell r="O4370">
            <v>0</v>
          </cell>
          <cell r="Q4370">
            <v>0</v>
          </cell>
        </row>
        <row r="4371">
          <cell r="E4371">
            <v>0</v>
          </cell>
          <cell r="O4371">
            <v>0</v>
          </cell>
          <cell r="Q4371">
            <v>0</v>
          </cell>
        </row>
        <row r="4372">
          <cell r="E4372">
            <v>0</v>
          </cell>
          <cell r="O4372">
            <v>0</v>
          </cell>
          <cell r="Q4372">
            <v>0</v>
          </cell>
        </row>
        <row r="4373">
          <cell r="E4373">
            <v>0</v>
          </cell>
          <cell r="O4373">
            <v>0</v>
          </cell>
          <cell r="Q4373">
            <v>0</v>
          </cell>
        </row>
        <row r="4374">
          <cell r="E4374">
            <v>0</v>
          </cell>
          <cell r="O4374">
            <v>0</v>
          </cell>
          <cell r="Q4374">
            <v>0</v>
          </cell>
        </row>
        <row r="4375">
          <cell r="E4375">
            <v>0</v>
          </cell>
          <cell r="O4375">
            <v>0</v>
          </cell>
          <cell r="Q4375">
            <v>0</v>
          </cell>
        </row>
        <row r="4376">
          <cell r="E4376">
            <v>0</v>
          </cell>
          <cell r="O4376">
            <v>0</v>
          </cell>
          <cell r="Q4376">
            <v>0</v>
          </cell>
        </row>
        <row r="4377">
          <cell r="E4377">
            <v>0</v>
          </cell>
          <cell r="O4377">
            <v>0</v>
          </cell>
          <cell r="Q4377">
            <v>0</v>
          </cell>
        </row>
        <row r="4378">
          <cell r="E4378">
            <v>0</v>
          </cell>
          <cell r="O4378">
            <v>0</v>
          </cell>
          <cell r="Q4378">
            <v>0</v>
          </cell>
        </row>
        <row r="4379">
          <cell r="E4379">
            <v>0</v>
          </cell>
          <cell r="O4379">
            <v>0</v>
          </cell>
          <cell r="Q4379">
            <v>0</v>
          </cell>
        </row>
        <row r="4380">
          <cell r="E4380">
            <v>0</v>
          </cell>
          <cell r="O4380">
            <v>0</v>
          </cell>
          <cell r="Q4380">
            <v>0</v>
          </cell>
        </row>
        <row r="4381">
          <cell r="E4381">
            <v>0</v>
          </cell>
          <cell r="O4381">
            <v>0</v>
          </cell>
          <cell r="Q4381">
            <v>0</v>
          </cell>
        </row>
        <row r="4382">
          <cell r="E4382">
            <v>0</v>
          </cell>
          <cell r="O4382">
            <v>0</v>
          </cell>
          <cell r="Q4382">
            <v>0</v>
          </cell>
        </row>
        <row r="4383">
          <cell r="E4383">
            <v>0</v>
          </cell>
          <cell r="O4383">
            <v>0</v>
          </cell>
          <cell r="Q4383">
            <v>0</v>
          </cell>
        </row>
        <row r="4384">
          <cell r="E4384">
            <v>0</v>
          </cell>
          <cell r="O4384">
            <v>0</v>
          </cell>
          <cell r="Q4384">
            <v>0</v>
          </cell>
        </row>
        <row r="4385">
          <cell r="E4385">
            <v>0</v>
          </cell>
          <cell r="O4385">
            <v>0</v>
          </cell>
          <cell r="Q4385">
            <v>0</v>
          </cell>
        </row>
        <row r="4386">
          <cell r="E4386">
            <v>0</v>
          </cell>
          <cell r="O4386">
            <v>0</v>
          </cell>
          <cell r="Q4386">
            <v>0</v>
          </cell>
        </row>
        <row r="4387">
          <cell r="E4387">
            <v>0</v>
          </cell>
          <cell r="O4387">
            <v>0</v>
          </cell>
          <cell r="Q4387">
            <v>0</v>
          </cell>
        </row>
        <row r="4388">
          <cell r="E4388">
            <v>0</v>
          </cell>
          <cell r="O4388">
            <v>0</v>
          </cell>
          <cell r="Q4388">
            <v>0</v>
          </cell>
        </row>
        <row r="4389">
          <cell r="E4389">
            <v>0</v>
          </cell>
          <cell r="O4389">
            <v>0</v>
          </cell>
          <cell r="Q4389">
            <v>0</v>
          </cell>
        </row>
        <row r="4390">
          <cell r="E4390">
            <v>0</v>
          </cell>
          <cell r="O4390">
            <v>0</v>
          </cell>
          <cell r="Q4390">
            <v>0</v>
          </cell>
        </row>
        <row r="4391">
          <cell r="E4391">
            <v>0</v>
          </cell>
          <cell r="O4391">
            <v>0</v>
          </cell>
          <cell r="Q4391">
            <v>0</v>
          </cell>
        </row>
        <row r="4392">
          <cell r="E4392">
            <v>0</v>
          </cell>
          <cell r="O4392">
            <v>0</v>
          </cell>
          <cell r="Q4392">
            <v>0</v>
          </cell>
        </row>
        <row r="4393">
          <cell r="E4393">
            <v>0</v>
          </cell>
          <cell r="O4393">
            <v>0</v>
          </cell>
          <cell r="Q4393">
            <v>0</v>
          </cell>
        </row>
        <row r="4394">
          <cell r="E4394">
            <v>0</v>
          </cell>
          <cell r="O4394">
            <v>0</v>
          </cell>
          <cell r="Q4394">
            <v>0</v>
          </cell>
        </row>
        <row r="4395">
          <cell r="E4395">
            <v>0</v>
          </cell>
          <cell r="O4395">
            <v>0</v>
          </cell>
          <cell r="Q4395">
            <v>0</v>
          </cell>
        </row>
        <row r="4396">
          <cell r="E4396">
            <v>0</v>
          </cell>
          <cell r="O4396">
            <v>0</v>
          </cell>
          <cell r="Q4396">
            <v>0</v>
          </cell>
        </row>
        <row r="4397">
          <cell r="E4397">
            <v>0</v>
          </cell>
          <cell r="O4397">
            <v>0</v>
          </cell>
          <cell r="Q4397">
            <v>0</v>
          </cell>
        </row>
        <row r="4398">
          <cell r="E4398">
            <v>0</v>
          </cell>
          <cell r="O4398">
            <v>0</v>
          </cell>
          <cell r="Q4398">
            <v>0</v>
          </cell>
        </row>
        <row r="4399">
          <cell r="E4399">
            <v>0</v>
          </cell>
          <cell r="O4399">
            <v>0</v>
          </cell>
          <cell r="Q4399">
            <v>0</v>
          </cell>
        </row>
        <row r="4400">
          <cell r="E4400">
            <v>0</v>
          </cell>
          <cell r="O4400">
            <v>0</v>
          </cell>
          <cell r="Q4400">
            <v>0</v>
          </cell>
        </row>
        <row r="4401">
          <cell r="E4401">
            <v>0</v>
          </cell>
          <cell r="O4401">
            <v>0</v>
          </cell>
          <cell r="Q4401">
            <v>0</v>
          </cell>
        </row>
        <row r="4402">
          <cell r="E4402">
            <v>0</v>
          </cell>
          <cell r="O4402">
            <v>0</v>
          </cell>
          <cell r="Q4402">
            <v>0</v>
          </cell>
        </row>
        <row r="4403">
          <cell r="E4403">
            <v>0</v>
          </cell>
          <cell r="O4403">
            <v>0</v>
          </cell>
          <cell r="Q4403">
            <v>0</v>
          </cell>
        </row>
        <row r="4404">
          <cell r="E4404">
            <v>0</v>
          </cell>
          <cell r="O4404">
            <v>0</v>
          </cell>
          <cell r="Q4404">
            <v>0</v>
          </cell>
        </row>
        <row r="4405">
          <cell r="E4405">
            <v>0</v>
          </cell>
          <cell r="O4405">
            <v>0</v>
          </cell>
          <cell r="Q4405">
            <v>0</v>
          </cell>
        </row>
        <row r="4406">
          <cell r="E4406">
            <v>0</v>
          </cell>
          <cell r="O4406">
            <v>0</v>
          </cell>
          <cell r="Q4406">
            <v>0</v>
          </cell>
        </row>
        <row r="4407">
          <cell r="E4407">
            <v>0</v>
          </cell>
          <cell r="O4407">
            <v>0</v>
          </cell>
          <cell r="Q4407">
            <v>0</v>
          </cell>
        </row>
        <row r="4408">
          <cell r="E4408">
            <v>0</v>
          </cell>
          <cell r="O4408">
            <v>0</v>
          </cell>
          <cell r="Q4408">
            <v>0</v>
          </cell>
        </row>
        <row r="4409">
          <cell r="E4409">
            <v>0</v>
          </cell>
          <cell r="O4409">
            <v>0</v>
          </cell>
          <cell r="Q4409">
            <v>0</v>
          </cell>
        </row>
        <row r="4410">
          <cell r="E4410">
            <v>0</v>
          </cell>
          <cell r="O4410">
            <v>0</v>
          </cell>
          <cell r="Q4410">
            <v>0</v>
          </cell>
        </row>
        <row r="4411">
          <cell r="E4411">
            <v>0</v>
          </cell>
          <cell r="O4411">
            <v>0</v>
          </cell>
          <cell r="Q4411">
            <v>0</v>
          </cell>
        </row>
        <row r="4412">
          <cell r="E4412">
            <v>0</v>
          </cell>
          <cell r="O4412">
            <v>0</v>
          </cell>
          <cell r="Q4412">
            <v>0</v>
          </cell>
        </row>
        <row r="4413">
          <cell r="E4413">
            <v>0</v>
          </cell>
          <cell r="O4413">
            <v>0</v>
          </cell>
          <cell r="Q4413">
            <v>0</v>
          </cell>
        </row>
        <row r="4414">
          <cell r="E4414">
            <v>0</v>
          </cell>
          <cell r="O4414">
            <v>0</v>
          </cell>
          <cell r="Q4414">
            <v>0</v>
          </cell>
        </row>
        <row r="4415">
          <cell r="E4415">
            <v>0</v>
          </cell>
          <cell r="O4415">
            <v>0</v>
          </cell>
          <cell r="Q4415">
            <v>0</v>
          </cell>
        </row>
        <row r="4416">
          <cell r="E4416">
            <v>0</v>
          </cell>
          <cell r="O4416">
            <v>0</v>
          </cell>
          <cell r="Q4416">
            <v>0</v>
          </cell>
        </row>
        <row r="4417">
          <cell r="E4417">
            <v>0</v>
          </cell>
          <cell r="O4417">
            <v>0</v>
          </cell>
          <cell r="Q4417">
            <v>0</v>
          </cell>
        </row>
        <row r="4418">
          <cell r="E4418">
            <v>0</v>
          </cell>
          <cell r="O4418">
            <v>0</v>
          </cell>
          <cell r="Q4418">
            <v>0</v>
          </cell>
        </row>
        <row r="4419">
          <cell r="E4419">
            <v>0</v>
          </cell>
          <cell r="O4419">
            <v>0</v>
          </cell>
          <cell r="Q4419">
            <v>0</v>
          </cell>
        </row>
        <row r="4420">
          <cell r="E4420">
            <v>0</v>
          </cell>
          <cell r="O4420">
            <v>0</v>
          </cell>
          <cell r="Q4420">
            <v>0</v>
          </cell>
        </row>
        <row r="4421">
          <cell r="E4421">
            <v>0</v>
          </cell>
          <cell r="O4421">
            <v>0</v>
          </cell>
          <cell r="Q4421">
            <v>0</v>
          </cell>
        </row>
        <row r="4422">
          <cell r="E4422">
            <v>0</v>
          </cell>
          <cell r="O4422">
            <v>0</v>
          </cell>
          <cell r="Q4422">
            <v>0</v>
          </cell>
        </row>
        <row r="4423">
          <cell r="E4423">
            <v>0</v>
          </cell>
          <cell r="O4423">
            <v>0</v>
          </cell>
          <cell r="Q4423">
            <v>0</v>
          </cell>
        </row>
        <row r="4424">
          <cell r="E4424">
            <v>0</v>
          </cell>
          <cell r="O4424">
            <v>0</v>
          </cell>
          <cell r="Q4424">
            <v>0</v>
          </cell>
        </row>
        <row r="4425">
          <cell r="E4425">
            <v>0</v>
          </cell>
          <cell r="O4425">
            <v>0</v>
          </cell>
          <cell r="Q4425">
            <v>0</v>
          </cell>
        </row>
        <row r="4426">
          <cell r="E4426">
            <v>0</v>
          </cell>
          <cell r="O4426">
            <v>0</v>
          </cell>
          <cell r="Q4426">
            <v>0</v>
          </cell>
        </row>
        <row r="4427">
          <cell r="E4427">
            <v>0</v>
          </cell>
          <cell r="O4427">
            <v>0</v>
          </cell>
          <cell r="Q4427">
            <v>0</v>
          </cell>
        </row>
        <row r="4428">
          <cell r="E4428">
            <v>0</v>
          </cell>
          <cell r="O4428">
            <v>0</v>
          </cell>
          <cell r="Q4428">
            <v>0</v>
          </cell>
        </row>
        <row r="4429">
          <cell r="E4429">
            <v>0</v>
          </cell>
          <cell r="O4429">
            <v>0</v>
          </cell>
          <cell r="Q4429">
            <v>0</v>
          </cell>
        </row>
        <row r="4430">
          <cell r="E4430">
            <v>0</v>
          </cell>
          <cell r="O4430">
            <v>0</v>
          </cell>
          <cell r="Q4430">
            <v>0</v>
          </cell>
        </row>
        <row r="4431">
          <cell r="E4431">
            <v>0</v>
          </cell>
          <cell r="O4431">
            <v>0</v>
          </cell>
          <cell r="Q4431">
            <v>0</v>
          </cell>
        </row>
        <row r="4432">
          <cell r="E4432">
            <v>0</v>
          </cell>
          <cell r="O4432">
            <v>0</v>
          </cell>
          <cell r="Q4432">
            <v>0</v>
          </cell>
        </row>
        <row r="4433">
          <cell r="E4433">
            <v>0</v>
          </cell>
          <cell r="O4433">
            <v>0</v>
          </cell>
          <cell r="Q4433">
            <v>0</v>
          </cell>
        </row>
        <row r="4434">
          <cell r="E4434">
            <v>0</v>
          </cell>
          <cell r="O4434">
            <v>0</v>
          </cell>
          <cell r="Q4434">
            <v>0</v>
          </cell>
        </row>
        <row r="4435">
          <cell r="E4435">
            <v>0</v>
          </cell>
          <cell r="O4435">
            <v>0</v>
          </cell>
          <cell r="Q4435">
            <v>0</v>
          </cell>
        </row>
        <row r="4436">
          <cell r="E4436">
            <v>0</v>
          </cell>
          <cell r="O4436">
            <v>0</v>
          </cell>
          <cell r="Q4436">
            <v>0</v>
          </cell>
        </row>
        <row r="4437">
          <cell r="E4437">
            <v>0</v>
          </cell>
          <cell r="O4437">
            <v>0</v>
          </cell>
          <cell r="Q4437">
            <v>0</v>
          </cell>
        </row>
        <row r="4438">
          <cell r="E4438">
            <v>0</v>
          </cell>
          <cell r="O4438">
            <v>0</v>
          </cell>
          <cell r="Q4438">
            <v>0</v>
          </cell>
        </row>
        <row r="4439">
          <cell r="E4439">
            <v>0</v>
          </cell>
          <cell r="O4439">
            <v>0</v>
          </cell>
          <cell r="Q4439">
            <v>0</v>
          </cell>
        </row>
        <row r="4440">
          <cell r="E4440">
            <v>0</v>
          </cell>
          <cell r="O4440">
            <v>0</v>
          </cell>
          <cell r="Q4440">
            <v>0</v>
          </cell>
        </row>
        <row r="4441">
          <cell r="E4441">
            <v>0</v>
          </cell>
          <cell r="O4441">
            <v>0</v>
          </cell>
          <cell r="Q4441">
            <v>0</v>
          </cell>
        </row>
        <row r="4442">
          <cell r="E4442">
            <v>0</v>
          </cell>
          <cell r="O4442">
            <v>0</v>
          </cell>
          <cell r="Q4442">
            <v>0</v>
          </cell>
        </row>
        <row r="4443">
          <cell r="E4443">
            <v>0</v>
          </cell>
          <cell r="O4443">
            <v>0</v>
          </cell>
          <cell r="Q4443">
            <v>0</v>
          </cell>
        </row>
        <row r="4444">
          <cell r="E4444">
            <v>0</v>
          </cell>
          <cell r="O4444">
            <v>0</v>
          </cell>
          <cell r="Q4444">
            <v>0</v>
          </cell>
        </row>
        <row r="4445">
          <cell r="E4445">
            <v>0</v>
          </cell>
          <cell r="O4445">
            <v>0</v>
          </cell>
          <cell r="Q4445">
            <v>0</v>
          </cell>
        </row>
        <row r="4446">
          <cell r="E4446">
            <v>0</v>
          </cell>
          <cell r="O4446">
            <v>0</v>
          </cell>
          <cell r="Q4446">
            <v>0</v>
          </cell>
        </row>
        <row r="4447">
          <cell r="E4447">
            <v>0</v>
          </cell>
          <cell r="O4447">
            <v>0</v>
          </cell>
          <cell r="Q4447">
            <v>0</v>
          </cell>
        </row>
        <row r="4448">
          <cell r="E4448">
            <v>0</v>
          </cell>
          <cell r="O4448">
            <v>0</v>
          </cell>
          <cell r="Q4448">
            <v>0</v>
          </cell>
        </row>
        <row r="4449">
          <cell r="E4449">
            <v>0</v>
          </cell>
          <cell r="O4449">
            <v>0</v>
          </cell>
          <cell r="Q4449">
            <v>0</v>
          </cell>
        </row>
        <row r="4450">
          <cell r="E4450">
            <v>0</v>
          </cell>
          <cell r="O4450">
            <v>0</v>
          </cell>
          <cell r="Q4450">
            <v>0</v>
          </cell>
        </row>
        <row r="4451">
          <cell r="E4451">
            <v>0</v>
          </cell>
          <cell r="O4451">
            <v>0</v>
          </cell>
          <cell r="Q4451">
            <v>0</v>
          </cell>
        </row>
        <row r="4452">
          <cell r="E4452">
            <v>0</v>
          </cell>
          <cell r="O4452">
            <v>0</v>
          </cell>
          <cell r="Q4452">
            <v>0</v>
          </cell>
        </row>
        <row r="4453">
          <cell r="E4453">
            <v>0</v>
          </cell>
          <cell r="O4453">
            <v>0</v>
          </cell>
          <cell r="Q4453">
            <v>0</v>
          </cell>
        </row>
        <row r="4454">
          <cell r="E4454">
            <v>0</v>
          </cell>
          <cell r="O4454">
            <v>0</v>
          </cell>
          <cell r="Q4454">
            <v>0</v>
          </cell>
        </row>
        <row r="4455">
          <cell r="E4455">
            <v>0</v>
          </cell>
          <cell r="O4455">
            <v>0</v>
          </cell>
          <cell r="Q4455">
            <v>0</v>
          </cell>
        </row>
        <row r="4456">
          <cell r="E4456">
            <v>0</v>
          </cell>
          <cell r="O4456">
            <v>0</v>
          </cell>
          <cell r="Q4456">
            <v>0</v>
          </cell>
        </row>
        <row r="4457">
          <cell r="E4457">
            <v>0</v>
          </cell>
          <cell r="O4457">
            <v>0</v>
          </cell>
          <cell r="Q4457">
            <v>0</v>
          </cell>
        </row>
        <row r="4458">
          <cell r="E4458">
            <v>0</v>
          </cell>
          <cell r="O4458">
            <v>0</v>
          </cell>
          <cell r="Q4458">
            <v>0</v>
          </cell>
        </row>
        <row r="4459">
          <cell r="E4459">
            <v>0</v>
          </cell>
          <cell r="O4459">
            <v>0</v>
          </cell>
          <cell r="Q4459">
            <v>0</v>
          </cell>
        </row>
        <row r="4460">
          <cell r="E4460">
            <v>0</v>
          </cell>
          <cell r="O4460">
            <v>0</v>
          </cell>
          <cell r="Q4460">
            <v>0</v>
          </cell>
        </row>
        <row r="4461">
          <cell r="E4461">
            <v>0</v>
          </cell>
          <cell r="O4461">
            <v>0</v>
          </cell>
          <cell r="Q4461">
            <v>0</v>
          </cell>
        </row>
        <row r="4462">
          <cell r="E4462">
            <v>0</v>
          </cell>
          <cell r="O4462">
            <v>0</v>
          </cell>
          <cell r="Q4462">
            <v>0</v>
          </cell>
        </row>
        <row r="4463">
          <cell r="E4463">
            <v>0</v>
          </cell>
          <cell r="O4463">
            <v>0</v>
          </cell>
          <cell r="Q4463">
            <v>0</v>
          </cell>
        </row>
        <row r="4464">
          <cell r="E4464">
            <v>0</v>
          </cell>
          <cell r="O4464">
            <v>0</v>
          </cell>
          <cell r="Q4464">
            <v>0</v>
          </cell>
        </row>
        <row r="4465">
          <cell r="E4465">
            <v>0</v>
          </cell>
          <cell r="O4465">
            <v>0</v>
          </cell>
          <cell r="Q4465">
            <v>0</v>
          </cell>
        </row>
        <row r="4466">
          <cell r="E4466">
            <v>0</v>
          </cell>
          <cell r="O4466">
            <v>0</v>
          </cell>
          <cell r="Q4466">
            <v>0</v>
          </cell>
        </row>
        <row r="4467">
          <cell r="E4467">
            <v>0</v>
          </cell>
          <cell r="O4467">
            <v>0</v>
          </cell>
          <cell r="Q4467">
            <v>0</v>
          </cell>
        </row>
        <row r="4468">
          <cell r="E4468">
            <v>0</v>
          </cell>
          <cell r="O4468">
            <v>0</v>
          </cell>
          <cell r="Q4468">
            <v>0</v>
          </cell>
        </row>
        <row r="4469">
          <cell r="E4469">
            <v>0</v>
          </cell>
          <cell r="O4469">
            <v>0</v>
          </cell>
          <cell r="Q4469">
            <v>0</v>
          </cell>
        </row>
        <row r="4470">
          <cell r="E4470">
            <v>0</v>
          </cell>
          <cell r="O4470">
            <v>0</v>
          </cell>
          <cell r="Q4470">
            <v>0</v>
          </cell>
        </row>
        <row r="4471">
          <cell r="E4471">
            <v>0</v>
          </cell>
          <cell r="O4471">
            <v>0</v>
          </cell>
          <cell r="Q4471">
            <v>0</v>
          </cell>
        </row>
        <row r="4472">
          <cell r="E4472">
            <v>0</v>
          </cell>
          <cell r="O4472">
            <v>0</v>
          </cell>
          <cell r="Q4472">
            <v>0</v>
          </cell>
        </row>
        <row r="4473">
          <cell r="E4473">
            <v>0</v>
          </cell>
          <cell r="O4473">
            <v>0</v>
          </cell>
          <cell r="Q4473">
            <v>0</v>
          </cell>
        </row>
        <row r="4474">
          <cell r="E4474">
            <v>0</v>
          </cell>
          <cell r="O4474">
            <v>0</v>
          </cell>
          <cell r="Q4474">
            <v>0</v>
          </cell>
        </row>
        <row r="4475">
          <cell r="E4475">
            <v>0</v>
          </cell>
          <cell r="O4475">
            <v>0</v>
          </cell>
          <cell r="Q4475">
            <v>0</v>
          </cell>
        </row>
        <row r="4476">
          <cell r="E4476">
            <v>0</v>
          </cell>
          <cell r="O4476">
            <v>0</v>
          </cell>
          <cell r="Q4476">
            <v>0</v>
          </cell>
        </row>
        <row r="4477">
          <cell r="E4477">
            <v>0</v>
          </cell>
          <cell r="O4477">
            <v>0</v>
          </cell>
          <cell r="Q4477">
            <v>0</v>
          </cell>
        </row>
        <row r="4478">
          <cell r="E4478">
            <v>0</v>
          </cell>
          <cell r="O4478">
            <v>0</v>
          </cell>
          <cell r="Q4478">
            <v>0</v>
          </cell>
        </row>
        <row r="4479">
          <cell r="E4479">
            <v>0</v>
          </cell>
          <cell r="O4479">
            <v>0</v>
          </cell>
          <cell r="Q4479">
            <v>0</v>
          </cell>
        </row>
        <row r="4480">
          <cell r="E4480">
            <v>0</v>
          </cell>
          <cell r="O4480">
            <v>0</v>
          </cell>
          <cell r="Q4480">
            <v>0</v>
          </cell>
        </row>
        <row r="4481">
          <cell r="E4481">
            <v>0</v>
          </cell>
          <cell r="O4481">
            <v>0</v>
          </cell>
          <cell r="Q4481">
            <v>0</v>
          </cell>
        </row>
        <row r="4482">
          <cell r="E4482">
            <v>0</v>
          </cell>
          <cell r="O4482">
            <v>0</v>
          </cell>
          <cell r="Q4482">
            <v>0</v>
          </cell>
        </row>
        <row r="4483">
          <cell r="E4483">
            <v>0</v>
          </cell>
          <cell r="O4483">
            <v>0</v>
          </cell>
          <cell r="Q4483">
            <v>0</v>
          </cell>
        </row>
        <row r="4484">
          <cell r="E4484">
            <v>0</v>
          </cell>
          <cell r="O4484">
            <v>0</v>
          </cell>
          <cell r="Q4484">
            <v>0</v>
          </cell>
        </row>
        <row r="4485">
          <cell r="E4485">
            <v>0</v>
          </cell>
          <cell r="O4485">
            <v>0</v>
          </cell>
          <cell r="Q4485">
            <v>0</v>
          </cell>
        </row>
        <row r="4486">
          <cell r="E4486">
            <v>0</v>
          </cell>
          <cell r="O4486">
            <v>0</v>
          </cell>
          <cell r="Q4486">
            <v>0</v>
          </cell>
        </row>
        <row r="4487">
          <cell r="E4487">
            <v>0</v>
          </cell>
          <cell r="O4487">
            <v>0</v>
          </cell>
          <cell r="Q4487">
            <v>0</v>
          </cell>
        </row>
        <row r="4488">
          <cell r="E4488">
            <v>0</v>
          </cell>
          <cell r="O4488">
            <v>0</v>
          </cell>
          <cell r="Q4488">
            <v>0</v>
          </cell>
        </row>
        <row r="4489">
          <cell r="E4489">
            <v>0</v>
          </cell>
          <cell r="O4489">
            <v>0</v>
          </cell>
          <cell r="Q4489">
            <v>0</v>
          </cell>
        </row>
        <row r="4490">
          <cell r="E4490">
            <v>0</v>
          </cell>
          <cell r="O4490">
            <v>0</v>
          </cell>
          <cell r="Q4490">
            <v>0</v>
          </cell>
        </row>
        <row r="4491">
          <cell r="E4491">
            <v>0</v>
          </cell>
          <cell r="O4491">
            <v>0</v>
          </cell>
          <cell r="Q4491">
            <v>0</v>
          </cell>
        </row>
        <row r="4492">
          <cell r="E4492">
            <v>0</v>
          </cell>
          <cell r="O4492">
            <v>0</v>
          </cell>
          <cell r="Q4492">
            <v>0</v>
          </cell>
        </row>
        <row r="4493">
          <cell r="E4493">
            <v>0</v>
          </cell>
          <cell r="O4493">
            <v>0</v>
          </cell>
          <cell r="Q4493">
            <v>0</v>
          </cell>
        </row>
        <row r="4494">
          <cell r="E4494">
            <v>0</v>
          </cell>
          <cell r="O4494">
            <v>0</v>
          </cell>
          <cell r="Q4494">
            <v>0</v>
          </cell>
        </row>
        <row r="4495">
          <cell r="E4495">
            <v>0</v>
          </cell>
          <cell r="O4495">
            <v>0</v>
          </cell>
          <cell r="Q4495">
            <v>0</v>
          </cell>
        </row>
        <row r="4496">
          <cell r="E4496">
            <v>0</v>
          </cell>
          <cell r="O4496">
            <v>0</v>
          </cell>
          <cell r="Q4496">
            <v>0</v>
          </cell>
        </row>
        <row r="4497">
          <cell r="E4497">
            <v>0</v>
          </cell>
          <cell r="O4497">
            <v>0</v>
          </cell>
          <cell r="Q4497">
            <v>0</v>
          </cell>
        </row>
        <row r="4498">
          <cell r="E4498">
            <v>0</v>
          </cell>
          <cell r="O4498">
            <v>0</v>
          </cell>
          <cell r="Q4498">
            <v>0</v>
          </cell>
        </row>
        <row r="4499">
          <cell r="E4499">
            <v>0</v>
          </cell>
          <cell r="O4499">
            <v>0</v>
          </cell>
          <cell r="Q4499">
            <v>0</v>
          </cell>
        </row>
        <row r="4500">
          <cell r="E4500">
            <v>0</v>
          </cell>
          <cell r="O4500">
            <v>0</v>
          </cell>
          <cell r="Q4500">
            <v>0</v>
          </cell>
        </row>
        <row r="4501">
          <cell r="E4501">
            <v>0</v>
          </cell>
          <cell r="O4501">
            <v>0</v>
          </cell>
          <cell r="Q4501">
            <v>0</v>
          </cell>
        </row>
        <row r="4502">
          <cell r="E4502">
            <v>0</v>
          </cell>
          <cell r="O4502">
            <v>0</v>
          </cell>
          <cell r="Q4502">
            <v>0</v>
          </cell>
        </row>
        <row r="4503">
          <cell r="E4503">
            <v>0</v>
          </cell>
          <cell r="O4503">
            <v>0</v>
          </cell>
          <cell r="Q4503">
            <v>0</v>
          </cell>
        </row>
        <row r="4504">
          <cell r="E4504">
            <v>0</v>
          </cell>
          <cell r="O4504">
            <v>0</v>
          </cell>
          <cell r="Q4504">
            <v>0</v>
          </cell>
        </row>
        <row r="4505">
          <cell r="E4505">
            <v>0</v>
          </cell>
          <cell r="O4505">
            <v>0</v>
          </cell>
          <cell r="Q4505">
            <v>0</v>
          </cell>
        </row>
        <row r="4506">
          <cell r="E4506">
            <v>0</v>
          </cell>
          <cell r="O4506">
            <v>0</v>
          </cell>
          <cell r="Q4506">
            <v>0</v>
          </cell>
        </row>
        <row r="4507">
          <cell r="E4507">
            <v>0</v>
          </cell>
          <cell r="O4507">
            <v>0</v>
          </cell>
          <cell r="Q4507">
            <v>0</v>
          </cell>
        </row>
        <row r="4508">
          <cell r="E4508">
            <v>0</v>
          </cell>
          <cell r="O4508">
            <v>0</v>
          </cell>
          <cell r="Q4508">
            <v>0</v>
          </cell>
        </row>
        <row r="4509">
          <cell r="E4509">
            <v>0</v>
          </cell>
          <cell r="O4509">
            <v>0</v>
          </cell>
          <cell r="Q4509">
            <v>0</v>
          </cell>
        </row>
        <row r="4510">
          <cell r="E4510">
            <v>0</v>
          </cell>
          <cell r="O4510">
            <v>0</v>
          </cell>
          <cell r="Q4510">
            <v>0</v>
          </cell>
        </row>
        <row r="4511">
          <cell r="E4511">
            <v>0</v>
          </cell>
          <cell r="O4511">
            <v>0</v>
          </cell>
          <cell r="Q4511">
            <v>0</v>
          </cell>
        </row>
        <row r="4512">
          <cell r="E4512">
            <v>0</v>
          </cell>
          <cell r="O4512">
            <v>0</v>
          </cell>
          <cell r="Q4512">
            <v>0</v>
          </cell>
        </row>
        <row r="4513">
          <cell r="E4513">
            <v>0</v>
          </cell>
          <cell r="O4513">
            <v>0</v>
          </cell>
          <cell r="Q4513">
            <v>0</v>
          </cell>
        </row>
        <row r="4514">
          <cell r="E4514">
            <v>0</v>
          </cell>
          <cell r="O4514">
            <v>0</v>
          </cell>
          <cell r="Q4514">
            <v>0</v>
          </cell>
        </row>
        <row r="4515">
          <cell r="E4515">
            <v>0</v>
          </cell>
          <cell r="O4515">
            <v>0</v>
          </cell>
          <cell r="Q4515">
            <v>0</v>
          </cell>
        </row>
        <row r="4516">
          <cell r="E4516">
            <v>0</v>
          </cell>
          <cell r="O4516">
            <v>0</v>
          </cell>
          <cell r="Q4516">
            <v>0</v>
          </cell>
        </row>
        <row r="4517">
          <cell r="E4517">
            <v>0</v>
          </cell>
          <cell r="O4517">
            <v>0</v>
          </cell>
          <cell r="Q4517">
            <v>0</v>
          </cell>
        </row>
        <row r="4518">
          <cell r="E4518">
            <v>0</v>
          </cell>
          <cell r="O4518">
            <v>0</v>
          </cell>
          <cell r="Q4518">
            <v>0</v>
          </cell>
        </row>
        <row r="4519">
          <cell r="E4519">
            <v>0</v>
          </cell>
          <cell r="O4519">
            <v>0</v>
          </cell>
          <cell r="Q4519">
            <v>0</v>
          </cell>
        </row>
        <row r="4520">
          <cell r="E4520">
            <v>0</v>
          </cell>
          <cell r="O4520">
            <v>0</v>
          </cell>
          <cell r="Q4520">
            <v>0</v>
          </cell>
        </row>
        <row r="4521">
          <cell r="E4521">
            <v>0</v>
          </cell>
          <cell r="O4521">
            <v>0</v>
          </cell>
          <cell r="Q4521">
            <v>0</v>
          </cell>
        </row>
        <row r="4522">
          <cell r="E4522">
            <v>0</v>
          </cell>
          <cell r="O4522">
            <v>0</v>
          </cell>
          <cell r="Q4522">
            <v>0</v>
          </cell>
        </row>
        <row r="4523">
          <cell r="E4523">
            <v>0</v>
          </cell>
          <cell r="O4523">
            <v>0</v>
          </cell>
          <cell r="Q4523">
            <v>0</v>
          </cell>
        </row>
        <row r="4524">
          <cell r="E4524">
            <v>0</v>
          </cell>
          <cell r="O4524">
            <v>0</v>
          </cell>
          <cell r="Q4524">
            <v>0</v>
          </cell>
        </row>
        <row r="4525">
          <cell r="E4525">
            <v>0</v>
          </cell>
          <cell r="O4525">
            <v>0</v>
          </cell>
          <cell r="Q4525">
            <v>0</v>
          </cell>
        </row>
        <row r="4526">
          <cell r="E4526">
            <v>0</v>
          </cell>
          <cell r="O4526">
            <v>0</v>
          </cell>
          <cell r="Q4526">
            <v>0</v>
          </cell>
        </row>
        <row r="4527">
          <cell r="E4527">
            <v>0</v>
          </cell>
          <cell r="O4527">
            <v>0</v>
          </cell>
          <cell r="Q4527">
            <v>0</v>
          </cell>
        </row>
        <row r="4528">
          <cell r="E4528">
            <v>0</v>
          </cell>
          <cell r="O4528">
            <v>0</v>
          </cell>
          <cell r="Q4528">
            <v>0</v>
          </cell>
        </row>
        <row r="4529">
          <cell r="E4529">
            <v>0</v>
          </cell>
          <cell r="O4529">
            <v>0</v>
          </cell>
          <cell r="Q4529">
            <v>0</v>
          </cell>
        </row>
        <row r="4530">
          <cell r="E4530">
            <v>0</v>
          </cell>
          <cell r="O4530">
            <v>0</v>
          </cell>
          <cell r="Q4530">
            <v>0</v>
          </cell>
        </row>
        <row r="4531">
          <cell r="E4531">
            <v>0</v>
          </cell>
          <cell r="O4531">
            <v>0</v>
          </cell>
          <cell r="Q4531">
            <v>0</v>
          </cell>
        </row>
        <row r="4532">
          <cell r="E4532">
            <v>0</v>
          </cell>
          <cell r="O4532">
            <v>0</v>
          </cell>
          <cell r="Q4532">
            <v>0</v>
          </cell>
        </row>
        <row r="4533">
          <cell r="E4533">
            <v>0</v>
          </cell>
          <cell r="O4533">
            <v>0</v>
          </cell>
          <cell r="Q4533">
            <v>0</v>
          </cell>
        </row>
        <row r="4534">
          <cell r="E4534">
            <v>0</v>
          </cell>
          <cell r="O4534">
            <v>0</v>
          </cell>
          <cell r="Q4534">
            <v>0</v>
          </cell>
        </row>
        <row r="4535">
          <cell r="E4535">
            <v>0</v>
          </cell>
          <cell r="O4535">
            <v>0</v>
          </cell>
          <cell r="Q4535">
            <v>0</v>
          </cell>
        </row>
        <row r="4536">
          <cell r="E4536">
            <v>0</v>
          </cell>
          <cell r="O4536">
            <v>0</v>
          </cell>
          <cell r="Q4536">
            <v>0</v>
          </cell>
        </row>
        <row r="4537">
          <cell r="E4537">
            <v>0</v>
          </cell>
          <cell r="O4537">
            <v>0</v>
          </cell>
          <cell r="Q4537">
            <v>0</v>
          </cell>
        </row>
        <row r="4538">
          <cell r="E4538">
            <v>0</v>
          </cell>
          <cell r="O4538">
            <v>0</v>
          </cell>
          <cell r="Q4538">
            <v>0</v>
          </cell>
        </row>
        <row r="4539">
          <cell r="E4539">
            <v>0</v>
          </cell>
          <cell r="O4539">
            <v>0</v>
          </cell>
          <cell r="Q4539">
            <v>0</v>
          </cell>
        </row>
        <row r="4540">
          <cell r="E4540">
            <v>0</v>
          </cell>
          <cell r="O4540">
            <v>0</v>
          </cell>
          <cell r="Q4540">
            <v>0</v>
          </cell>
        </row>
        <row r="4541">
          <cell r="E4541">
            <v>0</v>
          </cell>
          <cell r="O4541">
            <v>0</v>
          </cell>
          <cell r="Q4541">
            <v>0</v>
          </cell>
        </row>
        <row r="4542">
          <cell r="E4542">
            <v>0</v>
          </cell>
          <cell r="O4542">
            <v>0</v>
          </cell>
          <cell r="Q4542">
            <v>0</v>
          </cell>
        </row>
        <row r="4543">
          <cell r="E4543">
            <v>0</v>
          </cell>
          <cell r="O4543">
            <v>0</v>
          </cell>
          <cell r="Q4543">
            <v>0</v>
          </cell>
        </row>
        <row r="4544">
          <cell r="E4544">
            <v>0</v>
          </cell>
          <cell r="O4544">
            <v>0</v>
          </cell>
          <cell r="Q4544">
            <v>0</v>
          </cell>
        </row>
        <row r="4545">
          <cell r="E4545">
            <v>0</v>
          </cell>
          <cell r="O4545">
            <v>0</v>
          </cell>
          <cell r="Q4545">
            <v>0</v>
          </cell>
        </row>
        <row r="4546">
          <cell r="E4546">
            <v>0</v>
          </cell>
          <cell r="O4546">
            <v>0</v>
          </cell>
          <cell r="Q4546">
            <v>0</v>
          </cell>
        </row>
        <row r="4547">
          <cell r="E4547">
            <v>0</v>
          </cell>
          <cell r="O4547">
            <v>0</v>
          </cell>
          <cell r="Q4547">
            <v>0</v>
          </cell>
        </row>
        <row r="4548">
          <cell r="E4548">
            <v>0</v>
          </cell>
          <cell r="O4548">
            <v>0</v>
          </cell>
          <cell r="Q4548">
            <v>0</v>
          </cell>
        </row>
        <row r="4549">
          <cell r="E4549">
            <v>0</v>
          </cell>
          <cell r="O4549">
            <v>0</v>
          </cell>
          <cell r="Q4549">
            <v>0</v>
          </cell>
        </row>
        <row r="4550">
          <cell r="E4550">
            <v>0</v>
          </cell>
          <cell r="O4550">
            <v>0</v>
          </cell>
          <cell r="Q4550">
            <v>0</v>
          </cell>
        </row>
        <row r="4551">
          <cell r="E4551">
            <v>0</v>
          </cell>
          <cell r="O4551">
            <v>0</v>
          </cell>
          <cell r="Q4551">
            <v>0</v>
          </cell>
        </row>
        <row r="4552">
          <cell r="E4552">
            <v>0</v>
          </cell>
          <cell r="O4552">
            <v>0</v>
          </cell>
          <cell r="Q4552">
            <v>0</v>
          </cell>
        </row>
        <row r="4553">
          <cell r="E4553">
            <v>0</v>
          </cell>
          <cell r="O4553">
            <v>0</v>
          </cell>
          <cell r="Q4553">
            <v>0</v>
          </cell>
        </row>
        <row r="4554">
          <cell r="E4554">
            <v>0</v>
          </cell>
          <cell r="O4554">
            <v>0</v>
          </cell>
          <cell r="Q4554">
            <v>0</v>
          </cell>
        </row>
        <row r="4555">
          <cell r="E4555">
            <v>0</v>
          </cell>
          <cell r="O4555">
            <v>0</v>
          </cell>
          <cell r="Q4555">
            <v>0</v>
          </cell>
        </row>
        <row r="4556">
          <cell r="E4556">
            <v>0</v>
          </cell>
          <cell r="O4556">
            <v>0</v>
          </cell>
          <cell r="Q4556">
            <v>0</v>
          </cell>
        </row>
        <row r="4557">
          <cell r="E4557">
            <v>0</v>
          </cell>
          <cell r="O4557">
            <v>0</v>
          </cell>
          <cell r="Q4557">
            <v>0</v>
          </cell>
        </row>
        <row r="4558">
          <cell r="E4558">
            <v>0</v>
          </cell>
          <cell r="O4558">
            <v>0</v>
          </cell>
          <cell r="Q4558">
            <v>0</v>
          </cell>
        </row>
        <row r="4559">
          <cell r="E4559">
            <v>0</v>
          </cell>
          <cell r="O4559">
            <v>0</v>
          </cell>
          <cell r="Q4559">
            <v>0</v>
          </cell>
        </row>
        <row r="4560">
          <cell r="E4560">
            <v>0</v>
          </cell>
          <cell r="O4560">
            <v>0</v>
          </cell>
          <cell r="Q4560">
            <v>0</v>
          </cell>
        </row>
        <row r="4561">
          <cell r="E4561">
            <v>0</v>
          </cell>
          <cell r="O4561">
            <v>0</v>
          </cell>
          <cell r="Q4561">
            <v>0</v>
          </cell>
        </row>
        <row r="4562">
          <cell r="E4562">
            <v>0</v>
          </cell>
          <cell r="O4562">
            <v>0</v>
          </cell>
          <cell r="Q4562">
            <v>0</v>
          </cell>
        </row>
        <row r="4563">
          <cell r="E4563">
            <v>0</v>
          </cell>
          <cell r="O4563">
            <v>0</v>
          </cell>
          <cell r="Q4563">
            <v>0</v>
          </cell>
        </row>
        <row r="4564">
          <cell r="E4564">
            <v>0</v>
          </cell>
          <cell r="O4564">
            <v>0</v>
          </cell>
          <cell r="Q4564">
            <v>0</v>
          </cell>
        </row>
        <row r="4565">
          <cell r="E4565">
            <v>0</v>
          </cell>
          <cell r="O4565">
            <v>0</v>
          </cell>
          <cell r="Q4565">
            <v>0</v>
          </cell>
        </row>
        <row r="4566">
          <cell r="E4566">
            <v>0</v>
          </cell>
          <cell r="O4566">
            <v>0</v>
          </cell>
          <cell r="Q4566">
            <v>0</v>
          </cell>
        </row>
        <row r="4567">
          <cell r="E4567">
            <v>0</v>
          </cell>
          <cell r="O4567">
            <v>0</v>
          </cell>
          <cell r="Q4567">
            <v>0</v>
          </cell>
        </row>
        <row r="4568">
          <cell r="E4568">
            <v>0</v>
          </cell>
          <cell r="O4568">
            <v>0</v>
          </cell>
          <cell r="Q4568">
            <v>0</v>
          </cell>
        </row>
        <row r="4569">
          <cell r="E4569">
            <v>0</v>
          </cell>
          <cell r="O4569">
            <v>0</v>
          </cell>
          <cell r="Q4569">
            <v>0</v>
          </cell>
        </row>
        <row r="4570">
          <cell r="E4570">
            <v>0</v>
          </cell>
          <cell r="O4570">
            <v>0</v>
          </cell>
          <cell r="Q4570">
            <v>0</v>
          </cell>
        </row>
        <row r="4571">
          <cell r="E4571">
            <v>0</v>
          </cell>
          <cell r="O4571">
            <v>0</v>
          </cell>
          <cell r="Q4571">
            <v>0</v>
          </cell>
        </row>
        <row r="4572">
          <cell r="E4572">
            <v>0</v>
          </cell>
          <cell r="O4572">
            <v>0</v>
          </cell>
          <cell r="Q4572">
            <v>0</v>
          </cell>
        </row>
        <row r="4573">
          <cell r="E4573">
            <v>0</v>
          </cell>
          <cell r="O4573">
            <v>0</v>
          </cell>
          <cell r="Q4573">
            <v>0</v>
          </cell>
        </row>
        <row r="4574">
          <cell r="E4574">
            <v>0</v>
          </cell>
          <cell r="O4574">
            <v>0</v>
          </cell>
          <cell r="Q4574">
            <v>0</v>
          </cell>
        </row>
        <row r="4575">
          <cell r="E4575">
            <v>0</v>
          </cell>
          <cell r="O4575">
            <v>0</v>
          </cell>
          <cell r="Q4575">
            <v>0</v>
          </cell>
        </row>
        <row r="4576">
          <cell r="E4576">
            <v>0</v>
          </cell>
          <cell r="O4576">
            <v>0</v>
          </cell>
          <cell r="Q4576">
            <v>0</v>
          </cell>
        </row>
        <row r="4577">
          <cell r="E4577">
            <v>0</v>
          </cell>
          <cell r="O4577">
            <v>0</v>
          </cell>
          <cell r="Q4577">
            <v>0</v>
          </cell>
        </row>
        <row r="4578">
          <cell r="E4578">
            <v>0</v>
          </cell>
          <cell r="O4578">
            <v>0</v>
          </cell>
          <cell r="Q4578">
            <v>0</v>
          </cell>
        </row>
        <row r="4579">
          <cell r="E4579">
            <v>0</v>
          </cell>
          <cell r="O4579">
            <v>0</v>
          </cell>
          <cell r="Q4579">
            <v>0</v>
          </cell>
        </row>
        <row r="4580">
          <cell r="E4580">
            <v>0</v>
          </cell>
          <cell r="O4580">
            <v>0</v>
          </cell>
          <cell r="Q4580">
            <v>0</v>
          </cell>
        </row>
        <row r="4581">
          <cell r="E4581">
            <v>0</v>
          </cell>
          <cell r="O4581">
            <v>0</v>
          </cell>
          <cell r="Q4581">
            <v>0</v>
          </cell>
        </row>
        <row r="4582">
          <cell r="E4582">
            <v>0</v>
          </cell>
          <cell r="O4582">
            <v>0</v>
          </cell>
          <cell r="Q4582">
            <v>0</v>
          </cell>
        </row>
        <row r="4583">
          <cell r="E4583">
            <v>0</v>
          </cell>
          <cell r="O4583">
            <v>0</v>
          </cell>
          <cell r="Q4583">
            <v>0</v>
          </cell>
        </row>
        <row r="4584">
          <cell r="E4584">
            <v>0</v>
          </cell>
          <cell r="O4584">
            <v>0</v>
          </cell>
          <cell r="Q4584">
            <v>0</v>
          </cell>
        </row>
        <row r="4585">
          <cell r="E4585">
            <v>0</v>
          </cell>
          <cell r="O4585">
            <v>0</v>
          </cell>
          <cell r="Q4585">
            <v>0</v>
          </cell>
        </row>
        <row r="4586">
          <cell r="E4586">
            <v>0</v>
          </cell>
          <cell r="O4586">
            <v>0</v>
          </cell>
          <cell r="Q4586">
            <v>0</v>
          </cell>
        </row>
        <row r="4587">
          <cell r="E4587">
            <v>0</v>
          </cell>
          <cell r="O4587">
            <v>0</v>
          </cell>
          <cell r="Q4587">
            <v>0</v>
          </cell>
        </row>
        <row r="4588">
          <cell r="E4588">
            <v>0</v>
          </cell>
          <cell r="O4588">
            <v>0</v>
          </cell>
          <cell r="Q4588">
            <v>0</v>
          </cell>
        </row>
        <row r="4589">
          <cell r="E4589">
            <v>0</v>
          </cell>
          <cell r="O4589">
            <v>0</v>
          </cell>
          <cell r="Q4589">
            <v>0</v>
          </cell>
        </row>
        <row r="4590">
          <cell r="E4590">
            <v>0</v>
          </cell>
          <cell r="O4590">
            <v>0</v>
          </cell>
          <cell r="Q4590">
            <v>0</v>
          </cell>
        </row>
        <row r="4591">
          <cell r="E4591">
            <v>0</v>
          </cell>
          <cell r="O4591">
            <v>0</v>
          </cell>
          <cell r="Q4591">
            <v>0</v>
          </cell>
        </row>
        <row r="4592">
          <cell r="E4592">
            <v>0</v>
          </cell>
          <cell r="O4592">
            <v>0</v>
          </cell>
          <cell r="Q4592">
            <v>0</v>
          </cell>
        </row>
        <row r="4593">
          <cell r="E4593">
            <v>0</v>
          </cell>
          <cell r="O4593">
            <v>0</v>
          </cell>
          <cell r="Q4593">
            <v>0</v>
          </cell>
        </row>
        <row r="4594">
          <cell r="E4594">
            <v>0</v>
          </cell>
          <cell r="O4594">
            <v>0</v>
          </cell>
          <cell r="Q4594">
            <v>0</v>
          </cell>
        </row>
        <row r="4595">
          <cell r="E4595">
            <v>0</v>
          </cell>
          <cell r="O4595">
            <v>0</v>
          </cell>
          <cell r="Q4595">
            <v>0</v>
          </cell>
        </row>
        <row r="4596">
          <cell r="E4596">
            <v>0</v>
          </cell>
          <cell r="O4596">
            <v>0</v>
          </cell>
          <cell r="Q4596">
            <v>0</v>
          </cell>
        </row>
        <row r="4597">
          <cell r="E4597">
            <v>0</v>
          </cell>
          <cell r="O4597">
            <v>0</v>
          </cell>
          <cell r="Q4597">
            <v>0</v>
          </cell>
        </row>
        <row r="4598">
          <cell r="E4598">
            <v>0</v>
          </cell>
          <cell r="O4598">
            <v>0</v>
          </cell>
          <cell r="Q4598">
            <v>0</v>
          </cell>
        </row>
        <row r="4599">
          <cell r="E4599">
            <v>0</v>
          </cell>
          <cell r="O4599">
            <v>0</v>
          </cell>
          <cell r="Q4599">
            <v>0</v>
          </cell>
        </row>
        <row r="4600">
          <cell r="E4600">
            <v>0</v>
          </cell>
          <cell r="O4600">
            <v>0</v>
          </cell>
          <cell r="Q4600">
            <v>0</v>
          </cell>
        </row>
        <row r="4601">
          <cell r="E4601">
            <v>0</v>
          </cell>
          <cell r="O4601">
            <v>0</v>
          </cell>
          <cell r="Q4601">
            <v>0</v>
          </cell>
        </row>
        <row r="4602">
          <cell r="E4602">
            <v>0</v>
          </cell>
          <cell r="O4602">
            <v>0</v>
          </cell>
          <cell r="Q4602">
            <v>0</v>
          </cell>
        </row>
        <row r="4603">
          <cell r="E4603">
            <v>0</v>
          </cell>
          <cell r="O4603">
            <v>0</v>
          </cell>
          <cell r="Q4603">
            <v>0</v>
          </cell>
        </row>
        <row r="4604">
          <cell r="E4604">
            <v>0</v>
          </cell>
          <cell r="O4604">
            <v>0</v>
          </cell>
          <cell r="Q4604">
            <v>0</v>
          </cell>
        </row>
        <row r="4605">
          <cell r="E4605">
            <v>0</v>
          </cell>
          <cell r="O4605">
            <v>0</v>
          </cell>
          <cell r="Q4605">
            <v>0</v>
          </cell>
        </row>
        <row r="4606">
          <cell r="E4606">
            <v>0</v>
          </cell>
          <cell r="O4606">
            <v>0</v>
          </cell>
          <cell r="Q4606">
            <v>0</v>
          </cell>
        </row>
        <row r="4607">
          <cell r="E4607">
            <v>0</v>
          </cell>
          <cell r="O4607">
            <v>0</v>
          </cell>
          <cell r="Q4607">
            <v>0</v>
          </cell>
        </row>
        <row r="4608">
          <cell r="E4608">
            <v>0</v>
          </cell>
          <cell r="O4608">
            <v>0</v>
          </cell>
          <cell r="Q4608">
            <v>0</v>
          </cell>
        </row>
        <row r="4609">
          <cell r="E4609">
            <v>0</v>
          </cell>
          <cell r="O4609">
            <v>0</v>
          </cell>
          <cell r="Q4609">
            <v>0</v>
          </cell>
        </row>
        <row r="4610">
          <cell r="E4610">
            <v>0</v>
          </cell>
          <cell r="O4610">
            <v>0</v>
          </cell>
          <cell r="Q4610">
            <v>0</v>
          </cell>
        </row>
        <row r="4611">
          <cell r="E4611">
            <v>0</v>
          </cell>
          <cell r="O4611">
            <v>0</v>
          </cell>
          <cell r="Q4611">
            <v>0</v>
          </cell>
        </row>
        <row r="4612">
          <cell r="E4612">
            <v>0</v>
          </cell>
          <cell r="O4612">
            <v>0</v>
          </cell>
          <cell r="Q4612">
            <v>0</v>
          </cell>
        </row>
        <row r="4613">
          <cell r="E4613">
            <v>0</v>
          </cell>
          <cell r="O4613">
            <v>0</v>
          </cell>
          <cell r="Q4613">
            <v>0</v>
          </cell>
        </row>
        <row r="4614">
          <cell r="E4614">
            <v>0</v>
          </cell>
          <cell r="O4614">
            <v>0</v>
          </cell>
          <cell r="Q4614">
            <v>0</v>
          </cell>
        </row>
        <row r="4615">
          <cell r="E4615">
            <v>0</v>
          </cell>
          <cell r="O4615">
            <v>0</v>
          </cell>
          <cell r="Q4615">
            <v>0</v>
          </cell>
        </row>
        <row r="4616">
          <cell r="E4616">
            <v>0</v>
          </cell>
          <cell r="O4616">
            <v>0</v>
          </cell>
          <cell r="Q4616">
            <v>0</v>
          </cell>
        </row>
        <row r="4617">
          <cell r="E4617">
            <v>0</v>
          </cell>
          <cell r="O4617">
            <v>0</v>
          </cell>
          <cell r="Q4617">
            <v>0</v>
          </cell>
        </row>
        <row r="4618">
          <cell r="E4618">
            <v>0</v>
          </cell>
          <cell r="O4618">
            <v>0</v>
          </cell>
          <cell r="Q4618">
            <v>0</v>
          </cell>
        </row>
        <row r="4619">
          <cell r="E4619">
            <v>0</v>
          </cell>
          <cell r="O4619">
            <v>0</v>
          </cell>
          <cell r="Q4619">
            <v>0</v>
          </cell>
        </row>
        <row r="4620">
          <cell r="E4620">
            <v>0</v>
          </cell>
          <cell r="O4620">
            <v>0</v>
          </cell>
          <cell r="Q4620">
            <v>0</v>
          </cell>
        </row>
        <row r="4621">
          <cell r="E4621">
            <v>0</v>
          </cell>
          <cell r="O4621">
            <v>0</v>
          </cell>
          <cell r="Q4621">
            <v>0</v>
          </cell>
        </row>
        <row r="4622">
          <cell r="E4622">
            <v>0</v>
          </cell>
          <cell r="O4622">
            <v>0</v>
          </cell>
          <cell r="Q4622">
            <v>0</v>
          </cell>
        </row>
        <row r="4623">
          <cell r="E4623">
            <v>0</v>
          </cell>
          <cell r="O4623">
            <v>0</v>
          </cell>
          <cell r="Q4623">
            <v>0</v>
          </cell>
        </row>
        <row r="4624">
          <cell r="E4624">
            <v>0</v>
          </cell>
          <cell r="O4624">
            <v>0</v>
          </cell>
          <cell r="Q4624">
            <v>0</v>
          </cell>
        </row>
        <row r="4625">
          <cell r="E4625">
            <v>0</v>
          </cell>
          <cell r="O4625">
            <v>0</v>
          </cell>
          <cell r="Q4625">
            <v>0</v>
          </cell>
        </row>
        <row r="4626">
          <cell r="E4626">
            <v>0</v>
          </cell>
          <cell r="O4626">
            <v>0</v>
          </cell>
          <cell r="Q4626">
            <v>0</v>
          </cell>
        </row>
        <row r="4627">
          <cell r="E4627">
            <v>0</v>
          </cell>
          <cell r="O4627">
            <v>0</v>
          </cell>
          <cell r="Q4627">
            <v>0</v>
          </cell>
        </row>
        <row r="4628">
          <cell r="E4628">
            <v>0</v>
          </cell>
          <cell r="O4628">
            <v>0</v>
          </cell>
          <cell r="Q4628">
            <v>0</v>
          </cell>
        </row>
        <row r="4629">
          <cell r="E4629">
            <v>0</v>
          </cell>
          <cell r="O4629">
            <v>0</v>
          </cell>
          <cell r="Q4629">
            <v>0</v>
          </cell>
        </row>
        <row r="4630">
          <cell r="E4630">
            <v>0</v>
          </cell>
          <cell r="O4630">
            <v>0</v>
          </cell>
          <cell r="Q4630">
            <v>0</v>
          </cell>
        </row>
        <row r="4631">
          <cell r="E4631">
            <v>0</v>
          </cell>
          <cell r="O4631">
            <v>0</v>
          </cell>
          <cell r="Q4631">
            <v>0</v>
          </cell>
        </row>
        <row r="4632">
          <cell r="E4632">
            <v>0</v>
          </cell>
          <cell r="O4632">
            <v>0</v>
          </cell>
          <cell r="Q4632">
            <v>0</v>
          </cell>
        </row>
        <row r="4633">
          <cell r="E4633">
            <v>0</v>
          </cell>
          <cell r="O4633">
            <v>0</v>
          </cell>
          <cell r="Q4633">
            <v>0</v>
          </cell>
        </row>
        <row r="4634">
          <cell r="E4634">
            <v>0</v>
          </cell>
          <cell r="O4634">
            <v>0</v>
          </cell>
          <cell r="Q4634">
            <v>0</v>
          </cell>
        </row>
        <row r="4635">
          <cell r="E4635">
            <v>0</v>
          </cell>
          <cell r="O4635">
            <v>0</v>
          </cell>
          <cell r="Q4635">
            <v>0</v>
          </cell>
        </row>
        <row r="4636">
          <cell r="E4636">
            <v>0</v>
          </cell>
          <cell r="O4636">
            <v>0</v>
          </cell>
          <cell r="Q4636">
            <v>0</v>
          </cell>
        </row>
        <row r="4637">
          <cell r="E4637">
            <v>0</v>
          </cell>
          <cell r="O4637">
            <v>0</v>
          </cell>
          <cell r="Q4637">
            <v>0</v>
          </cell>
        </row>
        <row r="4638">
          <cell r="E4638">
            <v>0</v>
          </cell>
          <cell r="O4638">
            <v>0</v>
          </cell>
          <cell r="Q4638">
            <v>0</v>
          </cell>
        </row>
        <row r="4639">
          <cell r="E4639">
            <v>0</v>
          </cell>
          <cell r="O4639">
            <v>0</v>
          </cell>
          <cell r="Q4639">
            <v>0</v>
          </cell>
        </row>
        <row r="4640">
          <cell r="E4640">
            <v>0</v>
          </cell>
          <cell r="O4640">
            <v>0</v>
          </cell>
          <cell r="Q4640">
            <v>0</v>
          </cell>
        </row>
        <row r="4641">
          <cell r="E4641">
            <v>0</v>
          </cell>
          <cell r="O4641">
            <v>0</v>
          </cell>
          <cell r="Q4641">
            <v>0</v>
          </cell>
        </row>
        <row r="4642">
          <cell r="E4642">
            <v>0</v>
          </cell>
          <cell r="O4642">
            <v>0</v>
          </cell>
          <cell r="Q4642">
            <v>0</v>
          </cell>
        </row>
        <row r="4643">
          <cell r="E4643">
            <v>0</v>
          </cell>
          <cell r="O4643">
            <v>0</v>
          </cell>
          <cell r="Q4643">
            <v>0</v>
          </cell>
        </row>
        <row r="4644">
          <cell r="E4644">
            <v>0</v>
          </cell>
          <cell r="O4644">
            <v>0</v>
          </cell>
          <cell r="Q4644">
            <v>0</v>
          </cell>
        </row>
        <row r="4645">
          <cell r="E4645">
            <v>0</v>
          </cell>
          <cell r="O4645">
            <v>0</v>
          </cell>
          <cell r="Q4645">
            <v>0</v>
          </cell>
        </row>
        <row r="4646">
          <cell r="E4646">
            <v>0</v>
          </cell>
          <cell r="O4646">
            <v>0</v>
          </cell>
          <cell r="Q4646">
            <v>0</v>
          </cell>
        </row>
        <row r="4647">
          <cell r="E4647">
            <v>0</v>
          </cell>
          <cell r="O4647">
            <v>0</v>
          </cell>
          <cell r="Q4647">
            <v>0</v>
          </cell>
        </row>
        <row r="4648">
          <cell r="E4648">
            <v>0</v>
          </cell>
          <cell r="O4648">
            <v>0</v>
          </cell>
          <cell r="Q4648">
            <v>0</v>
          </cell>
        </row>
        <row r="4649">
          <cell r="E4649">
            <v>0</v>
          </cell>
          <cell r="O4649">
            <v>0</v>
          </cell>
          <cell r="Q4649">
            <v>0</v>
          </cell>
        </row>
        <row r="4650">
          <cell r="E4650">
            <v>0</v>
          </cell>
          <cell r="O4650">
            <v>0</v>
          </cell>
          <cell r="Q4650">
            <v>0</v>
          </cell>
        </row>
        <row r="4651">
          <cell r="E4651">
            <v>0</v>
          </cell>
          <cell r="O4651">
            <v>0</v>
          </cell>
          <cell r="Q4651">
            <v>0</v>
          </cell>
        </row>
        <row r="4652">
          <cell r="E4652">
            <v>0</v>
          </cell>
          <cell r="O4652">
            <v>0</v>
          </cell>
          <cell r="Q4652">
            <v>0</v>
          </cell>
        </row>
        <row r="4653">
          <cell r="E4653">
            <v>0</v>
          </cell>
          <cell r="O4653">
            <v>0</v>
          </cell>
          <cell r="Q4653">
            <v>0</v>
          </cell>
        </row>
        <row r="4654">
          <cell r="E4654">
            <v>0</v>
          </cell>
          <cell r="O4654">
            <v>0</v>
          </cell>
          <cell r="Q4654">
            <v>0</v>
          </cell>
        </row>
        <row r="4655">
          <cell r="E4655">
            <v>0</v>
          </cell>
          <cell r="O4655">
            <v>0</v>
          </cell>
          <cell r="Q4655">
            <v>0</v>
          </cell>
        </row>
        <row r="4656">
          <cell r="E4656">
            <v>0</v>
          </cell>
          <cell r="O4656">
            <v>0</v>
          </cell>
          <cell r="Q4656">
            <v>0</v>
          </cell>
        </row>
        <row r="4657">
          <cell r="E4657">
            <v>0</v>
          </cell>
          <cell r="O4657">
            <v>0</v>
          </cell>
          <cell r="Q4657">
            <v>0</v>
          </cell>
        </row>
        <row r="4658">
          <cell r="E4658">
            <v>0</v>
          </cell>
          <cell r="O4658">
            <v>0</v>
          </cell>
          <cell r="Q4658">
            <v>0</v>
          </cell>
        </row>
        <row r="4659">
          <cell r="E4659">
            <v>0</v>
          </cell>
          <cell r="O4659">
            <v>0</v>
          </cell>
          <cell r="Q4659">
            <v>0</v>
          </cell>
        </row>
        <row r="4660">
          <cell r="E4660">
            <v>0</v>
          </cell>
          <cell r="O4660">
            <v>0</v>
          </cell>
          <cell r="Q4660">
            <v>0</v>
          </cell>
        </row>
        <row r="4661">
          <cell r="E4661">
            <v>0</v>
          </cell>
          <cell r="O4661">
            <v>0</v>
          </cell>
          <cell r="Q4661">
            <v>0</v>
          </cell>
        </row>
        <row r="4662">
          <cell r="E4662">
            <v>0</v>
          </cell>
          <cell r="O4662">
            <v>0</v>
          </cell>
          <cell r="Q4662">
            <v>0</v>
          </cell>
        </row>
        <row r="4663">
          <cell r="E4663">
            <v>0</v>
          </cell>
          <cell r="O4663">
            <v>0</v>
          </cell>
          <cell r="Q4663">
            <v>0</v>
          </cell>
        </row>
        <row r="4664">
          <cell r="E4664">
            <v>0</v>
          </cell>
          <cell r="O4664">
            <v>0</v>
          </cell>
          <cell r="Q4664">
            <v>0</v>
          </cell>
        </row>
        <row r="4665">
          <cell r="E4665">
            <v>0</v>
          </cell>
          <cell r="O4665">
            <v>0</v>
          </cell>
          <cell r="Q4665">
            <v>0</v>
          </cell>
        </row>
        <row r="4666">
          <cell r="E4666">
            <v>0</v>
          </cell>
          <cell r="O4666">
            <v>0</v>
          </cell>
          <cell r="Q4666">
            <v>0</v>
          </cell>
        </row>
        <row r="4667">
          <cell r="E4667">
            <v>0</v>
          </cell>
          <cell r="O4667">
            <v>0</v>
          </cell>
          <cell r="Q4667">
            <v>0</v>
          </cell>
        </row>
        <row r="4668">
          <cell r="E4668">
            <v>0</v>
          </cell>
          <cell r="O4668">
            <v>0</v>
          </cell>
          <cell r="Q4668">
            <v>0</v>
          </cell>
        </row>
        <row r="4669">
          <cell r="E4669">
            <v>0</v>
          </cell>
          <cell r="O4669">
            <v>0</v>
          </cell>
          <cell r="Q4669">
            <v>0</v>
          </cell>
        </row>
        <row r="4670">
          <cell r="E4670">
            <v>0</v>
          </cell>
          <cell r="O4670">
            <v>0</v>
          </cell>
          <cell r="Q4670">
            <v>0</v>
          </cell>
        </row>
        <row r="4671">
          <cell r="E4671">
            <v>0</v>
          </cell>
          <cell r="O4671">
            <v>0</v>
          </cell>
          <cell r="Q4671">
            <v>0</v>
          </cell>
        </row>
        <row r="4672">
          <cell r="E4672">
            <v>0</v>
          </cell>
          <cell r="O4672">
            <v>0</v>
          </cell>
          <cell r="Q4672">
            <v>0</v>
          </cell>
        </row>
        <row r="4673">
          <cell r="E4673">
            <v>0</v>
          </cell>
          <cell r="O4673">
            <v>0</v>
          </cell>
          <cell r="Q4673">
            <v>0</v>
          </cell>
        </row>
        <row r="4674">
          <cell r="E4674">
            <v>0</v>
          </cell>
          <cell r="O4674">
            <v>0</v>
          </cell>
          <cell r="Q4674">
            <v>0</v>
          </cell>
        </row>
        <row r="4675">
          <cell r="E4675">
            <v>0</v>
          </cell>
          <cell r="O4675">
            <v>0</v>
          </cell>
          <cell r="Q4675">
            <v>0</v>
          </cell>
        </row>
        <row r="4676">
          <cell r="E4676">
            <v>0</v>
          </cell>
          <cell r="O4676">
            <v>0</v>
          </cell>
          <cell r="Q4676">
            <v>0</v>
          </cell>
        </row>
        <row r="4677">
          <cell r="E4677">
            <v>0</v>
          </cell>
          <cell r="O4677">
            <v>0</v>
          </cell>
          <cell r="Q4677">
            <v>0</v>
          </cell>
        </row>
        <row r="4678">
          <cell r="E4678">
            <v>0</v>
          </cell>
          <cell r="O4678">
            <v>0</v>
          </cell>
          <cell r="Q4678">
            <v>0</v>
          </cell>
        </row>
        <row r="4679">
          <cell r="E4679">
            <v>0</v>
          </cell>
          <cell r="O4679">
            <v>0</v>
          </cell>
          <cell r="Q4679">
            <v>0</v>
          </cell>
        </row>
        <row r="4680">
          <cell r="E4680">
            <v>0</v>
          </cell>
          <cell r="O4680">
            <v>0</v>
          </cell>
          <cell r="Q4680">
            <v>0</v>
          </cell>
        </row>
        <row r="4681">
          <cell r="E4681">
            <v>0</v>
          </cell>
          <cell r="O4681">
            <v>0</v>
          </cell>
          <cell r="Q4681">
            <v>0</v>
          </cell>
        </row>
        <row r="4682">
          <cell r="E4682">
            <v>0</v>
          </cell>
          <cell r="O4682">
            <v>0</v>
          </cell>
          <cell r="Q4682">
            <v>0</v>
          </cell>
        </row>
        <row r="4683">
          <cell r="E4683">
            <v>0</v>
          </cell>
          <cell r="O4683">
            <v>0</v>
          </cell>
          <cell r="Q4683">
            <v>0</v>
          </cell>
        </row>
        <row r="4684">
          <cell r="E4684">
            <v>0</v>
          </cell>
          <cell r="O4684">
            <v>0</v>
          </cell>
          <cell r="Q4684">
            <v>0</v>
          </cell>
        </row>
        <row r="4685">
          <cell r="E4685">
            <v>0</v>
          </cell>
          <cell r="O4685">
            <v>0</v>
          </cell>
          <cell r="Q4685">
            <v>0</v>
          </cell>
        </row>
        <row r="4686">
          <cell r="E4686">
            <v>0</v>
          </cell>
          <cell r="O4686">
            <v>0</v>
          </cell>
          <cell r="Q4686">
            <v>0</v>
          </cell>
        </row>
        <row r="4687">
          <cell r="E4687">
            <v>0</v>
          </cell>
          <cell r="O4687">
            <v>0</v>
          </cell>
          <cell r="Q4687">
            <v>0</v>
          </cell>
        </row>
        <row r="4688">
          <cell r="E4688">
            <v>0</v>
          </cell>
          <cell r="O4688">
            <v>0</v>
          </cell>
          <cell r="Q4688">
            <v>0</v>
          </cell>
        </row>
        <row r="4689">
          <cell r="E4689">
            <v>0</v>
          </cell>
          <cell r="O4689">
            <v>0</v>
          </cell>
          <cell r="Q4689">
            <v>0</v>
          </cell>
        </row>
        <row r="4690">
          <cell r="E4690">
            <v>0</v>
          </cell>
          <cell r="O4690">
            <v>0</v>
          </cell>
          <cell r="Q4690">
            <v>0</v>
          </cell>
        </row>
        <row r="4691">
          <cell r="E4691">
            <v>0</v>
          </cell>
          <cell r="O4691">
            <v>0</v>
          </cell>
          <cell r="Q4691">
            <v>0</v>
          </cell>
        </row>
        <row r="4692">
          <cell r="E4692">
            <v>0</v>
          </cell>
          <cell r="O4692">
            <v>0</v>
          </cell>
          <cell r="Q4692">
            <v>0</v>
          </cell>
        </row>
        <row r="4693">
          <cell r="E4693">
            <v>0</v>
          </cell>
          <cell r="O4693">
            <v>0</v>
          </cell>
          <cell r="Q4693">
            <v>0</v>
          </cell>
        </row>
        <row r="4694">
          <cell r="E4694">
            <v>0</v>
          </cell>
          <cell r="O4694">
            <v>0</v>
          </cell>
          <cell r="Q4694">
            <v>0</v>
          </cell>
        </row>
        <row r="4695">
          <cell r="E4695">
            <v>0</v>
          </cell>
          <cell r="O4695">
            <v>0</v>
          </cell>
          <cell r="Q4695">
            <v>0</v>
          </cell>
        </row>
        <row r="4696">
          <cell r="E4696">
            <v>0</v>
          </cell>
          <cell r="O4696">
            <v>0</v>
          </cell>
          <cell r="Q4696">
            <v>0</v>
          </cell>
        </row>
        <row r="4697">
          <cell r="E4697">
            <v>0</v>
          </cell>
          <cell r="O4697">
            <v>0</v>
          </cell>
          <cell r="Q4697">
            <v>0</v>
          </cell>
        </row>
        <row r="4698">
          <cell r="E4698">
            <v>0</v>
          </cell>
          <cell r="O4698">
            <v>0</v>
          </cell>
          <cell r="Q4698">
            <v>0</v>
          </cell>
        </row>
        <row r="4699">
          <cell r="E4699">
            <v>0</v>
          </cell>
          <cell r="O4699">
            <v>0</v>
          </cell>
          <cell r="Q4699">
            <v>0</v>
          </cell>
        </row>
        <row r="4700">
          <cell r="E4700">
            <v>0</v>
          </cell>
          <cell r="O4700">
            <v>0</v>
          </cell>
          <cell r="Q4700">
            <v>0</v>
          </cell>
        </row>
        <row r="4701">
          <cell r="E4701">
            <v>0</v>
          </cell>
          <cell r="O4701">
            <v>0</v>
          </cell>
          <cell r="Q4701">
            <v>0</v>
          </cell>
        </row>
        <row r="4702">
          <cell r="E4702">
            <v>0</v>
          </cell>
          <cell r="O4702">
            <v>0</v>
          </cell>
          <cell r="Q4702">
            <v>0</v>
          </cell>
        </row>
        <row r="4703">
          <cell r="E4703">
            <v>0</v>
          </cell>
          <cell r="O4703">
            <v>0</v>
          </cell>
          <cell r="Q4703">
            <v>0</v>
          </cell>
        </row>
        <row r="4704">
          <cell r="E4704">
            <v>0</v>
          </cell>
          <cell r="O4704">
            <v>0</v>
          </cell>
          <cell r="Q4704">
            <v>0</v>
          </cell>
        </row>
        <row r="4705">
          <cell r="E4705">
            <v>0</v>
          </cell>
          <cell r="O4705">
            <v>0</v>
          </cell>
          <cell r="Q4705">
            <v>0</v>
          </cell>
        </row>
        <row r="4706">
          <cell r="E4706">
            <v>0</v>
          </cell>
          <cell r="O4706">
            <v>0</v>
          </cell>
          <cell r="Q4706">
            <v>0</v>
          </cell>
        </row>
        <row r="4707">
          <cell r="E4707">
            <v>0</v>
          </cell>
          <cell r="O4707">
            <v>0</v>
          </cell>
          <cell r="Q4707">
            <v>0</v>
          </cell>
        </row>
        <row r="4708">
          <cell r="E4708">
            <v>0</v>
          </cell>
          <cell r="O4708">
            <v>0</v>
          </cell>
          <cell r="Q4708">
            <v>0</v>
          </cell>
        </row>
        <row r="4709">
          <cell r="E4709">
            <v>0</v>
          </cell>
          <cell r="O4709">
            <v>0</v>
          </cell>
          <cell r="Q4709">
            <v>0</v>
          </cell>
        </row>
        <row r="4710">
          <cell r="E4710">
            <v>0</v>
          </cell>
          <cell r="O4710">
            <v>0</v>
          </cell>
          <cell r="Q4710">
            <v>0</v>
          </cell>
        </row>
        <row r="4711">
          <cell r="E4711">
            <v>0</v>
          </cell>
          <cell r="O4711">
            <v>0</v>
          </cell>
          <cell r="Q4711">
            <v>0</v>
          </cell>
        </row>
        <row r="4712">
          <cell r="E4712">
            <v>0</v>
          </cell>
          <cell r="O4712">
            <v>0</v>
          </cell>
          <cell r="Q4712">
            <v>0</v>
          </cell>
        </row>
        <row r="4713">
          <cell r="E4713">
            <v>0</v>
          </cell>
          <cell r="O4713">
            <v>0</v>
          </cell>
          <cell r="Q4713">
            <v>0</v>
          </cell>
        </row>
        <row r="4714">
          <cell r="E4714">
            <v>0</v>
          </cell>
          <cell r="O4714">
            <v>0</v>
          </cell>
          <cell r="Q4714">
            <v>0</v>
          </cell>
        </row>
        <row r="4715">
          <cell r="E4715">
            <v>0</v>
          </cell>
          <cell r="O4715">
            <v>0</v>
          </cell>
          <cell r="Q4715">
            <v>0</v>
          </cell>
        </row>
        <row r="4716">
          <cell r="E4716">
            <v>0</v>
          </cell>
          <cell r="O4716">
            <v>0</v>
          </cell>
          <cell r="Q4716">
            <v>0</v>
          </cell>
        </row>
        <row r="4717">
          <cell r="E4717">
            <v>0</v>
          </cell>
          <cell r="O4717">
            <v>0</v>
          </cell>
          <cell r="Q4717">
            <v>0</v>
          </cell>
        </row>
        <row r="4718">
          <cell r="E4718">
            <v>0</v>
          </cell>
          <cell r="O4718">
            <v>0</v>
          </cell>
          <cell r="Q4718">
            <v>0</v>
          </cell>
        </row>
        <row r="4719">
          <cell r="E4719">
            <v>0</v>
          </cell>
          <cell r="O4719">
            <v>0</v>
          </cell>
          <cell r="Q4719">
            <v>0</v>
          </cell>
        </row>
        <row r="4720">
          <cell r="E4720">
            <v>0</v>
          </cell>
          <cell r="O4720">
            <v>0</v>
          </cell>
          <cell r="Q4720">
            <v>0</v>
          </cell>
        </row>
        <row r="4721">
          <cell r="E4721">
            <v>0</v>
          </cell>
          <cell r="O4721">
            <v>0</v>
          </cell>
          <cell r="Q4721">
            <v>0</v>
          </cell>
        </row>
        <row r="4722">
          <cell r="E4722">
            <v>0</v>
          </cell>
          <cell r="O4722">
            <v>0</v>
          </cell>
          <cell r="Q4722">
            <v>0</v>
          </cell>
        </row>
        <row r="4723">
          <cell r="E4723">
            <v>0</v>
          </cell>
          <cell r="O4723">
            <v>0</v>
          </cell>
          <cell r="Q4723">
            <v>0</v>
          </cell>
        </row>
        <row r="4724">
          <cell r="E4724">
            <v>0</v>
          </cell>
          <cell r="O4724">
            <v>0</v>
          </cell>
          <cell r="Q4724">
            <v>0</v>
          </cell>
        </row>
        <row r="4725">
          <cell r="E4725">
            <v>0</v>
          </cell>
          <cell r="O4725">
            <v>0</v>
          </cell>
          <cell r="Q4725">
            <v>0</v>
          </cell>
        </row>
        <row r="4726">
          <cell r="E4726">
            <v>0</v>
          </cell>
          <cell r="O4726">
            <v>0</v>
          </cell>
          <cell r="Q4726">
            <v>0</v>
          </cell>
        </row>
        <row r="4727">
          <cell r="E4727">
            <v>0</v>
          </cell>
          <cell r="O4727">
            <v>0</v>
          </cell>
          <cell r="Q4727">
            <v>0</v>
          </cell>
        </row>
        <row r="4728">
          <cell r="E4728">
            <v>0</v>
          </cell>
          <cell r="O4728">
            <v>0</v>
          </cell>
          <cell r="Q4728">
            <v>0</v>
          </cell>
        </row>
        <row r="4729">
          <cell r="E4729">
            <v>0</v>
          </cell>
          <cell r="O4729">
            <v>0</v>
          </cell>
          <cell r="Q4729">
            <v>0</v>
          </cell>
        </row>
        <row r="4730">
          <cell r="E4730">
            <v>0</v>
          </cell>
          <cell r="O4730">
            <v>0</v>
          </cell>
          <cell r="Q4730">
            <v>0</v>
          </cell>
        </row>
        <row r="4731">
          <cell r="E4731">
            <v>0</v>
          </cell>
          <cell r="O4731">
            <v>0</v>
          </cell>
          <cell r="Q4731">
            <v>0</v>
          </cell>
        </row>
        <row r="4732">
          <cell r="E4732">
            <v>0</v>
          </cell>
          <cell r="O4732">
            <v>0</v>
          </cell>
          <cell r="Q4732">
            <v>0</v>
          </cell>
        </row>
        <row r="4733">
          <cell r="E4733">
            <v>0</v>
          </cell>
          <cell r="O4733">
            <v>0</v>
          </cell>
          <cell r="Q4733">
            <v>0</v>
          </cell>
        </row>
        <row r="4734">
          <cell r="E4734">
            <v>0</v>
          </cell>
          <cell r="O4734">
            <v>0</v>
          </cell>
          <cell r="Q4734">
            <v>0</v>
          </cell>
        </row>
        <row r="4735">
          <cell r="E4735">
            <v>0</v>
          </cell>
          <cell r="O4735">
            <v>0</v>
          </cell>
          <cell r="Q4735">
            <v>0</v>
          </cell>
        </row>
        <row r="4736">
          <cell r="E4736">
            <v>0</v>
          </cell>
          <cell r="O4736">
            <v>0</v>
          </cell>
          <cell r="Q4736">
            <v>0</v>
          </cell>
        </row>
        <row r="4737">
          <cell r="E4737">
            <v>0</v>
          </cell>
          <cell r="O4737">
            <v>0</v>
          </cell>
          <cell r="Q4737">
            <v>0</v>
          </cell>
        </row>
        <row r="4738">
          <cell r="E4738">
            <v>0</v>
          </cell>
          <cell r="O4738">
            <v>0</v>
          </cell>
          <cell r="Q4738">
            <v>0</v>
          </cell>
        </row>
        <row r="4739">
          <cell r="E4739">
            <v>0</v>
          </cell>
          <cell r="O4739">
            <v>0</v>
          </cell>
          <cell r="Q4739">
            <v>0</v>
          </cell>
        </row>
        <row r="4740">
          <cell r="E4740">
            <v>0</v>
          </cell>
          <cell r="O4740">
            <v>0</v>
          </cell>
          <cell r="Q4740">
            <v>0</v>
          </cell>
        </row>
        <row r="4741">
          <cell r="E4741">
            <v>0</v>
          </cell>
          <cell r="O4741">
            <v>0</v>
          </cell>
          <cell r="Q4741">
            <v>0</v>
          </cell>
        </row>
        <row r="4742">
          <cell r="E4742">
            <v>0</v>
          </cell>
          <cell r="O4742">
            <v>0</v>
          </cell>
          <cell r="Q4742">
            <v>0</v>
          </cell>
        </row>
        <row r="4743">
          <cell r="E4743">
            <v>0</v>
          </cell>
          <cell r="O4743">
            <v>0</v>
          </cell>
          <cell r="Q4743">
            <v>0</v>
          </cell>
        </row>
        <row r="4744">
          <cell r="E4744">
            <v>0</v>
          </cell>
          <cell r="O4744">
            <v>0</v>
          </cell>
          <cell r="Q4744">
            <v>0</v>
          </cell>
        </row>
        <row r="4745">
          <cell r="E4745">
            <v>0</v>
          </cell>
          <cell r="O4745">
            <v>0</v>
          </cell>
          <cell r="Q4745">
            <v>0</v>
          </cell>
        </row>
        <row r="4746">
          <cell r="E4746">
            <v>0</v>
          </cell>
          <cell r="O4746">
            <v>0</v>
          </cell>
          <cell r="Q4746">
            <v>0</v>
          </cell>
        </row>
        <row r="4747">
          <cell r="E4747">
            <v>0</v>
          </cell>
          <cell r="O4747">
            <v>0</v>
          </cell>
          <cell r="Q4747">
            <v>0</v>
          </cell>
        </row>
        <row r="4748">
          <cell r="E4748">
            <v>0</v>
          </cell>
          <cell r="O4748">
            <v>0</v>
          </cell>
          <cell r="Q4748">
            <v>0</v>
          </cell>
        </row>
        <row r="4749">
          <cell r="E4749">
            <v>0</v>
          </cell>
          <cell r="O4749">
            <v>0</v>
          </cell>
          <cell r="Q4749">
            <v>0</v>
          </cell>
        </row>
        <row r="4750">
          <cell r="E4750">
            <v>0</v>
          </cell>
          <cell r="O4750">
            <v>0</v>
          </cell>
          <cell r="Q4750">
            <v>0</v>
          </cell>
        </row>
        <row r="4751">
          <cell r="E4751">
            <v>0</v>
          </cell>
          <cell r="O4751">
            <v>0</v>
          </cell>
          <cell r="Q4751">
            <v>0</v>
          </cell>
        </row>
        <row r="4752">
          <cell r="E4752">
            <v>0</v>
          </cell>
          <cell r="O4752">
            <v>0</v>
          </cell>
          <cell r="Q4752">
            <v>0</v>
          </cell>
        </row>
        <row r="4753">
          <cell r="E4753">
            <v>0</v>
          </cell>
          <cell r="O4753">
            <v>0</v>
          </cell>
          <cell r="Q4753">
            <v>0</v>
          </cell>
        </row>
        <row r="4754">
          <cell r="E4754">
            <v>0</v>
          </cell>
          <cell r="O4754">
            <v>0</v>
          </cell>
          <cell r="Q4754">
            <v>0</v>
          </cell>
        </row>
        <row r="4755">
          <cell r="E4755">
            <v>0</v>
          </cell>
          <cell r="O4755">
            <v>0</v>
          </cell>
          <cell r="Q4755">
            <v>0</v>
          </cell>
        </row>
        <row r="4756">
          <cell r="E4756">
            <v>0</v>
          </cell>
          <cell r="O4756">
            <v>0</v>
          </cell>
          <cell r="Q4756">
            <v>0</v>
          </cell>
        </row>
        <row r="4757">
          <cell r="E4757">
            <v>0</v>
          </cell>
          <cell r="O4757">
            <v>0</v>
          </cell>
          <cell r="Q4757">
            <v>0</v>
          </cell>
        </row>
        <row r="4758">
          <cell r="E4758">
            <v>0</v>
          </cell>
          <cell r="O4758">
            <v>0</v>
          </cell>
          <cell r="Q4758">
            <v>0</v>
          </cell>
        </row>
        <row r="4759">
          <cell r="E4759">
            <v>0</v>
          </cell>
          <cell r="O4759">
            <v>0</v>
          </cell>
          <cell r="Q4759">
            <v>0</v>
          </cell>
        </row>
        <row r="4760">
          <cell r="E4760">
            <v>0</v>
          </cell>
          <cell r="O4760">
            <v>0</v>
          </cell>
          <cell r="Q4760">
            <v>0</v>
          </cell>
        </row>
        <row r="4761">
          <cell r="E4761">
            <v>0</v>
          </cell>
          <cell r="O4761">
            <v>0</v>
          </cell>
          <cell r="Q4761">
            <v>0</v>
          </cell>
        </row>
        <row r="4762">
          <cell r="E4762">
            <v>0</v>
          </cell>
          <cell r="O4762">
            <v>0</v>
          </cell>
          <cell r="Q4762">
            <v>0</v>
          </cell>
        </row>
        <row r="4763">
          <cell r="E4763">
            <v>0</v>
          </cell>
          <cell r="O4763">
            <v>0</v>
          </cell>
          <cell r="Q4763">
            <v>0</v>
          </cell>
        </row>
        <row r="4764">
          <cell r="E4764">
            <v>0</v>
          </cell>
          <cell r="O4764">
            <v>0</v>
          </cell>
          <cell r="Q4764">
            <v>0</v>
          </cell>
        </row>
        <row r="4765">
          <cell r="E4765">
            <v>0</v>
          </cell>
          <cell r="O4765">
            <v>0</v>
          </cell>
          <cell r="Q4765">
            <v>0</v>
          </cell>
        </row>
        <row r="4766">
          <cell r="E4766">
            <v>0</v>
          </cell>
          <cell r="O4766">
            <v>0</v>
          </cell>
          <cell r="Q4766">
            <v>0</v>
          </cell>
        </row>
        <row r="4767">
          <cell r="E4767">
            <v>0</v>
          </cell>
          <cell r="O4767">
            <v>0</v>
          </cell>
          <cell r="Q4767">
            <v>0</v>
          </cell>
        </row>
        <row r="4768">
          <cell r="E4768">
            <v>0</v>
          </cell>
          <cell r="O4768">
            <v>0</v>
          </cell>
          <cell r="Q4768">
            <v>0</v>
          </cell>
        </row>
        <row r="4769">
          <cell r="E4769">
            <v>0</v>
          </cell>
          <cell r="O4769">
            <v>0</v>
          </cell>
          <cell r="Q4769">
            <v>0</v>
          </cell>
        </row>
        <row r="4770">
          <cell r="E4770">
            <v>0</v>
          </cell>
          <cell r="O4770">
            <v>0</v>
          </cell>
          <cell r="Q4770">
            <v>0</v>
          </cell>
        </row>
        <row r="4771">
          <cell r="E4771">
            <v>0</v>
          </cell>
          <cell r="O4771">
            <v>0</v>
          </cell>
          <cell r="Q4771">
            <v>0</v>
          </cell>
        </row>
        <row r="4772">
          <cell r="E4772">
            <v>0</v>
          </cell>
          <cell r="O4772">
            <v>0</v>
          </cell>
          <cell r="Q4772">
            <v>0</v>
          </cell>
        </row>
        <row r="4773">
          <cell r="E4773">
            <v>0</v>
          </cell>
          <cell r="O4773">
            <v>0</v>
          </cell>
          <cell r="Q4773">
            <v>0</v>
          </cell>
        </row>
        <row r="4774">
          <cell r="E4774">
            <v>0</v>
          </cell>
          <cell r="O4774">
            <v>0</v>
          </cell>
          <cell r="Q4774">
            <v>0</v>
          </cell>
        </row>
        <row r="4775">
          <cell r="E4775">
            <v>0</v>
          </cell>
          <cell r="O4775">
            <v>0</v>
          </cell>
          <cell r="Q4775">
            <v>0</v>
          </cell>
        </row>
        <row r="4776">
          <cell r="E4776">
            <v>0</v>
          </cell>
          <cell r="O4776">
            <v>0</v>
          </cell>
          <cell r="Q4776">
            <v>0</v>
          </cell>
        </row>
        <row r="4777">
          <cell r="E4777">
            <v>0</v>
          </cell>
          <cell r="O4777">
            <v>0</v>
          </cell>
          <cell r="Q4777">
            <v>0</v>
          </cell>
        </row>
        <row r="4778">
          <cell r="E4778">
            <v>0</v>
          </cell>
          <cell r="O4778">
            <v>0</v>
          </cell>
          <cell r="Q4778">
            <v>0</v>
          </cell>
        </row>
        <row r="4779">
          <cell r="E4779">
            <v>0</v>
          </cell>
          <cell r="O4779">
            <v>0</v>
          </cell>
          <cell r="Q4779">
            <v>0</v>
          </cell>
        </row>
        <row r="4780">
          <cell r="E4780">
            <v>0</v>
          </cell>
          <cell r="O4780">
            <v>0</v>
          </cell>
          <cell r="Q4780">
            <v>0</v>
          </cell>
        </row>
        <row r="4781">
          <cell r="E4781">
            <v>0</v>
          </cell>
          <cell r="O4781">
            <v>0</v>
          </cell>
          <cell r="Q4781">
            <v>0</v>
          </cell>
        </row>
        <row r="4782">
          <cell r="E4782">
            <v>0</v>
          </cell>
          <cell r="O4782">
            <v>0</v>
          </cell>
          <cell r="Q4782">
            <v>0</v>
          </cell>
        </row>
        <row r="4783">
          <cell r="E4783">
            <v>0</v>
          </cell>
          <cell r="O4783">
            <v>0</v>
          </cell>
          <cell r="Q4783">
            <v>0</v>
          </cell>
        </row>
        <row r="4784">
          <cell r="E4784">
            <v>0</v>
          </cell>
          <cell r="O4784">
            <v>0</v>
          </cell>
          <cell r="Q4784">
            <v>0</v>
          </cell>
        </row>
        <row r="4785">
          <cell r="E4785">
            <v>0</v>
          </cell>
          <cell r="O4785">
            <v>0</v>
          </cell>
          <cell r="Q4785">
            <v>0</v>
          </cell>
        </row>
        <row r="4786">
          <cell r="E4786">
            <v>0</v>
          </cell>
          <cell r="O4786">
            <v>0</v>
          </cell>
          <cell r="Q4786">
            <v>0</v>
          </cell>
        </row>
        <row r="4787">
          <cell r="E4787">
            <v>0</v>
          </cell>
          <cell r="O4787">
            <v>0</v>
          </cell>
          <cell r="Q4787">
            <v>0</v>
          </cell>
        </row>
        <row r="4788">
          <cell r="E4788">
            <v>0</v>
          </cell>
          <cell r="O4788">
            <v>0</v>
          </cell>
          <cell r="Q4788">
            <v>0</v>
          </cell>
        </row>
        <row r="4789">
          <cell r="E4789">
            <v>0</v>
          </cell>
          <cell r="O4789">
            <v>0</v>
          </cell>
          <cell r="Q4789">
            <v>0</v>
          </cell>
        </row>
        <row r="4790">
          <cell r="E4790">
            <v>0</v>
          </cell>
          <cell r="O4790">
            <v>0</v>
          </cell>
          <cell r="Q4790">
            <v>0</v>
          </cell>
        </row>
        <row r="4791">
          <cell r="E4791">
            <v>0</v>
          </cell>
          <cell r="O4791">
            <v>0</v>
          </cell>
          <cell r="Q4791">
            <v>0</v>
          </cell>
        </row>
        <row r="4792">
          <cell r="E4792">
            <v>0</v>
          </cell>
          <cell r="O4792">
            <v>0</v>
          </cell>
          <cell r="Q4792">
            <v>0</v>
          </cell>
        </row>
        <row r="4793">
          <cell r="E4793">
            <v>0</v>
          </cell>
          <cell r="O4793">
            <v>0</v>
          </cell>
          <cell r="Q4793">
            <v>0</v>
          </cell>
        </row>
        <row r="4794">
          <cell r="E4794">
            <v>0</v>
          </cell>
          <cell r="O4794">
            <v>0</v>
          </cell>
          <cell r="Q4794">
            <v>0</v>
          </cell>
        </row>
        <row r="4795">
          <cell r="E4795">
            <v>0</v>
          </cell>
          <cell r="O4795">
            <v>0</v>
          </cell>
          <cell r="Q4795">
            <v>0</v>
          </cell>
        </row>
        <row r="4796">
          <cell r="E4796">
            <v>0</v>
          </cell>
          <cell r="O4796">
            <v>0</v>
          </cell>
          <cell r="Q4796">
            <v>0</v>
          </cell>
        </row>
        <row r="4797">
          <cell r="E4797">
            <v>0</v>
          </cell>
          <cell r="O4797">
            <v>0</v>
          </cell>
          <cell r="Q4797">
            <v>0</v>
          </cell>
        </row>
        <row r="4798">
          <cell r="E4798">
            <v>0</v>
          </cell>
          <cell r="O4798">
            <v>0</v>
          </cell>
          <cell r="Q4798">
            <v>0</v>
          </cell>
        </row>
        <row r="4799">
          <cell r="E4799">
            <v>0</v>
          </cell>
          <cell r="O4799">
            <v>0</v>
          </cell>
          <cell r="Q4799">
            <v>0</v>
          </cell>
        </row>
        <row r="4800">
          <cell r="E4800">
            <v>0</v>
          </cell>
          <cell r="O4800">
            <v>0</v>
          </cell>
          <cell r="Q4800">
            <v>0</v>
          </cell>
        </row>
        <row r="4801">
          <cell r="E4801">
            <v>0</v>
          </cell>
          <cell r="O4801">
            <v>0</v>
          </cell>
          <cell r="Q4801">
            <v>0</v>
          </cell>
        </row>
        <row r="4802">
          <cell r="E4802">
            <v>0</v>
          </cell>
          <cell r="O4802">
            <v>0</v>
          </cell>
          <cell r="Q4802">
            <v>0</v>
          </cell>
        </row>
        <row r="4803">
          <cell r="E4803">
            <v>0</v>
          </cell>
          <cell r="O4803">
            <v>0</v>
          </cell>
          <cell r="Q4803">
            <v>0</v>
          </cell>
        </row>
        <row r="4804">
          <cell r="E4804">
            <v>0</v>
          </cell>
          <cell r="O4804">
            <v>0</v>
          </cell>
          <cell r="Q4804">
            <v>0</v>
          </cell>
        </row>
        <row r="4805">
          <cell r="E4805">
            <v>0</v>
          </cell>
          <cell r="O4805">
            <v>0</v>
          </cell>
          <cell r="Q4805">
            <v>0</v>
          </cell>
        </row>
        <row r="4806">
          <cell r="E4806">
            <v>0</v>
          </cell>
          <cell r="O4806">
            <v>0</v>
          </cell>
          <cell r="Q4806">
            <v>0</v>
          </cell>
        </row>
        <row r="4807">
          <cell r="E4807">
            <v>0</v>
          </cell>
          <cell r="O4807">
            <v>0</v>
          </cell>
          <cell r="Q4807">
            <v>0</v>
          </cell>
        </row>
        <row r="4808">
          <cell r="E4808">
            <v>0</v>
          </cell>
          <cell r="O4808">
            <v>0</v>
          </cell>
          <cell r="Q4808">
            <v>0</v>
          </cell>
        </row>
        <row r="4809">
          <cell r="E4809">
            <v>0</v>
          </cell>
          <cell r="O4809">
            <v>0</v>
          </cell>
          <cell r="Q4809">
            <v>0</v>
          </cell>
        </row>
        <row r="4810">
          <cell r="E4810">
            <v>0</v>
          </cell>
          <cell r="O4810">
            <v>0</v>
          </cell>
          <cell r="Q4810">
            <v>0</v>
          </cell>
        </row>
        <row r="4811">
          <cell r="E4811">
            <v>0</v>
          </cell>
          <cell r="O4811">
            <v>0</v>
          </cell>
          <cell r="Q4811">
            <v>0</v>
          </cell>
        </row>
        <row r="4812">
          <cell r="E4812">
            <v>0</v>
          </cell>
          <cell r="O4812">
            <v>0</v>
          </cell>
          <cell r="Q4812">
            <v>0</v>
          </cell>
        </row>
        <row r="4813">
          <cell r="E4813">
            <v>0</v>
          </cell>
          <cell r="O4813">
            <v>0</v>
          </cell>
          <cell r="Q4813">
            <v>0</v>
          </cell>
        </row>
        <row r="4814">
          <cell r="E4814">
            <v>0</v>
          </cell>
          <cell r="O4814">
            <v>0</v>
          </cell>
          <cell r="Q4814">
            <v>0</v>
          </cell>
        </row>
        <row r="4815">
          <cell r="E4815">
            <v>0</v>
          </cell>
          <cell r="O4815">
            <v>0</v>
          </cell>
          <cell r="Q4815">
            <v>0</v>
          </cell>
        </row>
        <row r="4816">
          <cell r="E4816">
            <v>0</v>
          </cell>
          <cell r="O4816">
            <v>0</v>
          </cell>
          <cell r="Q4816">
            <v>0</v>
          </cell>
        </row>
        <row r="4817">
          <cell r="E4817">
            <v>0</v>
          </cell>
          <cell r="O4817">
            <v>0</v>
          </cell>
          <cell r="Q4817">
            <v>0</v>
          </cell>
        </row>
        <row r="4818">
          <cell r="E4818">
            <v>0</v>
          </cell>
          <cell r="O4818">
            <v>0</v>
          </cell>
          <cell r="Q4818">
            <v>0</v>
          </cell>
        </row>
        <row r="4819">
          <cell r="E4819">
            <v>0</v>
          </cell>
          <cell r="O4819">
            <v>0</v>
          </cell>
          <cell r="Q4819">
            <v>0</v>
          </cell>
        </row>
        <row r="4820">
          <cell r="E4820">
            <v>0</v>
          </cell>
          <cell r="O4820">
            <v>0</v>
          </cell>
          <cell r="Q4820">
            <v>0</v>
          </cell>
        </row>
        <row r="4821">
          <cell r="E4821">
            <v>0</v>
          </cell>
          <cell r="O4821">
            <v>0</v>
          </cell>
          <cell r="Q4821">
            <v>0</v>
          </cell>
        </row>
        <row r="4822">
          <cell r="E4822">
            <v>0</v>
          </cell>
          <cell r="O4822">
            <v>0</v>
          </cell>
          <cell r="Q4822">
            <v>0</v>
          </cell>
        </row>
        <row r="4823">
          <cell r="E4823">
            <v>0</v>
          </cell>
          <cell r="O4823">
            <v>0</v>
          </cell>
          <cell r="Q4823">
            <v>0</v>
          </cell>
        </row>
        <row r="4824">
          <cell r="E4824">
            <v>0</v>
          </cell>
          <cell r="O4824">
            <v>0</v>
          </cell>
          <cell r="Q4824">
            <v>0</v>
          </cell>
        </row>
        <row r="4825">
          <cell r="E4825">
            <v>0</v>
          </cell>
          <cell r="O4825">
            <v>0</v>
          </cell>
          <cell r="Q4825">
            <v>0</v>
          </cell>
        </row>
        <row r="4826">
          <cell r="E4826">
            <v>0</v>
          </cell>
          <cell r="O4826">
            <v>0</v>
          </cell>
          <cell r="Q4826">
            <v>0</v>
          </cell>
        </row>
        <row r="4827">
          <cell r="E4827">
            <v>0</v>
          </cell>
          <cell r="O4827">
            <v>0</v>
          </cell>
          <cell r="Q4827">
            <v>0</v>
          </cell>
        </row>
        <row r="4828">
          <cell r="E4828">
            <v>0</v>
          </cell>
          <cell r="O4828">
            <v>0</v>
          </cell>
          <cell r="Q4828">
            <v>0</v>
          </cell>
        </row>
        <row r="4829">
          <cell r="E4829">
            <v>0</v>
          </cell>
          <cell r="O4829">
            <v>0</v>
          </cell>
          <cell r="Q4829">
            <v>0</v>
          </cell>
        </row>
        <row r="4830">
          <cell r="E4830">
            <v>0</v>
          </cell>
          <cell r="O4830">
            <v>0</v>
          </cell>
          <cell r="Q4830">
            <v>0</v>
          </cell>
        </row>
        <row r="4831">
          <cell r="E4831">
            <v>0</v>
          </cell>
          <cell r="O4831">
            <v>0</v>
          </cell>
          <cell r="Q4831">
            <v>0</v>
          </cell>
        </row>
        <row r="4832">
          <cell r="E4832">
            <v>0</v>
          </cell>
          <cell r="O4832">
            <v>0</v>
          </cell>
          <cell r="Q4832">
            <v>0</v>
          </cell>
        </row>
        <row r="4833">
          <cell r="E4833">
            <v>0</v>
          </cell>
          <cell r="O4833">
            <v>0</v>
          </cell>
          <cell r="Q4833">
            <v>0</v>
          </cell>
        </row>
        <row r="4834">
          <cell r="E4834">
            <v>0</v>
          </cell>
          <cell r="O4834">
            <v>0</v>
          </cell>
          <cell r="Q4834">
            <v>0</v>
          </cell>
        </row>
        <row r="4835">
          <cell r="E4835">
            <v>0</v>
          </cell>
          <cell r="O4835">
            <v>0</v>
          </cell>
          <cell r="Q4835">
            <v>0</v>
          </cell>
        </row>
        <row r="4836">
          <cell r="E4836">
            <v>0</v>
          </cell>
          <cell r="O4836">
            <v>0</v>
          </cell>
          <cell r="Q4836">
            <v>0</v>
          </cell>
        </row>
        <row r="4837">
          <cell r="E4837">
            <v>0</v>
          </cell>
          <cell r="O4837">
            <v>0</v>
          </cell>
          <cell r="Q4837">
            <v>0</v>
          </cell>
        </row>
        <row r="4838">
          <cell r="E4838">
            <v>0</v>
          </cell>
          <cell r="O4838">
            <v>0</v>
          </cell>
          <cell r="Q4838">
            <v>0</v>
          </cell>
        </row>
        <row r="4839">
          <cell r="E4839">
            <v>0</v>
          </cell>
          <cell r="O4839">
            <v>0</v>
          </cell>
          <cell r="Q4839">
            <v>0</v>
          </cell>
        </row>
        <row r="4840">
          <cell r="E4840">
            <v>0</v>
          </cell>
          <cell r="O4840">
            <v>0</v>
          </cell>
          <cell r="Q4840">
            <v>0</v>
          </cell>
        </row>
        <row r="4841">
          <cell r="E4841">
            <v>0</v>
          </cell>
          <cell r="O4841">
            <v>0</v>
          </cell>
          <cell r="Q4841">
            <v>0</v>
          </cell>
        </row>
        <row r="4842">
          <cell r="E4842">
            <v>0</v>
          </cell>
          <cell r="O4842">
            <v>0</v>
          </cell>
          <cell r="Q4842">
            <v>0</v>
          </cell>
        </row>
        <row r="4843">
          <cell r="E4843">
            <v>0</v>
          </cell>
          <cell r="O4843">
            <v>0</v>
          </cell>
          <cell r="Q4843">
            <v>0</v>
          </cell>
        </row>
        <row r="4844">
          <cell r="E4844">
            <v>0</v>
          </cell>
          <cell r="O4844">
            <v>0</v>
          </cell>
          <cell r="Q4844">
            <v>0</v>
          </cell>
        </row>
        <row r="4845">
          <cell r="E4845">
            <v>0</v>
          </cell>
          <cell r="O4845">
            <v>0</v>
          </cell>
          <cell r="Q4845">
            <v>0</v>
          </cell>
        </row>
        <row r="4846">
          <cell r="E4846">
            <v>0</v>
          </cell>
          <cell r="O4846">
            <v>0</v>
          </cell>
          <cell r="Q4846">
            <v>0</v>
          </cell>
        </row>
        <row r="4847">
          <cell r="E4847">
            <v>0</v>
          </cell>
          <cell r="O4847">
            <v>0</v>
          </cell>
          <cell r="Q4847">
            <v>0</v>
          </cell>
        </row>
        <row r="4848">
          <cell r="E4848">
            <v>0</v>
          </cell>
          <cell r="O4848">
            <v>0</v>
          </cell>
          <cell r="Q4848">
            <v>0</v>
          </cell>
        </row>
        <row r="4849">
          <cell r="E4849">
            <v>0</v>
          </cell>
          <cell r="O4849">
            <v>0</v>
          </cell>
          <cell r="Q4849">
            <v>0</v>
          </cell>
        </row>
        <row r="4850">
          <cell r="E4850">
            <v>0</v>
          </cell>
          <cell r="O4850">
            <v>0</v>
          </cell>
          <cell r="Q4850">
            <v>0</v>
          </cell>
        </row>
        <row r="4851">
          <cell r="E4851">
            <v>0</v>
          </cell>
          <cell r="O4851">
            <v>0</v>
          </cell>
          <cell r="Q4851">
            <v>0</v>
          </cell>
        </row>
        <row r="4852">
          <cell r="E4852">
            <v>0</v>
          </cell>
          <cell r="O4852">
            <v>0</v>
          </cell>
          <cell r="Q4852">
            <v>0</v>
          </cell>
        </row>
        <row r="4853">
          <cell r="E4853">
            <v>0</v>
          </cell>
          <cell r="O4853">
            <v>0</v>
          </cell>
          <cell r="Q4853">
            <v>0</v>
          </cell>
        </row>
        <row r="4854">
          <cell r="E4854">
            <v>0</v>
          </cell>
          <cell r="O4854">
            <v>0</v>
          </cell>
          <cell r="Q4854">
            <v>0</v>
          </cell>
        </row>
        <row r="4855">
          <cell r="E4855">
            <v>0</v>
          </cell>
          <cell r="O4855">
            <v>0</v>
          </cell>
          <cell r="Q4855">
            <v>0</v>
          </cell>
        </row>
        <row r="4856">
          <cell r="E4856">
            <v>0</v>
          </cell>
          <cell r="O4856">
            <v>0</v>
          </cell>
          <cell r="Q4856">
            <v>0</v>
          </cell>
        </row>
        <row r="4857">
          <cell r="E4857">
            <v>0</v>
          </cell>
          <cell r="O4857">
            <v>0</v>
          </cell>
          <cell r="Q4857">
            <v>0</v>
          </cell>
        </row>
        <row r="4858">
          <cell r="E4858">
            <v>0</v>
          </cell>
          <cell r="O4858">
            <v>0</v>
          </cell>
          <cell r="Q4858">
            <v>0</v>
          </cell>
        </row>
        <row r="4859">
          <cell r="E4859">
            <v>0</v>
          </cell>
          <cell r="O4859">
            <v>0</v>
          </cell>
          <cell r="Q4859">
            <v>0</v>
          </cell>
        </row>
        <row r="4860">
          <cell r="E4860">
            <v>0</v>
          </cell>
          <cell r="O4860">
            <v>0</v>
          </cell>
          <cell r="Q4860">
            <v>0</v>
          </cell>
        </row>
        <row r="4861">
          <cell r="E4861">
            <v>0</v>
          </cell>
          <cell r="O4861">
            <v>0</v>
          </cell>
          <cell r="Q4861">
            <v>0</v>
          </cell>
        </row>
        <row r="4862">
          <cell r="E4862">
            <v>0</v>
          </cell>
          <cell r="O4862">
            <v>0</v>
          </cell>
          <cell r="Q4862">
            <v>0</v>
          </cell>
        </row>
        <row r="4863">
          <cell r="E4863">
            <v>0</v>
          </cell>
          <cell r="O4863">
            <v>0</v>
          </cell>
          <cell r="Q4863">
            <v>0</v>
          </cell>
        </row>
        <row r="4864">
          <cell r="E4864">
            <v>0</v>
          </cell>
          <cell r="O4864">
            <v>0</v>
          </cell>
          <cell r="Q4864">
            <v>0</v>
          </cell>
        </row>
        <row r="4865">
          <cell r="E4865">
            <v>0</v>
          </cell>
          <cell r="O4865">
            <v>0</v>
          </cell>
          <cell r="Q4865">
            <v>0</v>
          </cell>
        </row>
        <row r="4866">
          <cell r="E4866">
            <v>0</v>
          </cell>
          <cell r="O4866">
            <v>0</v>
          </cell>
          <cell r="Q4866">
            <v>0</v>
          </cell>
        </row>
        <row r="4867">
          <cell r="E4867">
            <v>0</v>
          </cell>
          <cell r="O4867">
            <v>0</v>
          </cell>
          <cell r="Q4867">
            <v>0</v>
          </cell>
        </row>
        <row r="4868">
          <cell r="E4868">
            <v>0</v>
          </cell>
          <cell r="O4868">
            <v>0</v>
          </cell>
          <cell r="Q4868">
            <v>0</v>
          </cell>
        </row>
        <row r="4869">
          <cell r="E4869">
            <v>0</v>
          </cell>
          <cell r="O4869">
            <v>0</v>
          </cell>
          <cell r="Q4869">
            <v>0</v>
          </cell>
        </row>
        <row r="4870">
          <cell r="E4870">
            <v>0</v>
          </cell>
          <cell r="O4870">
            <v>0</v>
          </cell>
          <cell r="Q4870">
            <v>0</v>
          </cell>
        </row>
        <row r="4871">
          <cell r="E4871">
            <v>0</v>
          </cell>
          <cell r="O4871">
            <v>0</v>
          </cell>
          <cell r="Q4871">
            <v>0</v>
          </cell>
        </row>
        <row r="4872">
          <cell r="E4872">
            <v>0</v>
          </cell>
          <cell r="O4872">
            <v>0</v>
          </cell>
          <cell r="Q4872">
            <v>0</v>
          </cell>
        </row>
        <row r="4873">
          <cell r="E4873">
            <v>0</v>
          </cell>
          <cell r="O4873">
            <v>0</v>
          </cell>
          <cell r="Q4873">
            <v>0</v>
          </cell>
        </row>
        <row r="4874">
          <cell r="E4874">
            <v>0</v>
          </cell>
          <cell r="O4874">
            <v>0</v>
          </cell>
          <cell r="Q4874">
            <v>0</v>
          </cell>
        </row>
        <row r="4875">
          <cell r="E4875">
            <v>0</v>
          </cell>
          <cell r="O4875">
            <v>0</v>
          </cell>
          <cell r="Q4875">
            <v>0</v>
          </cell>
        </row>
        <row r="4876">
          <cell r="E4876">
            <v>0</v>
          </cell>
          <cell r="O4876">
            <v>0</v>
          </cell>
          <cell r="Q4876">
            <v>0</v>
          </cell>
        </row>
        <row r="4877">
          <cell r="E4877">
            <v>0</v>
          </cell>
          <cell r="O4877">
            <v>0</v>
          </cell>
          <cell r="Q4877">
            <v>0</v>
          </cell>
        </row>
        <row r="4878">
          <cell r="E4878">
            <v>0</v>
          </cell>
          <cell r="O4878">
            <v>0</v>
          </cell>
          <cell r="Q4878">
            <v>0</v>
          </cell>
        </row>
        <row r="4879">
          <cell r="E4879">
            <v>0</v>
          </cell>
          <cell r="O4879">
            <v>0</v>
          </cell>
          <cell r="Q4879">
            <v>0</v>
          </cell>
        </row>
        <row r="4880">
          <cell r="E4880">
            <v>0</v>
          </cell>
          <cell r="O4880">
            <v>0</v>
          </cell>
          <cell r="Q4880">
            <v>0</v>
          </cell>
        </row>
        <row r="4881">
          <cell r="E4881">
            <v>0</v>
          </cell>
          <cell r="O4881">
            <v>0</v>
          </cell>
          <cell r="Q4881">
            <v>0</v>
          </cell>
        </row>
        <row r="4882">
          <cell r="E4882">
            <v>0</v>
          </cell>
          <cell r="O4882">
            <v>0</v>
          </cell>
          <cell r="Q4882">
            <v>0</v>
          </cell>
        </row>
        <row r="4883">
          <cell r="E4883">
            <v>0</v>
          </cell>
          <cell r="O4883">
            <v>0</v>
          </cell>
          <cell r="Q4883">
            <v>0</v>
          </cell>
        </row>
        <row r="4884">
          <cell r="E4884">
            <v>0</v>
          </cell>
          <cell r="O4884">
            <v>0</v>
          </cell>
          <cell r="Q4884">
            <v>0</v>
          </cell>
        </row>
        <row r="4885">
          <cell r="E4885">
            <v>0</v>
          </cell>
          <cell r="O4885">
            <v>0</v>
          </cell>
          <cell r="Q4885">
            <v>0</v>
          </cell>
        </row>
        <row r="4886">
          <cell r="E4886">
            <v>0</v>
          </cell>
          <cell r="O4886">
            <v>0</v>
          </cell>
          <cell r="Q4886">
            <v>0</v>
          </cell>
        </row>
        <row r="4887">
          <cell r="E4887">
            <v>0</v>
          </cell>
          <cell r="O4887">
            <v>0</v>
          </cell>
          <cell r="Q4887">
            <v>0</v>
          </cell>
        </row>
        <row r="4888">
          <cell r="E4888">
            <v>0</v>
          </cell>
          <cell r="O4888">
            <v>0</v>
          </cell>
          <cell r="Q4888">
            <v>0</v>
          </cell>
        </row>
        <row r="4889">
          <cell r="E4889">
            <v>0</v>
          </cell>
          <cell r="O4889">
            <v>0</v>
          </cell>
          <cell r="Q4889">
            <v>0</v>
          </cell>
        </row>
        <row r="4890">
          <cell r="E4890">
            <v>0</v>
          </cell>
          <cell r="O4890">
            <v>0</v>
          </cell>
          <cell r="Q4890">
            <v>0</v>
          </cell>
        </row>
        <row r="4891">
          <cell r="E4891">
            <v>0</v>
          </cell>
          <cell r="O4891">
            <v>0</v>
          </cell>
          <cell r="Q4891">
            <v>0</v>
          </cell>
        </row>
        <row r="4892">
          <cell r="E4892">
            <v>0</v>
          </cell>
          <cell r="O4892">
            <v>0</v>
          </cell>
          <cell r="Q4892">
            <v>0</v>
          </cell>
        </row>
        <row r="4893">
          <cell r="E4893">
            <v>0</v>
          </cell>
          <cell r="O4893">
            <v>0</v>
          </cell>
          <cell r="Q4893">
            <v>0</v>
          </cell>
        </row>
        <row r="4894">
          <cell r="E4894">
            <v>0</v>
          </cell>
          <cell r="O4894">
            <v>0</v>
          </cell>
          <cell r="Q4894">
            <v>0</v>
          </cell>
        </row>
        <row r="4895">
          <cell r="E4895">
            <v>0</v>
          </cell>
          <cell r="O4895">
            <v>0</v>
          </cell>
          <cell r="Q4895">
            <v>0</v>
          </cell>
        </row>
        <row r="4896">
          <cell r="E4896">
            <v>0</v>
          </cell>
          <cell r="O4896">
            <v>0</v>
          </cell>
          <cell r="Q4896">
            <v>0</v>
          </cell>
        </row>
        <row r="4897">
          <cell r="E4897">
            <v>0</v>
          </cell>
          <cell r="O4897">
            <v>0</v>
          </cell>
          <cell r="Q4897">
            <v>0</v>
          </cell>
        </row>
        <row r="4898">
          <cell r="E4898">
            <v>0</v>
          </cell>
          <cell r="O4898">
            <v>0</v>
          </cell>
          <cell r="Q4898">
            <v>0</v>
          </cell>
        </row>
        <row r="4899">
          <cell r="E4899">
            <v>0</v>
          </cell>
          <cell r="O4899">
            <v>0</v>
          </cell>
          <cell r="Q4899">
            <v>0</v>
          </cell>
        </row>
        <row r="4900">
          <cell r="E4900">
            <v>0</v>
          </cell>
          <cell r="O4900">
            <v>0</v>
          </cell>
          <cell r="Q4900">
            <v>0</v>
          </cell>
        </row>
        <row r="4901">
          <cell r="E4901">
            <v>0</v>
          </cell>
          <cell r="O4901">
            <v>0</v>
          </cell>
          <cell r="Q4901">
            <v>0</v>
          </cell>
        </row>
        <row r="4902">
          <cell r="E4902">
            <v>0</v>
          </cell>
          <cell r="O4902">
            <v>0</v>
          </cell>
          <cell r="Q4902">
            <v>0</v>
          </cell>
        </row>
        <row r="4903">
          <cell r="E4903">
            <v>0</v>
          </cell>
          <cell r="O4903">
            <v>0</v>
          </cell>
          <cell r="Q4903">
            <v>0</v>
          </cell>
        </row>
        <row r="4904">
          <cell r="E4904">
            <v>0</v>
          </cell>
          <cell r="O4904">
            <v>0</v>
          </cell>
          <cell r="Q4904">
            <v>0</v>
          </cell>
        </row>
        <row r="4905">
          <cell r="E4905">
            <v>0</v>
          </cell>
          <cell r="O4905">
            <v>0</v>
          </cell>
          <cell r="Q4905">
            <v>0</v>
          </cell>
        </row>
        <row r="4906">
          <cell r="E4906">
            <v>0</v>
          </cell>
          <cell r="O4906">
            <v>0</v>
          </cell>
          <cell r="Q4906">
            <v>0</v>
          </cell>
        </row>
        <row r="4907">
          <cell r="E4907">
            <v>0</v>
          </cell>
          <cell r="O4907">
            <v>0</v>
          </cell>
          <cell r="Q4907">
            <v>0</v>
          </cell>
        </row>
        <row r="4908">
          <cell r="E4908">
            <v>0</v>
          </cell>
          <cell r="O4908">
            <v>0</v>
          </cell>
          <cell r="Q4908">
            <v>0</v>
          </cell>
        </row>
        <row r="4909">
          <cell r="E4909">
            <v>0</v>
          </cell>
          <cell r="O4909">
            <v>0</v>
          </cell>
          <cell r="Q4909">
            <v>0</v>
          </cell>
        </row>
        <row r="4910">
          <cell r="E4910">
            <v>0</v>
          </cell>
          <cell r="O4910">
            <v>0</v>
          </cell>
          <cell r="Q4910">
            <v>0</v>
          </cell>
        </row>
        <row r="4911">
          <cell r="E4911">
            <v>0</v>
          </cell>
          <cell r="O4911">
            <v>0</v>
          </cell>
          <cell r="Q4911">
            <v>0</v>
          </cell>
        </row>
        <row r="4912">
          <cell r="E4912">
            <v>0</v>
          </cell>
          <cell r="O4912">
            <v>0</v>
          </cell>
          <cell r="Q4912">
            <v>0</v>
          </cell>
        </row>
        <row r="4913">
          <cell r="E4913">
            <v>0</v>
          </cell>
          <cell r="O4913">
            <v>0</v>
          </cell>
          <cell r="Q4913">
            <v>0</v>
          </cell>
        </row>
        <row r="4914">
          <cell r="E4914">
            <v>0</v>
          </cell>
          <cell r="O4914">
            <v>0</v>
          </cell>
          <cell r="Q4914">
            <v>0</v>
          </cell>
        </row>
        <row r="4915">
          <cell r="E4915">
            <v>0</v>
          </cell>
          <cell r="O4915">
            <v>0</v>
          </cell>
          <cell r="Q4915">
            <v>0</v>
          </cell>
        </row>
        <row r="4916">
          <cell r="E4916">
            <v>0</v>
          </cell>
          <cell r="O4916">
            <v>0</v>
          </cell>
          <cell r="Q4916">
            <v>0</v>
          </cell>
        </row>
        <row r="4917">
          <cell r="E4917">
            <v>0</v>
          </cell>
          <cell r="O4917">
            <v>0</v>
          </cell>
          <cell r="Q4917">
            <v>0</v>
          </cell>
        </row>
        <row r="4918">
          <cell r="E4918">
            <v>0</v>
          </cell>
          <cell r="O4918">
            <v>0</v>
          </cell>
          <cell r="Q4918">
            <v>0</v>
          </cell>
        </row>
        <row r="4919">
          <cell r="E4919">
            <v>0</v>
          </cell>
          <cell r="O4919">
            <v>0</v>
          </cell>
          <cell r="Q4919">
            <v>0</v>
          </cell>
        </row>
        <row r="4920">
          <cell r="E4920">
            <v>0</v>
          </cell>
          <cell r="O4920">
            <v>0</v>
          </cell>
          <cell r="Q4920">
            <v>0</v>
          </cell>
        </row>
        <row r="4921">
          <cell r="E4921">
            <v>0</v>
          </cell>
          <cell r="O4921">
            <v>0</v>
          </cell>
          <cell r="Q4921">
            <v>0</v>
          </cell>
        </row>
        <row r="4922">
          <cell r="E4922">
            <v>0</v>
          </cell>
          <cell r="O4922">
            <v>0</v>
          </cell>
          <cell r="Q4922">
            <v>0</v>
          </cell>
        </row>
        <row r="4923">
          <cell r="E4923">
            <v>0</v>
          </cell>
          <cell r="O4923">
            <v>0</v>
          </cell>
          <cell r="Q4923">
            <v>0</v>
          </cell>
        </row>
        <row r="4924">
          <cell r="E4924">
            <v>0</v>
          </cell>
          <cell r="O4924">
            <v>0</v>
          </cell>
          <cell r="Q4924">
            <v>0</v>
          </cell>
        </row>
        <row r="4925">
          <cell r="E4925">
            <v>0</v>
          </cell>
          <cell r="O4925">
            <v>0</v>
          </cell>
          <cell r="Q4925">
            <v>0</v>
          </cell>
        </row>
        <row r="4926">
          <cell r="E4926">
            <v>0</v>
          </cell>
          <cell r="O4926">
            <v>0</v>
          </cell>
          <cell r="Q4926">
            <v>0</v>
          </cell>
        </row>
        <row r="4927">
          <cell r="E4927">
            <v>0</v>
          </cell>
          <cell r="O4927">
            <v>0</v>
          </cell>
          <cell r="Q4927">
            <v>0</v>
          </cell>
        </row>
        <row r="4928">
          <cell r="E4928">
            <v>0</v>
          </cell>
          <cell r="O4928">
            <v>0</v>
          </cell>
          <cell r="Q4928">
            <v>0</v>
          </cell>
        </row>
        <row r="4929">
          <cell r="E4929">
            <v>0</v>
          </cell>
          <cell r="O4929">
            <v>0</v>
          </cell>
          <cell r="Q4929">
            <v>0</v>
          </cell>
        </row>
        <row r="4930">
          <cell r="E4930">
            <v>0</v>
          </cell>
          <cell r="O4930">
            <v>0</v>
          </cell>
          <cell r="Q4930">
            <v>0</v>
          </cell>
        </row>
        <row r="4931">
          <cell r="E4931">
            <v>0</v>
          </cell>
          <cell r="O4931">
            <v>0</v>
          </cell>
          <cell r="Q4931">
            <v>0</v>
          </cell>
        </row>
        <row r="4932">
          <cell r="E4932">
            <v>0</v>
          </cell>
          <cell r="O4932">
            <v>0</v>
          </cell>
          <cell r="Q4932">
            <v>0</v>
          </cell>
        </row>
        <row r="4933">
          <cell r="E4933">
            <v>0</v>
          </cell>
          <cell r="O4933">
            <v>0</v>
          </cell>
          <cell r="Q4933">
            <v>0</v>
          </cell>
        </row>
        <row r="4934">
          <cell r="E4934">
            <v>0</v>
          </cell>
          <cell r="O4934">
            <v>0</v>
          </cell>
          <cell r="Q4934">
            <v>0</v>
          </cell>
        </row>
        <row r="4935">
          <cell r="E4935">
            <v>0</v>
          </cell>
          <cell r="O4935">
            <v>0</v>
          </cell>
          <cell r="Q4935">
            <v>0</v>
          </cell>
        </row>
        <row r="4936">
          <cell r="E4936">
            <v>0</v>
          </cell>
          <cell r="O4936">
            <v>0</v>
          </cell>
          <cell r="Q4936">
            <v>0</v>
          </cell>
        </row>
        <row r="4937">
          <cell r="E4937">
            <v>0</v>
          </cell>
          <cell r="O4937">
            <v>0</v>
          </cell>
          <cell r="Q4937">
            <v>0</v>
          </cell>
        </row>
        <row r="4938">
          <cell r="E4938">
            <v>0</v>
          </cell>
          <cell r="O4938">
            <v>0</v>
          </cell>
          <cell r="Q4938">
            <v>0</v>
          </cell>
        </row>
        <row r="4939">
          <cell r="E4939">
            <v>0</v>
          </cell>
          <cell r="O4939">
            <v>0</v>
          </cell>
          <cell r="Q4939">
            <v>0</v>
          </cell>
        </row>
        <row r="4940">
          <cell r="E4940">
            <v>0</v>
          </cell>
          <cell r="O4940">
            <v>0</v>
          </cell>
          <cell r="Q4940">
            <v>0</v>
          </cell>
        </row>
        <row r="4941">
          <cell r="E4941">
            <v>0</v>
          </cell>
          <cell r="O4941">
            <v>0</v>
          </cell>
          <cell r="Q4941">
            <v>0</v>
          </cell>
        </row>
        <row r="4942">
          <cell r="E4942">
            <v>0</v>
          </cell>
          <cell r="O4942">
            <v>0</v>
          </cell>
          <cell r="Q4942">
            <v>0</v>
          </cell>
        </row>
        <row r="4943">
          <cell r="E4943">
            <v>0</v>
          </cell>
          <cell r="O4943">
            <v>0</v>
          </cell>
          <cell r="Q4943">
            <v>0</v>
          </cell>
        </row>
        <row r="4944">
          <cell r="E4944">
            <v>0</v>
          </cell>
          <cell r="O4944">
            <v>0</v>
          </cell>
          <cell r="Q4944">
            <v>0</v>
          </cell>
        </row>
        <row r="4945">
          <cell r="E4945">
            <v>0</v>
          </cell>
          <cell r="O4945">
            <v>0</v>
          </cell>
          <cell r="Q4945">
            <v>0</v>
          </cell>
        </row>
        <row r="4946">
          <cell r="E4946">
            <v>0</v>
          </cell>
          <cell r="O4946">
            <v>0</v>
          </cell>
          <cell r="Q4946">
            <v>0</v>
          </cell>
        </row>
        <row r="4947">
          <cell r="E4947">
            <v>0</v>
          </cell>
          <cell r="O4947">
            <v>0</v>
          </cell>
          <cell r="Q4947">
            <v>0</v>
          </cell>
        </row>
        <row r="4948">
          <cell r="E4948">
            <v>0</v>
          </cell>
          <cell r="O4948">
            <v>0</v>
          </cell>
          <cell r="Q4948">
            <v>0</v>
          </cell>
        </row>
        <row r="4949">
          <cell r="E4949">
            <v>0</v>
          </cell>
          <cell r="O4949">
            <v>0</v>
          </cell>
          <cell r="Q4949">
            <v>0</v>
          </cell>
        </row>
        <row r="4950">
          <cell r="E4950">
            <v>0</v>
          </cell>
          <cell r="O4950">
            <v>0</v>
          </cell>
          <cell r="Q4950">
            <v>0</v>
          </cell>
        </row>
        <row r="4951">
          <cell r="E4951">
            <v>0</v>
          </cell>
          <cell r="O4951">
            <v>0</v>
          </cell>
          <cell r="Q4951">
            <v>0</v>
          </cell>
        </row>
        <row r="4952">
          <cell r="E4952">
            <v>0</v>
          </cell>
          <cell r="O4952">
            <v>0</v>
          </cell>
          <cell r="Q4952">
            <v>0</v>
          </cell>
        </row>
        <row r="4953">
          <cell r="E4953">
            <v>0</v>
          </cell>
          <cell r="O4953">
            <v>0</v>
          </cell>
          <cell r="Q4953">
            <v>0</v>
          </cell>
        </row>
        <row r="4954">
          <cell r="E4954">
            <v>0</v>
          </cell>
          <cell r="O4954">
            <v>0</v>
          </cell>
          <cell r="Q4954">
            <v>0</v>
          </cell>
        </row>
        <row r="4955">
          <cell r="E4955">
            <v>0</v>
          </cell>
          <cell r="O4955">
            <v>0</v>
          </cell>
          <cell r="Q4955">
            <v>0</v>
          </cell>
        </row>
        <row r="4956">
          <cell r="E4956">
            <v>0</v>
          </cell>
          <cell r="O4956">
            <v>0</v>
          </cell>
          <cell r="Q4956">
            <v>0</v>
          </cell>
        </row>
        <row r="4957">
          <cell r="E4957">
            <v>0</v>
          </cell>
          <cell r="O4957">
            <v>0</v>
          </cell>
          <cell r="Q4957">
            <v>0</v>
          </cell>
        </row>
        <row r="4958">
          <cell r="E4958">
            <v>0</v>
          </cell>
          <cell r="O4958">
            <v>0</v>
          </cell>
          <cell r="Q4958">
            <v>0</v>
          </cell>
        </row>
        <row r="4959">
          <cell r="E4959">
            <v>0</v>
          </cell>
          <cell r="O4959">
            <v>0</v>
          </cell>
          <cell r="Q4959">
            <v>0</v>
          </cell>
        </row>
        <row r="4960">
          <cell r="E4960">
            <v>0</v>
          </cell>
          <cell r="O4960">
            <v>0</v>
          </cell>
          <cell r="Q4960">
            <v>0</v>
          </cell>
        </row>
        <row r="4961">
          <cell r="E4961">
            <v>0</v>
          </cell>
          <cell r="O4961">
            <v>0</v>
          </cell>
          <cell r="Q4961">
            <v>0</v>
          </cell>
        </row>
        <row r="4962">
          <cell r="E4962">
            <v>0</v>
          </cell>
          <cell r="O4962">
            <v>0</v>
          </cell>
          <cell r="Q4962">
            <v>0</v>
          </cell>
        </row>
        <row r="4963">
          <cell r="E4963">
            <v>0</v>
          </cell>
          <cell r="O4963">
            <v>0</v>
          </cell>
          <cell r="Q4963">
            <v>0</v>
          </cell>
        </row>
        <row r="4964">
          <cell r="E4964">
            <v>0</v>
          </cell>
          <cell r="O4964">
            <v>0</v>
          </cell>
          <cell r="Q4964">
            <v>0</v>
          </cell>
        </row>
        <row r="4965">
          <cell r="E4965">
            <v>0</v>
          </cell>
          <cell r="O4965">
            <v>0</v>
          </cell>
          <cell r="Q4965">
            <v>0</v>
          </cell>
        </row>
        <row r="4966">
          <cell r="E4966">
            <v>0</v>
          </cell>
          <cell r="O4966">
            <v>0</v>
          </cell>
          <cell r="Q4966">
            <v>0</v>
          </cell>
        </row>
        <row r="4967">
          <cell r="E4967">
            <v>0</v>
          </cell>
          <cell r="O4967">
            <v>0</v>
          </cell>
          <cell r="Q4967">
            <v>0</v>
          </cell>
        </row>
        <row r="4968">
          <cell r="E4968">
            <v>0</v>
          </cell>
          <cell r="O4968">
            <v>0</v>
          </cell>
          <cell r="Q4968">
            <v>0</v>
          </cell>
        </row>
        <row r="4969">
          <cell r="E4969">
            <v>0</v>
          </cell>
          <cell r="O4969">
            <v>0</v>
          </cell>
          <cell r="Q4969">
            <v>0</v>
          </cell>
        </row>
        <row r="4970">
          <cell r="E4970">
            <v>0</v>
          </cell>
          <cell r="O4970">
            <v>0</v>
          </cell>
          <cell r="Q4970">
            <v>0</v>
          </cell>
        </row>
        <row r="4971">
          <cell r="E4971">
            <v>0</v>
          </cell>
          <cell r="O4971">
            <v>0</v>
          </cell>
          <cell r="Q4971">
            <v>0</v>
          </cell>
        </row>
        <row r="4972">
          <cell r="E4972">
            <v>0</v>
          </cell>
          <cell r="O4972">
            <v>0</v>
          </cell>
          <cell r="Q4972">
            <v>0</v>
          </cell>
        </row>
        <row r="4973">
          <cell r="E4973">
            <v>0</v>
          </cell>
          <cell r="O4973">
            <v>0</v>
          </cell>
          <cell r="Q4973">
            <v>0</v>
          </cell>
        </row>
        <row r="4974">
          <cell r="E4974">
            <v>0</v>
          </cell>
          <cell r="O4974">
            <v>0</v>
          </cell>
          <cell r="Q4974">
            <v>0</v>
          </cell>
        </row>
        <row r="4975">
          <cell r="E4975">
            <v>0</v>
          </cell>
          <cell r="O4975">
            <v>0</v>
          </cell>
          <cell r="Q4975">
            <v>0</v>
          </cell>
        </row>
        <row r="4976">
          <cell r="E4976">
            <v>0</v>
          </cell>
          <cell r="O4976">
            <v>0</v>
          </cell>
          <cell r="Q4976">
            <v>0</v>
          </cell>
        </row>
        <row r="4977">
          <cell r="E4977">
            <v>0</v>
          </cell>
          <cell r="O4977">
            <v>0</v>
          </cell>
          <cell r="Q4977">
            <v>0</v>
          </cell>
        </row>
        <row r="4978">
          <cell r="E4978">
            <v>0</v>
          </cell>
          <cell r="O4978">
            <v>0</v>
          </cell>
          <cell r="Q4978">
            <v>0</v>
          </cell>
        </row>
        <row r="4979">
          <cell r="E4979">
            <v>0</v>
          </cell>
          <cell r="O4979">
            <v>0</v>
          </cell>
          <cell r="Q4979">
            <v>0</v>
          </cell>
        </row>
        <row r="4980">
          <cell r="E4980">
            <v>0</v>
          </cell>
          <cell r="O4980">
            <v>0</v>
          </cell>
          <cell r="Q4980">
            <v>0</v>
          </cell>
        </row>
        <row r="4981">
          <cell r="E4981">
            <v>0</v>
          </cell>
          <cell r="O4981">
            <v>0</v>
          </cell>
          <cell r="Q4981">
            <v>0</v>
          </cell>
        </row>
        <row r="4982">
          <cell r="E4982">
            <v>0</v>
          </cell>
          <cell r="O4982">
            <v>0</v>
          </cell>
          <cell r="Q4982">
            <v>0</v>
          </cell>
        </row>
        <row r="4983">
          <cell r="E4983">
            <v>0</v>
          </cell>
          <cell r="O4983">
            <v>0</v>
          </cell>
          <cell r="Q4983">
            <v>0</v>
          </cell>
        </row>
        <row r="4984">
          <cell r="E4984">
            <v>0</v>
          </cell>
          <cell r="O4984">
            <v>0</v>
          </cell>
          <cell r="Q4984">
            <v>0</v>
          </cell>
        </row>
        <row r="4985">
          <cell r="E4985">
            <v>0</v>
          </cell>
          <cell r="O4985">
            <v>0</v>
          </cell>
          <cell r="Q4985">
            <v>0</v>
          </cell>
        </row>
        <row r="4986">
          <cell r="E4986">
            <v>0</v>
          </cell>
          <cell r="O4986">
            <v>0</v>
          </cell>
          <cell r="Q4986">
            <v>0</v>
          </cell>
        </row>
        <row r="4987">
          <cell r="E4987">
            <v>0</v>
          </cell>
          <cell r="O4987">
            <v>0</v>
          </cell>
          <cell r="Q4987">
            <v>0</v>
          </cell>
        </row>
        <row r="4988">
          <cell r="E4988">
            <v>0</v>
          </cell>
          <cell r="O4988">
            <v>0</v>
          </cell>
          <cell r="Q4988">
            <v>0</v>
          </cell>
        </row>
        <row r="4989">
          <cell r="E4989">
            <v>0</v>
          </cell>
          <cell r="O4989">
            <v>0</v>
          </cell>
          <cell r="Q4989">
            <v>0</v>
          </cell>
        </row>
        <row r="4990">
          <cell r="E4990">
            <v>0</v>
          </cell>
          <cell r="O4990">
            <v>0</v>
          </cell>
          <cell r="Q4990">
            <v>0</v>
          </cell>
        </row>
        <row r="4991">
          <cell r="E4991">
            <v>0</v>
          </cell>
          <cell r="O4991">
            <v>0</v>
          </cell>
          <cell r="Q4991">
            <v>0</v>
          </cell>
        </row>
        <row r="4992">
          <cell r="E4992">
            <v>0</v>
          </cell>
          <cell r="O4992">
            <v>0</v>
          </cell>
          <cell r="Q4992">
            <v>0</v>
          </cell>
        </row>
        <row r="4993">
          <cell r="E4993">
            <v>0</v>
          </cell>
          <cell r="O4993">
            <v>0</v>
          </cell>
          <cell r="Q4993">
            <v>0</v>
          </cell>
        </row>
        <row r="4994">
          <cell r="E4994">
            <v>0</v>
          </cell>
          <cell r="O4994">
            <v>0</v>
          </cell>
          <cell r="Q4994">
            <v>0</v>
          </cell>
        </row>
        <row r="4995">
          <cell r="E4995">
            <v>0</v>
          </cell>
          <cell r="O4995">
            <v>0</v>
          </cell>
          <cell r="Q4995">
            <v>0</v>
          </cell>
        </row>
        <row r="4996">
          <cell r="E4996">
            <v>0</v>
          </cell>
          <cell r="O4996">
            <v>0</v>
          </cell>
          <cell r="Q4996">
            <v>0</v>
          </cell>
        </row>
        <row r="4997">
          <cell r="E4997">
            <v>0</v>
          </cell>
          <cell r="O4997">
            <v>0</v>
          </cell>
          <cell r="Q4997">
            <v>0</v>
          </cell>
        </row>
        <row r="4998">
          <cell r="E4998">
            <v>0</v>
          </cell>
          <cell r="O4998">
            <v>0</v>
          </cell>
          <cell r="Q4998">
            <v>0</v>
          </cell>
        </row>
        <row r="4999">
          <cell r="E4999">
            <v>0</v>
          </cell>
          <cell r="O4999">
            <v>0</v>
          </cell>
          <cell r="Q4999">
            <v>0</v>
          </cell>
        </row>
        <row r="5000">
          <cell r="E5000">
            <v>0</v>
          </cell>
          <cell r="O5000">
            <v>0</v>
          </cell>
          <cell r="Q5000">
            <v>0</v>
          </cell>
        </row>
        <row r="5001">
          <cell r="E5001">
            <v>0</v>
          </cell>
          <cell r="O5001">
            <v>0</v>
          </cell>
          <cell r="Q5001">
            <v>0</v>
          </cell>
        </row>
        <row r="5002">
          <cell r="E5002">
            <v>0</v>
          </cell>
          <cell r="O5002">
            <v>0</v>
          </cell>
          <cell r="Q5002">
            <v>0</v>
          </cell>
        </row>
        <row r="5003">
          <cell r="E5003">
            <v>0</v>
          </cell>
          <cell r="O5003">
            <v>0</v>
          </cell>
          <cell r="Q5003">
            <v>0</v>
          </cell>
        </row>
        <row r="5004">
          <cell r="E5004">
            <v>0</v>
          </cell>
          <cell r="O5004">
            <v>0</v>
          </cell>
          <cell r="Q5004">
            <v>0</v>
          </cell>
        </row>
        <row r="5005">
          <cell r="E5005">
            <v>0</v>
          </cell>
          <cell r="O5005">
            <v>0</v>
          </cell>
          <cell r="Q5005">
            <v>0</v>
          </cell>
        </row>
        <row r="5006">
          <cell r="E5006">
            <v>0</v>
          </cell>
          <cell r="O5006">
            <v>0</v>
          </cell>
          <cell r="Q5006">
            <v>0</v>
          </cell>
        </row>
        <row r="5007">
          <cell r="E5007">
            <v>0</v>
          </cell>
          <cell r="O5007">
            <v>0</v>
          </cell>
          <cell r="Q5007">
            <v>0</v>
          </cell>
        </row>
        <row r="5008">
          <cell r="E5008">
            <v>0</v>
          </cell>
          <cell r="O5008">
            <v>0</v>
          </cell>
          <cell r="Q5008">
            <v>0</v>
          </cell>
        </row>
        <row r="5009">
          <cell r="E5009">
            <v>0</v>
          </cell>
          <cell r="O5009">
            <v>0</v>
          </cell>
          <cell r="Q5009">
            <v>0</v>
          </cell>
        </row>
        <row r="5010">
          <cell r="E5010">
            <v>0</v>
          </cell>
          <cell r="O5010">
            <v>0</v>
          </cell>
          <cell r="Q5010">
            <v>0</v>
          </cell>
        </row>
        <row r="5011">
          <cell r="E5011">
            <v>0</v>
          </cell>
          <cell r="O5011">
            <v>0</v>
          </cell>
          <cell r="Q5011">
            <v>0</v>
          </cell>
        </row>
        <row r="5012">
          <cell r="E5012">
            <v>0</v>
          </cell>
          <cell r="O5012">
            <v>0</v>
          </cell>
          <cell r="Q5012">
            <v>0</v>
          </cell>
        </row>
        <row r="5013">
          <cell r="E5013">
            <v>0</v>
          </cell>
          <cell r="O5013">
            <v>0</v>
          </cell>
          <cell r="Q5013">
            <v>0</v>
          </cell>
        </row>
        <row r="5014">
          <cell r="E5014">
            <v>0</v>
          </cell>
          <cell r="O5014">
            <v>0</v>
          </cell>
          <cell r="Q5014">
            <v>0</v>
          </cell>
        </row>
        <row r="5015">
          <cell r="E5015">
            <v>0</v>
          </cell>
          <cell r="O5015">
            <v>0</v>
          </cell>
          <cell r="Q5015">
            <v>0</v>
          </cell>
        </row>
        <row r="5016">
          <cell r="E5016">
            <v>0</v>
          </cell>
          <cell r="O5016">
            <v>0</v>
          </cell>
          <cell r="Q5016">
            <v>0</v>
          </cell>
        </row>
        <row r="5017">
          <cell r="E5017">
            <v>0</v>
          </cell>
          <cell r="O5017">
            <v>0</v>
          </cell>
          <cell r="Q5017">
            <v>0</v>
          </cell>
        </row>
        <row r="5018">
          <cell r="E5018">
            <v>0</v>
          </cell>
          <cell r="O5018">
            <v>0</v>
          </cell>
          <cell r="Q5018">
            <v>0</v>
          </cell>
        </row>
        <row r="5019">
          <cell r="E5019">
            <v>0</v>
          </cell>
          <cell r="O5019">
            <v>0</v>
          </cell>
          <cell r="Q5019">
            <v>0</v>
          </cell>
        </row>
        <row r="5020">
          <cell r="E5020">
            <v>0</v>
          </cell>
          <cell r="O5020">
            <v>0</v>
          </cell>
          <cell r="Q5020">
            <v>0</v>
          </cell>
        </row>
        <row r="5021">
          <cell r="E5021">
            <v>0</v>
          </cell>
          <cell r="O5021">
            <v>0</v>
          </cell>
          <cell r="Q5021">
            <v>0</v>
          </cell>
        </row>
        <row r="5022">
          <cell r="E5022">
            <v>0</v>
          </cell>
          <cell r="O5022">
            <v>0</v>
          </cell>
          <cell r="Q5022">
            <v>0</v>
          </cell>
        </row>
        <row r="5023">
          <cell r="E5023">
            <v>0</v>
          </cell>
          <cell r="O5023">
            <v>0</v>
          </cell>
          <cell r="Q5023">
            <v>0</v>
          </cell>
        </row>
        <row r="5024">
          <cell r="E5024">
            <v>0</v>
          </cell>
          <cell r="O5024">
            <v>0</v>
          </cell>
          <cell r="Q5024">
            <v>0</v>
          </cell>
        </row>
        <row r="5025">
          <cell r="E5025">
            <v>0</v>
          </cell>
          <cell r="O5025">
            <v>0</v>
          </cell>
          <cell r="Q5025">
            <v>0</v>
          </cell>
        </row>
        <row r="5026">
          <cell r="E5026">
            <v>0</v>
          </cell>
          <cell r="O5026">
            <v>0</v>
          </cell>
          <cell r="Q5026">
            <v>0</v>
          </cell>
        </row>
        <row r="5027">
          <cell r="E5027">
            <v>0</v>
          </cell>
          <cell r="O5027">
            <v>0</v>
          </cell>
          <cell r="Q5027">
            <v>0</v>
          </cell>
        </row>
        <row r="5028">
          <cell r="E5028">
            <v>0</v>
          </cell>
          <cell r="O5028">
            <v>0</v>
          </cell>
          <cell r="Q5028">
            <v>0</v>
          </cell>
        </row>
        <row r="5029">
          <cell r="E5029">
            <v>0</v>
          </cell>
          <cell r="O5029">
            <v>0</v>
          </cell>
          <cell r="Q5029">
            <v>0</v>
          </cell>
        </row>
        <row r="5030">
          <cell r="E5030">
            <v>0</v>
          </cell>
          <cell r="O5030">
            <v>0</v>
          </cell>
          <cell r="Q5030">
            <v>0</v>
          </cell>
        </row>
        <row r="5031">
          <cell r="E5031">
            <v>0</v>
          </cell>
          <cell r="O5031">
            <v>0</v>
          </cell>
          <cell r="Q5031">
            <v>0</v>
          </cell>
        </row>
        <row r="5032">
          <cell r="E5032">
            <v>0</v>
          </cell>
          <cell r="O5032">
            <v>0</v>
          </cell>
          <cell r="Q5032">
            <v>0</v>
          </cell>
        </row>
        <row r="5033">
          <cell r="E5033">
            <v>0</v>
          </cell>
          <cell r="O5033">
            <v>0</v>
          </cell>
          <cell r="Q5033">
            <v>0</v>
          </cell>
        </row>
        <row r="5034">
          <cell r="E5034">
            <v>0</v>
          </cell>
          <cell r="O5034">
            <v>0</v>
          </cell>
          <cell r="Q5034">
            <v>0</v>
          </cell>
        </row>
        <row r="5035">
          <cell r="E5035">
            <v>0</v>
          </cell>
          <cell r="O5035">
            <v>0</v>
          </cell>
          <cell r="Q5035">
            <v>0</v>
          </cell>
        </row>
        <row r="5036">
          <cell r="E5036">
            <v>0</v>
          </cell>
          <cell r="O5036">
            <v>0</v>
          </cell>
          <cell r="Q5036">
            <v>0</v>
          </cell>
        </row>
        <row r="5037">
          <cell r="E5037">
            <v>0</v>
          </cell>
          <cell r="O5037">
            <v>0</v>
          </cell>
          <cell r="Q5037">
            <v>0</v>
          </cell>
        </row>
        <row r="5038">
          <cell r="E5038">
            <v>0</v>
          </cell>
          <cell r="O5038">
            <v>0</v>
          </cell>
          <cell r="Q5038">
            <v>0</v>
          </cell>
        </row>
        <row r="5039">
          <cell r="E5039">
            <v>0</v>
          </cell>
          <cell r="O5039">
            <v>0</v>
          </cell>
          <cell r="Q5039">
            <v>0</v>
          </cell>
        </row>
        <row r="5040">
          <cell r="E5040">
            <v>0</v>
          </cell>
          <cell r="O5040">
            <v>0</v>
          </cell>
          <cell r="Q5040">
            <v>0</v>
          </cell>
        </row>
        <row r="5041">
          <cell r="E5041">
            <v>0</v>
          </cell>
          <cell r="O5041">
            <v>0</v>
          </cell>
          <cell r="Q5041">
            <v>0</v>
          </cell>
        </row>
        <row r="5042">
          <cell r="E5042">
            <v>0</v>
          </cell>
          <cell r="O5042">
            <v>0</v>
          </cell>
          <cell r="Q5042">
            <v>0</v>
          </cell>
        </row>
        <row r="5043">
          <cell r="E5043">
            <v>0</v>
          </cell>
          <cell r="O5043">
            <v>0</v>
          </cell>
          <cell r="Q5043">
            <v>0</v>
          </cell>
        </row>
        <row r="5044">
          <cell r="E5044">
            <v>0</v>
          </cell>
          <cell r="O5044">
            <v>0</v>
          </cell>
          <cell r="Q5044">
            <v>0</v>
          </cell>
        </row>
        <row r="5045">
          <cell r="E5045">
            <v>0</v>
          </cell>
          <cell r="O5045">
            <v>0</v>
          </cell>
          <cell r="Q5045">
            <v>0</v>
          </cell>
        </row>
        <row r="5046">
          <cell r="E5046">
            <v>0</v>
          </cell>
          <cell r="O5046">
            <v>0</v>
          </cell>
          <cell r="Q5046">
            <v>0</v>
          </cell>
        </row>
        <row r="5047">
          <cell r="E5047">
            <v>0</v>
          </cell>
          <cell r="O5047">
            <v>0</v>
          </cell>
          <cell r="Q5047">
            <v>0</v>
          </cell>
        </row>
        <row r="5048">
          <cell r="E5048">
            <v>0</v>
          </cell>
          <cell r="O5048">
            <v>0</v>
          </cell>
          <cell r="Q5048">
            <v>0</v>
          </cell>
        </row>
        <row r="5049">
          <cell r="E5049">
            <v>0</v>
          </cell>
          <cell r="O5049">
            <v>0</v>
          </cell>
          <cell r="Q5049">
            <v>0</v>
          </cell>
        </row>
        <row r="5050">
          <cell r="E5050">
            <v>0</v>
          </cell>
          <cell r="O5050">
            <v>0</v>
          </cell>
          <cell r="Q5050">
            <v>0</v>
          </cell>
        </row>
        <row r="5051">
          <cell r="E5051">
            <v>0</v>
          </cell>
          <cell r="O5051">
            <v>0</v>
          </cell>
          <cell r="Q5051">
            <v>0</v>
          </cell>
        </row>
        <row r="5052">
          <cell r="E5052">
            <v>0</v>
          </cell>
          <cell r="O5052">
            <v>0</v>
          </cell>
          <cell r="Q5052">
            <v>0</v>
          </cell>
        </row>
        <row r="5053">
          <cell r="E5053">
            <v>0</v>
          </cell>
          <cell r="O5053">
            <v>0</v>
          </cell>
          <cell r="Q5053">
            <v>0</v>
          </cell>
        </row>
        <row r="5054">
          <cell r="E5054">
            <v>0</v>
          </cell>
          <cell r="O5054">
            <v>0</v>
          </cell>
          <cell r="Q5054">
            <v>0</v>
          </cell>
        </row>
        <row r="5055">
          <cell r="E5055">
            <v>0</v>
          </cell>
          <cell r="O5055">
            <v>0</v>
          </cell>
          <cell r="Q5055">
            <v>0</v>
          </cell>
        </row>
        <row r="5056">
          <cell r="E5056">
            <v>0</v>
          </cell>
          <cell r="O5056">
            <v>0</v>
          </cell>
          <cell r="Q5056">
            <v>0</v>
          </cell>
        </row>
        <row r="5057">
          <cell r="E5057">
            <v>0</v>
          </cell>
          <cell r="O5057">
            <v>0</v>
          </cell>
          <cell r="Q5057">
            <v>0</v>
          </cell>
        </row>
        <row r="5058">
          <cell r="E5058">
            <v>0</v>
          </cell>
          <cell r="O5058">
            <v>0</v>
          </cell>
          <cell r="Q5058">
            <v>0</v>
          </cell>
        </row>
        <row r="5059">
          <cell r="E5059">
            <v>0</v>
          </cell>
          <cell r="O5059">
            <v>0</v>
          </cell>
          <cell r="Q5059">
            <v>0</v>
          </cell>
        </row>
        <row r="5060">
          <cell r="E5060">
            <v>0</v>
          </cell>
          <cell r="O5060">
            <v>0</v>
          </cell>
          <cell r="Q5060">
            <v>0</v>
          </cell>
        </row>
        <row r="5061">
          <cell r="E5061">
            <v>0</v>
          </cell>
          <cell r="O5061">
            <v>0</v>
          </cell>
          <cell r="Q5061">
            <v>0</v>
          </cell>
        </row>
        <row r="5062">
          <cell r="E5062">
            <v>0</v>
          </cell>
          <cell r="O5062">
            <v>0</v>
          </cell>
          <cell r="Q5062">
            <v>0</v>
          </cell>
        </row>
        <row r="5063">
          <cell r="E5063">
            <v>0</v>
          </cell>
          <cell r="O5063">
            <v>0</v>
          </cell>
          <cell r="Q5063">
            <v>0</v>
          </cell>
        </row>
        <row r="5064">
          <cell r="E5064">
            <v>0</v>
          </cell>
          <cell r="O5064">
            <v>0</v>
          </cell>
          <cell r="Q5064">
            <v>0</v>
          </cell>
        </row>
        <row r="5065">
          <cell r="E5065">
            <v>0</v>
          </cell>
          <cell r="O5065">
            <v>0</v>
          </cell>
          <cell r="Q5065">
            <v>0</v>
          </cell>
        </row>
        <row r="5066">
          <cell r="E5066">
            <v>0</v>
          </cell>
          <cell r="O5066">
            <v>0</v>
          </cell>
          <cell r="Q5066">
            <v>0</v>
          </cell>
        </row>
        <row r="5067">
          <cell r="E5067">
            <v>0</v>
          </cell>
          <cell r="O5067">
            <v>0</v>
          </cell>
          <cell r="Q5067">
            <v>0</v>
          </cell>
        </row>
        <row r="5068">
          <cell r="E5068">
            <v>0</v>
          </cell>
          <cell r="O5068">
            <v>0</v>
          </cell>
          <cell r="Q5068">
            <v>0</v>
          </cell>
        </row>
        <row r="5069">
          <cell r="E5069">
            <v>0</v>
          </cell>
          <cell r="O5069">
            <v>0</v>
          </cell>
          <cell r="Q5069">
            <v>0</v>
          </cell>
        </row>
        <row r="5070">
          <cell r="E5070">
            <v>0</v>
          </cell>
          <cell r="O5070">
            <v>0</v>
          </cell>
          <cell r="Q5070">
            <v>0</v>
          </cell>
        </row>
        <row r="5071">
          <cell r="E5071">
            <v>0</v>
          </cell>
          <cell r="O5071">
            <v>0</v>
          </cell>
          <cell r="Q5071">
            <v>0</v>
          </cell>
        </row>
        <row r="5072">
          <cell r="E5072">
            <v>0</v>
          </cell>
          <cell r="O5072">
            <v>0</v>
          </cell>
          <cell r="Q5072">
            <v>0</v>
          </cell>
        </row>
        <row r="5073">
          <cell r="E5073">
            <v>0</v>
          </cell>
          <cell r="O5073">
            <v>0</v>
          </cell>
          <cell r="Q5073">
            <v>0</v>
          </cell>
        </row>
        <row r="5074">
          <cell r="E5074">
            <v>0</v>
          </cell>
          <cell r="O5074">
            <v>0</v>
          </cell>
          <cell r="Q5074">
            <v>0</v>
          </cell>
        </row>
        <row r="5075">
          <cell r="E5075">
            <v>0</v>
          </cell>
          <cell r="O5075">
            <v>0</v>
          </cell>
          <cell r="Q5075">
            <v>0</v>
          </cell>
        </row>
        <row r="5076">
          <cell r="E5076">
            <v>0</v>
          </cell>
          <cell r="O5076">
            <v>0</v>
          </cell>
          <cell r="Q5076">
            <v>0</v>
          </cell>
        </row>
        <row r="5077">
          <cell r="E5077">
            <v>0</v>
          </cell>
          <cell r="O5077">
            <v>0</v>
          </cell>
          <cell r="Q5077">
            <v>0</v>
          </cell>
        </row>
        <row r="5078">
          <cell r="E5078">
            <v>0</v>
          </cell>
          <cell r="O5078">
            <v>0</v>
          </cell>
          <cell r="Q5078">
            <v>0</v>
          </cell>
        </row>
        <row r="5079">
          <cell r="E5079">
            <v>0</v>
          </cell>
          <cell r="O5079">
            <v>0</v>
          </cell>
          <cell r="Q5079">
            <v>0</v>
          </cell>
        </row>
        <row r="5080">
          <cell r="E5080">
            <v>0</v>
          </cell>
          <cell r="O5080">
            <v>0</v>
          </cell>
          <cell r="Q5080">
            <v>0</v>
          </cell>
        </row>
        <row r="5081">
          <cell r="E5081">
            <v>0</v>
          </cell>
          <cell r="O5081">
            <v>0</v>
          </cell>
          <cell r="Q5081">
            <v>0</v>
          </cell>
        </row>
        <row r="5082">
          <cell r="E5082">
            <v>0</v>
          </cell>
          <cell r="O5082">
            <v>0</v>
          </cell>
          <cell r="Q5082">
            <v>0</v>
          </cell>
        </row>
        <row r="5083">
          <cell r="E5083">
            <v>0</v>
          </cell>
          <cell r="O5083">
            <v>0</v>
          </cell>
          <cell r="Q5083">
            <v>0</v>
          </cell>
        </row>
        <row r="5084">
          <cell r="E5084">
            <v>0</v>
          </cell>
          <cell r="O5084">
            <v>0</v>
          </cell>
          <cell r="Q5084">
            <v>0</v>
          </cell>
        </row>
        <row r="5085">
          <cell r="E5085">
            <v>0</v>
          </cell>
          <cell r="O5085">
            <v>0</v>
          </cell>
          <cell r="Q5085">
            <v>0</v>
          </cell>
        </row>
        <row r="5086">
          <cell r="E5086">
            <v>0</v>
          </cell>
          <cell r="O5086">
            <v>0</v>
          </cell>
          <cell r="Q5086">
            <v>0</v>
          </cell>
        </row>
        <row r="5087">
          <cell r="E5087">
            <v>0</v>
          </cell>
          <cell r="O5087">
            <v>0</v>
          </cell>
          <cell r="Q5087">
            <v>0</v>
          </cell>
        </row>
        <row r="5088">
          <cell r="E5088">
            <v>0</v>
          </cell>
          <cell r="O5088">
            <v>0</v>
          </cell>
          <cell r="Q5088">
            <v>0</v>
          </cell>
        </row>
        <row r="5089">
          <cell r="E5089">
            <v>0</v>
          </cell>
          <cell r="O5089">
            <v>0</v>
          </cell>
          <cell r="Q5089">
            <v>0</v>
          </cell>
        </row>
        <row r="5090">
          <cell r="E5090">
            <v>0</v>
          </cell>
          <cell r="O5090">
            <v>0</v>
          </cell>
          <cell r="Q5090">
            <v>0</v>
          </cell>
        </row>
        <row r="5091">
          <cell r="E5091">
            <v>0</v>
          </cell>
          <cell r="O5091">
            <v>0</v>
          </cell>
          <cell r="Q5091">
            <v>0</v>
          </cell>
        </row>
        <row r="5092">
          <cell r="E5092">
            <v>0</v>
          </cell>
          <cell r="O5092">
            <v>0</v>
          </cell>
          <cell r="Q5092">
            <v>0</v>
          </cell>
        </row>
        <row r="5093">
          <cell r="E5093">
            <v>0</v>
          </cell>
          <cell r="O5093">
            <v>0</v>
          </cell>
          <cell r="Q5093">
            <v>0</v>
          </cell>
        </row>
        <row r="5094">
          <cell r="E5094">
            <v>0</v>
          </cell>
          <cell r="O5094">
            <v>0</v>
          </cell>
          <cell r="Q5094">
            <v>0</v>
          </cell>
        </row>
        <row r="5095">
          <cell r="E5095">
            <v>0</v>
          </cell>
          <cell r="O5095">
            <v>0</v>
          </cell>
          <cell r="Q5095">
            <v>0</v>
          </cell>
        </row>
        <row r="5096">
          <cell r="E5096">
            <v>0</v>
          </cell>
          <cell r="O5096">
            <v>0</v>
          </cell>
          <cell r="Q5096">
            <v>0</v>
          </cell>
        </row>
        <row r="5097">
          <cell r="E5097">
            <v>0</v>
          </cell>
          <cell r="O5097">
            <v>0</v>
          </cell>
          <cell r="Q5097">
            <v>0</v>
          </cell>
        </row>
        <row r="5098">
          <cell r="E5098">
            <v>0</v>
          </cell>
          <cell r="O5098">
            <v>0</v>
          </cell>
          <cell r="Q5098">
            <v>0</v>
          </cell>
        </row>
        <row r="5099">
          <cell r="E5099">
            <v>0</v>
          </cell>
          <cell r="O5099">
            <v>0</v>
          </cell>
          <cell r="Q5099">
            <v>0</v>
          </cell>
        </row>
        <row r="5100">
          <cell r="E5100">
            <v>0</v>
          </cell>
          <cell r="O5100">
            <v>0</v>
          </cell>
          <cell r="Q5100">
            <v>0</v>
          </cell>
        </row>
        <row r="5101">
          <cell r="E5101">
            <v>0</v>
          </cell>
          <cell r="O5101">
            <v>0</v>
          </cell>
          <cell r="Q5101">
            <v>0</v>
          </cell>
        </row>
        <row r="5102">
          <cell r="E5102">
            <v>0</v>
          </cell>
          <cell r="O5102">
            <v>0</v>
          </cell>
          <cell r="Q5102">
            <v>0</v>
          </cell>
        </row>
        <row r="5103">
          <cell r="E5103">
            <v>0</v>
          </cell>
          <cell r="O5103">
            <v>0</v>
          </cell>
          <cell r="Q5103">
            <v>0</v>
          </cell>
        </row>
        <row r="5104">
          <cell r="E5104">
            <v>0</v>
          </cell>
          <cell r="O5104">
            <v>0</v>
          </cell>
          <cell r="Q5104">
            <v>0</v>
          </cell>
        </row>
        <row r="5105">
          <cell r="E5105">
            <v>0</v>
          </cell>
          <cell r="O5105">
            <v>0</v>
          </cell>
          <cell r="Q5105">
            <v>0</v>
          </cell>
        </row>
        <row r="5106">
          <cell r="E5106">
            <v>0</v>
          </cell>
          <cell r="O5106">
            <v>0</v>
          </cell>
          <cell r="Q5106">
            <v>0</v>
          </cell>
        </row>
        <row r="5107">
          <cell r="E5107">
            <v>0</v>
          </cell>
          <cell r="O5107">
            <v>0</v>
          </cell>
          <cell r="Q5107">
            <v>0</v>
          </cell>
        </row>
        <row r="5108">
          <cell r="E5108">
            <v>0</v>
          </cell>
          <cell r="O5108">
            <v>0</v>
          </cell>
          <cell r="Q5108">
            <v>0</v>
          </cell>
        </row>
        <row r="5109">
          <cell r="E5109">
            <v>0</v>
          </cell>
          <cell r="O5109">
            <v>0</v>
          </cell>
          <cell r="Q5109">
            <v>0</v>
          </cell>
        </row>
        <row r="5110">
          <cell r="E5110">
            <v>0</v>
          </cell>
          <cell r="O5110">
            <v>0</v>
          </cell>
          <cell r="Q5110">
            <v>0</v>
          </cell>
        </row>
        <row r="5111">
          <cell r="E5111">
            <v>0</v>
          </cell>
          <cell r="O5111">
            <v>0</v>
          </cell>
          <cell r="Q5111">
            <v>0</v>
          </cell>
        </row>
        <row r="5112">
          <cell r="E5112">
            <v>0</v>
          </cell>
          <cell r="O5112">
            <v>0</v>
          </cell>
          <cell r="Q5112">
            <v>0</v>
          </cell>
        </row>
        <row r="5113">
          <cell r="E5113">
            <v>0</v>
          </cell>
          <cell r="O5113">
            <v>0</v>
          </cell>
          <cell r="Q5113">
            <v>0</v>
          </cell>
        </row>
        <row r="5114">
          <cell r="E5114">
            <v>0</v>
          </cell>
          <cell r="O5114">
            <v>0</v>
          </cell>
          <cell r="Q5114">
            <v>0</v>
          </cell>
        </row>
        <row r="5115">
          <cell r="E5115">
            <v>0</v>
          </cell>
          <cell r="O5115">
            <v>0</v>
          </cell>
          <cell r="Q5115">
            <v>0</v>
          </cell>
        </row>
        <row r="5116">
          <cell r="E5116">
            <v>0</v>
          </cell>
          <cell r="O5116">
            <v>0</v>
          </cell>
          <cell r="Q5116">
            <v>0</v>
          </cell>
        </row>
        <row r="5117">
          <cell r="E5117">
            <v>0</v>
          </cell>
          <cell r="O5117">
            <v>0</v>
          </cell>
          <cell r="Q5117">
            <v>0</v>
          </cell>
        </row>
        <row r="5118">
          <cell r="E5118">
            <v>0</v>
          </cell>
          <cell r="O5118">
            <v>0</v>
          </cell>
          <cell r="Q5118">
            <v>0</v>
          </cell>
        </row>
        <row r="5119">
          <cell r="E5119">
            <v>0</v>
          </cell>
          <cell r="O5119">
            <v>0</v>
          </cell>
          <cell r="Q5119">
            <v>0</v>
          </cell>
        </row>
        <row r="5120">
          <cell r="E5120">
            <v>0</v>
          </cell>
          <cell r="O5120">
            <v>0</v>
          </cell>
          <cell r="Q5120">
            <v>0</v>
          </cell>
        </row>
        <row r="5121">
          <cell r="E5121">
            <v>0</v>
          </cell>
          <cell r="O5121">
            <v>0</v>
          </cell>
          <cell r="Q5121">
            <v>0</v>
          </cell>
        </row>
        <row r="5122">
          <cell r="E5122">
            <v>0</v>
          </cell>
          <cell r="O5122">
            <v>0</v>
          </cell>
          <cell r="Q5122">
            <v>0</v>
          </cell>
        </row>
        <row r="5123">
          <cell r="E5123">
            <v>0</v>
          </cell>
          <cell r="O5123">
            <v>0</v>
          </cell>
          <cell r="Q5123">
            <v>0</v>
          </cell>
        </row>
        <row r="5124">
          <cell r="E5124">
            <v>0</v>
          </cell>
          <cell r="O5124">
            <v>0</v>
          </cell>
          <cell r="Q5124">
            <v>0</v>
          </cell>
        </row>
        <row r="5125">
          <cell r="E5125">
            <v>0</v>
          </cell>
          <cell r="O5125">
            <v>0</v>
          </cell>
          <cell r="Q5125">
            <v>0</v>
          </cell>
        </row>
        <row r="5126">
          <cell r="E5126">
            <v>0</v>
          </cell>
          <cell r="O5126">
            <v>0</v>
          </cell>
          <cell r="Q5126">
            <v>0</v>
          </cell>
        </row>
        <row r="5127">
          <cell r="E5127">
            <v>0</v>
          </cell>
          <cell r="O5127">
            <v>0</v>
          </cell>
          <cell r="Q5127">
            <v>0</v>
          </cell>
        </row>
        <row r="5128">
          <cell r="E5128">
            <v>0</v>
          </cell>
          <cell r="O5128">
            <v>0</v>
          </cell>
          <cell r="Q5128">
            <v>0</v>
          </cell>
        </row>
        <row r="5129">
          <cell r="E5129">
            <v>0</v>
          </cell>
          <cell r="O5129">
            <v>0</v>
          </cell>
          <cell r="Q5129">
            <v>0</v>
          </cell>
        </row>
        <row r="5130">
          <cell r="E5130">
            <v>0</v>
          </cell>
          <cell r="O5130">
            <v>0</v>
          </cell>
          <cell r="Q5130">
            <v>0</v>
          </cell>
        </row>
        <row r="5131">
          <cell r="E5131">
            <v>0</v>
          </cell>
          <cell r="O5131">
            <v>0</v>
          </cell>
          <cell r="Q5131">
            <v>0</v>
          </cell>
        </row>
        <row r="5132">
          <cell r="E5132">
            <v>0</v>
          </cell>
          <cell r="O5132">
            <v>0</v>
          </cell>
          <cell r="Q5132">
            <v>0</v>
          </cell>
        </row>
        <row r="5133">
          <cell r="E5133">
            <v>0</v>
          </cell>
          <cell r="O5133">
            <v>0</v>
          </cell>
          <cell r="Q5133">
            <v>0</v>
          </cell>
        </row>
        <row r="5134">
          <cell r="E5134">
            <v>0</v>
          </cell>
          <cell r="O5134">
            <v>0</v>
          </cell>
          <cell r="Q5134">
            <v>0</v>
          </cell>
        </row>
        <row r="5135">
          <cell r="E5135">
            <v>0</v>
          </cell>
          <cell r="O5135">
            <v>0</v>
          </cell>
          <cell r="Q5135">
            <v>0</v>
          </cell>
        </row>
        <row r="5136">
          <cell r="E5136">
            <v>0</v>
          </cell>
          <cell r="O5136">
            <v>0</v>
          </cell>
          <cell r="Q5136">
            <v>0</v>
          </cell>
        </row>
        <row r="5137">
          <cell r="E5137">
            <v>0</v>
          </cell>
          <cell r="O5137">
            <v>0</v>
          </cell>
          <cell r="Q5137">
            <v>0</v>
          </cell>
        </row>
        <row r="5138">
          <cell r="E5138">
            <v>0</v>
          </cell>
          <cell r="O5138">
            <v>0</v>
          </cell>
          <cell r="Q5138">
            <v>0</v>
          </cell>
        </row>
        <row r="5139">
          <cell r="E5139">
            <v>0</v>
          </cell>
          <cell r="O5139">
            <v>0</v>
          </cell>
          <cell r="Q5139">
            <v>0</v>
          </cell>
        </row>
        <row r="5140">
          <cell r="E5140">
            <v>0</v>
          </cell>
          <cell r="O5140">
            <v>0</v>
          </cell>
          <cell r="Q5140">
            <v>0</v>
          </cell>
        </row>
        <row r="5141">
          <cell r="E5141">
            <v>0</v>
          </cell>
          <cell r="O5141">
            <v>0</v>
          </cell>
          <cell r="Q5141">
            <v>0</v>
          </cell>
        </row>
        <row r="5142">
          <cell r="E5142">
            <v>0</v>
          </cell>
          <cell r="O5142">
            <v>0</v>
          </cell>
          <cell r="Q5142">
            <v>0</v>
          </cell>
        </row>
        <row r="5143">
          <cell r="E5143">
            <v>0</v>
          </cell>
          <cell r="O5143">
            <v>0</v>
          </cell>
          <cell r="Q5143">
            <v>0</v>
          </cell>
        </row>
        <row r="5144">
          <cell r="E5144">
            <v>0</v>
          </cell>
          <cell r="O5144">
            <v>0</v>
          </cell>
          <cell r="Q5144">
            <v>0</v>
          </cell>
        </row>
        <row r="5145">
          <cell r="E5145">
            <v>0</v>
          </cell>
          <cell r="O5145">
            <v>0</v>
          </cell>
          <cell r="Q5145">
            <v>0</v>
          </cell>
        </row>
        <row r="5146">
          <cell r="E5146">
            <v>0</v>
          </cell>
          <cell r="O5146">
            <v>0</v>
          </cell>
          <cell r="Q5146">
            <v>0</v>
          </cell>
        </row>
        <row r="5147">
          <cell r="E5147">
            <v>0</v>
          </cell>
          <cell r="O5147">
            <v>0</v>
          </cell>
          <cell r="Q5147">
            <v>0</v>
          </cell>
        </row>
        <row r="5148">
          <cell r="E5148">
            <v>0</v>
          </cell>
          <cell r="O5148">
            <v>0</v>
          </cell>
          <cell r="Q5148">
            <v>0</v>
          </cell>
        </row>
        <row r="5149">
          <cell r="E5149">
            <v>0</v>
          </cell>
          <cell r="O5149">
            <v>0</v>
          </cell>
          <cell r="Q5149">
            <v>0</v>
          </cell>
        </row>
        <row r="5150">
          <cell r="E5150">
            <v>0</v>
          </cell>
          <cell r="O5150">
            <v>0</v>
          </cell>
          <cell r="Q5150">
            <v>0</v>
          </cell>
        </row>
        <row r="5151">
          <cell r="E5151">
            <v>0</v>
          </cell>
          <cell r="O5151">
            <v>0</v>
          </cell>
          <cell r="Q5151">
            <v>0</v>
          </cell>
        </row>
        <row r="5152">
          <cell r="E5152">
            <v>0</v>
          </cell>
          <cell r="O5152">
            <v>0</v>
          </cell>
          <cell r="Q5152">
            <v>0</v>
          </cell>
        </row>
        <row r="5153">
          <cell r="E5153">
            <v>0</v>
          </cell>
          <cell r="O5153">
            <v>0</v>
          </cell>
          <cell r="Q5153">
            <v>0</v>
          </cell>
        </row>
        <row r="5154">
          <cell r="E5154">
            <v>0</v>
          </cell>
          <cell r="O5154">
            <v>0</v>
          </cell>
          <cell r="Q5154">
            <v>0</v>
          </cell>
        </row>
        <row r="5155">
          <cell r="E5155">
            <v>0</v>
          </cell>
          <cell r="O5155">
            <v>0</v>
          </cell>
          <cell r="Q5155">
            <v>0</v>
          </cell>
        </row>
        <row r="5156">
          <cell r="E5156">
            <v>0</v>
          </cell>
          <cell r="O5156">
            <v>0</v>
          </cell>
          <cell r="Q5156">
            <v>0</v>
          </cell>
        </row>
        <row r="5157">
          <cell r="E5157">
            <v>0</v>
          </cell>
          <cell r="O5157">
            <v>0</v>
          </cell>
          <cell r="Q5157">
            <v>0</v>
          </cell>
        </row>
        <row r="5158">
          <cell r="E5158">
            <v>0</v>
          </cell>
          <cell r="O5158">
            <v>0</v>
          </cell>
          <cell r="Q5158">
            <v>0</v>
          </cell>
        </row>
        <row r="5159">
          <cell r="E5159">
            <v>0</v>
          </cell>
          <cell r="O5159">
            <v>0</v>
          </cell>
          <cell r="Q5159">
            <v>0</v>
          </cell>
        </row>
        <row r="5160">
          <cell r="E5160">
            <v>0</v>
          </cell>
          <cell r="O5160">
            <v>0</v>
          </cell>
          <cell r="Q5160">
            <v>0</v>
          </cell>
        </row>
        <row r="5161">
          <cell r="E5161">
            <v>0</v>
          </cell>
          <cell r="O5161">
            <v>0</v>
          </cell>
          <cell r="Q5161">
            <v>0</v>
          </cell>
        </row>
        <row r="5162">
          <cell r="E5162">
            <v>0</v>
          </cell>
          <cell r="O5162">
            <v>0</v>
          </cell>
          <cell r="Q5162">
            <v>0</v>
          </cell>
        </row>
        <row r="5163">
          <cell r="E5163">
            <v>0</v>
          </cell>
          <cell r="O5163">
            <v>0</v>
          </cell>
          <cell r="Q5163">
            <v>0</v>
          </cell>
        </row>
        <row r="5164">
          <cell r="E5164">
            <v>0</v>
          </cell>
          <cell r="O5164">
            <v>0</v>
          </cell>
          <cell r="Q5164">
            <v>0</v>
          </cell>
        </row>
        <row r="5165">
          <cell r="E5165">
            <v>0</v>
          </cell>
          <cell r="O5165">
            <v>0</v>
          </cell>
          <cell r="Q5165">
            <v>0</v>
          </cell>
        </row>
        <row r="5166">
          <cell r="E5166">
            <v>0</v>
          </cell>
          <cell r="O5166">
            <v>0</v>
          </cell>
          <cell r="Q5166">
            <v>0</v>
          </cell>
        </row>
        <row r="5167">
          <cell r="E5167">
            <v>0</v>
          </cell>
          <cell r="O5167">
            <v>0</v>
          </cell>
          <cell r="Q5167">
            <v>0</v>
          </cell>
        </row>
        <row r="5168">
          <cell r="E5168">
            <v>0</v>
          </cell>
          <cell r="O5168">
            <v>0</v>
          </cell>
          <cell r="Q5168">
            <v>0</v>
          </cell>
        </row>
        <row r="5169">
          <cell r="E5169">
            <v>0</v>
          </cell>
          <cell r="O5169">
            <v>0</v>
          </cell>
          <cell r="Q5169">
            <v>0</v>
          </cell>
        </row>
        <row r="5170">
          <cell r="E5170">
            <v>0</v>
          </cell>
          <cell r="O5170">
            <v>0</v>
          </cell>
          <cell r="Q5170">
            <v>0</v>
          </cell>
        </row>
        <row r="5171">
          <cell r="E5171">
            <v>0</v>
          </cell>
          <cell r="O5171">
            <v>0</v>
          </cell>
          <cell r="Q5171">
            <v>0</v>
          </cell>
        </row>
        <row r="5172">
          <cell r="E5172">
            <v>0</v>
          </cell>
          <cell r="O5172">
            <v>0</v>
          </cell>
          <cell r="Q5172">
            <v>0</v>
          </cell>
        </row>
        <row r="5173">
          <cell r="E5173">
            <v>0</v>
          </cell>
          <cell r="O5173">
            <v>0</v>
          </cell>
          <cell r="Q5173">
            <v>0</v>
          </cell>
        </row>
        <row r="5174">
          <cell r="E5174">
            <v>0</v>
          </cell>
          <cell r="O5174">
            <v>0</v>
          </cell>
          <cell r="Q5174">
            <v>0</v>
          </cell>
        </row>
        <row r="5175">
          <cell r="E5175">
            <v>0</v>
          </cell>
          <cell r="O5175">
            <v>0</v>
          </cell>
          <cell r="Q5175">
            <v>0</v>
          </cell>
        </row>
        <row r="5176">
          <cell r="E5176">
            <v>0</v>
          </cell>
          <cell r="O5176">
            <v>0</v>
          </cell>
          <cell r="Q5176">
            <v>0</v>
          </cell>
        </row>
        <row r="5177">
          <cell r="E5177">
            <v>0</v>
          </cell>
          <cell r="O5177">
            <v>0</v>
          </cell>
          <cell r="Q5177">
            <v>0</v>
          </cell>
        </row>
        <row r="5178">
          <cell r="E5178">
            <v>0</v>
          </cell>
          <cell r="O5178">
            <v>0</v>
          </cell>
          <cell r="Q5178">
            <v>0</v>
          </cell>
        </row>
        <row r="5179">
          <cell r="E5179">
            <v>0</v>
          </cell>
          <cell r="O5179">
            <v>0</v>
          </cell>
          <cell r="Q5179">
            <v>0</v>
          </cell>
        </row>
        <row r="5180">
          <cell r="E5180">
            <v>0</v>
          </cell>
          <cell r="O5180">
            <v>0</v>
          </cell>
          <cell r="Q5180">
            <v>0</v>
          </cell>
        </row>
        <row r="5181">
          <cell r="E5181">
            <v>0</v>
          </cell>
          <cell r="O5181">
            <v>0</v>
          </cell>
          <cell r="Q5181">
            <v>0</v>
          </cell>
        </row>
        <row r="5182">
          <cell r="E5182">
            <v>0</v>
          </cell>
          <cell r="O5182">
            <v>0</v>
          </cell>
          <cell r="Q5182">
            <v>0</v>
          </cell>
        </row>
        <row r="5183">
          <cell r="E5183">
            <v>0</v>
          </cell>
          <cell r="O5183">
            <v>0</v>
          </cell>
          <cell r="Q5183">
            <v>0</v>
          </cell>
        </row>
        <row r="5184">
          <cell r="E5184">
            <v>0</v>
          </cell>
          <cell r="O5184">
            <v>0</v>
          </cell>
          <cell r="Q5184">
            <v>0</v>
          </cell>
        </row>
        <row r="5185">
          <cell r="E5185">
            <v>0</v>
          </cell>
          <cell r="O5185">
            <v>0</v>
          </cell>
          <cell r="Q5185">
            <v>0</v>
          </cell>
        </row>
        <row r="5186">
          <cell r="E5186">
            <v>0</v>
          </cell>
          <cell r="O5186">
            <v>0</v>
          </cell>
          <cell r="Q5186">
            <v>0</v>
          </cell>
        </row>
        <row r="5187">
          <cell r="E5187">
            <v>0</v>
          </cell>
          <cell r="O5187">
            <v>0</v>
          </cell>
          <cell r="Q5187">
            <v>0</v>
          </cell>
        </row>
        <row r="5188">
          <cell r="E5188">
            <v>0</v>
          </cell>
          <cell r="O5188">
            <v>0</v>
          </cell>
          <cell r="Q5188">
            <v>0</v>
          </cell>
        </row>
        <row r="5189">
          <cell r="E5189">
            <v>0</v>
          </cell>
          <cell r="O5189">
            <v>0</v>
          </cell>
          <cell r="Q5189">
            <v>0</v>
          </cell>
        </row>
        <row r="5190">
          <cell r="E5190">
            <v>0</v>
          </cell>
          <cell r="O5190">
            <v>0</v>
          </cell>
          <cell r="Q5190">
            <v>0</v>
          </cell>
        </row>
        <row r="5191">
          <cell r="E5191">
            <v>0</v>
          </cell>
          <cell r="O5191">
            <v>0</v>
          </cell>
          <cell r="Q5191">
            <v>0</v>
          </cell>
        </row>
        <row r="5192">
          <cell r="E5192">
            <v>0</v>
          </cell>
          <cell r="O5192">
            <v>0</v>
          </cell>
          <cell r="Q5192">
            <v>0</v>
          </cell>
        </row>
        <row r="5193">
          <cell r="E5193">
            <v>0</v>
          </cell>
          <cell r="O5193">
            <v>0</v>
          </cell>
          <cell r="Q5193">
            <v>0</v>
          </cell>
        </row>
        <row r="5194">
          <cell r="E5194">
            <v>0</v>
          </cell>
          <cell r="O5194">
            <v>0</v>
          </cell>
          <cell r="Q5194">
            <v>0</v>
          </cell>
        </row>
        <row r="5195">
          <cell r="E5195">
            <v>0</v>
          </cell>
          <cell r="O5195">
            <v>0</v>
          </cell>
          <cell r="Q5195">
            <v>0</v>
          </cell>
        </row>
        <row r="5196">
          <cell r="E5196">
            <v>0</v>
          </cell>
          <cell r="O5196">
            <v>0</v>
          </cell>
          <cell r="Q5196">
            <v>0</v>
          </cell>
        </row>
        <row r="5197">
          <cell r="E5197">
            <v>0</v>
          </cell>
          <cell r="O5197">
            <v>0</v>
          </cell>
          <cell r="Q5197">
            <v>0</v>
          </cell>
        </row>
        <row r="5198">
          <cell r="E5198">
            <v>0</v>
          </cell>
          <cell r="O5198">
            <v>0</v>
          </cell>
          <cell r="Q5198">
            <v>0</v>
          </cell>
        </row>
        <row r="5199">
          <cell r="E5199">
            <v>0</v>
          </cell>
          <cell r="O5199">
            <v>0</v>
          </cell>
          <cell r="Q5199">
            <v>0</v>
          </cell>
        </row>
        <row r="5200">
          <cell r="E5200">
            <v>0</v>
          </cell>
          <cell r="O5200">
            <v>0</v>
          </cell>
          <cell r="Q5200">
            <v>0</v>
          </cell>
        </row>
        <row r="5201">
          <cell r="E5201">
            <v>0</v>
          </cell>
          <cell r="O5201">
            <v>0</v>
          </cell>
          <cell r="Q5201">
            <v>0</v>
          </cell>
        </row>
        <row r="5202">
          <cell r="E5202">
            <v>0</v>
          </cell>
          <cell r="O5202">
            <v>0</v>
          </cell>
          <cell r="Q5202">
            <v>0</v>
          </cell>
        </row>
        <row r="5203">
          <cell r="E5203">
            <v>0</v>
          </cell>
          <cell r="O5203">
            <v>0</v>
          </cell>
          <cell r="Q5203">
            <v>0</v>
          </cell>
        </row>
        <row r="5204">
          <cell r="E5204">
            <v>0</v>
          </cell>
          <cell r="O5204">
            <v>0</v>
          </cell>
          <cell r="Q5204">
            <v>0</v>
          </cell>
        </row>
        <row r="5205">
          <cell r="E5205">
            <v>0</v>
          </cell>
          <cell r="O5205">
            <v>0</v>
          </cell>
          <cell r="Q5205">
            <v>0</v>
          </cell>
        </row>
        <row r="5206">
          <cell r="E5206">
            <v>0</v>
          </cell>
          <cell r="O5206">
            <v>0</v>
          </cell>
          <cell r="Q5206">
            <v>0</v>
          </cell>
        </row>
        <row r="5207">
          <cell r="E5207">
            <v>0</v>
          </cell>
          <cell r="O5207">
            <v>0</v>
          </cell>
          <cell r="Q5207">
            <v>0</v>
          </cell>
        </row>
        <row r="5208">
          <cell r="E5208">
            <v>0</v>
          </cell>
          <cell r="O5208">
            <v>0</v>
          </cell>
          <cell r="Q5208">
            <v>0</v>
          </cell>
        </row>
        <row r="5209">
          <cell r="E5209">
            <v>0</v>
          </cell>
          <cell r="O5209">
            <v>0</v>
          </cell>
          <cell r="Q5209">
            <v>0</v>
          </cell>
        </row>
        <row r="5210">
          <cell r="E5210">
            <v>0</v>
          </cell>
          <cell r="O5210">
            <v>0</v>
          </cell>
          <cell r="Q5210">
            <v>0</v>
          </cell>
        </row>
        <row r="5211">
          <cell r="E5211">
            <v>0</v>
          </cell>
          <cell r="O5211">
            <v>0</v>
          </cell>
          <cell r="Q5211">
            <v>0</v>
          </cell>
        </row>
        <row r="5212">
          <cell r="E5212">
            <v>0</v>
          </cell>
          <cell r="O5212">
            <v>0</v>
          </cell>
          <cell r="Q5212">
            <v>0</v>
          </cell>
        </row>
        <row r="5213">
          <cell r="E5213">
            <v>0</v>
          </cell>
          <cell r="O5213">
            <v>0</v>
          </cell>
          <cell r="Q5213">
            <v>0</v>
          </cell>
        </row>
        <row r="5214">
          <cell r="E5214">
            <v>0</v>
          </cell>
          <cell r="O5214">
            <v>0</v>
          </cell>
          <cell r="Q5214">
            <v>0</v>
          </cell>
        </row>
        <row r="5215">
          <cell r="E5215">
            <v>0</v>
          </cell>
          <cell r="O5215">
            <v>0</v>
          </cell>
          <cell r="Q5215">
            <v>0</v>
          </cell>
        </row>
        <row r="5216">
          <cell r="E5216">
            <v>0</v>
          </cell>
          <cell r="O5216">
            <v>0</v>
          </cell>
          <cell r="Q5216">
            <v>0</v>
          </cell>
        </row>
        <row r="5217">
          <cell r="E5217">
            <v>0</v>
          </cell>
          <cell r="O5217">
            <v>0</v>
          </cell>
          <cell r="Q5217">
            <v>0</v>
          </cell>
        </row>
        <row r="5218">
          <cell r="E5218">
            <v>0</v>
          </cell>
          <cell r="O5218">
            <v>0</v>
          </cell>
          <cell r="Q5218">
            <v>0</v>
          </cell>
        </row>
        <row r="5219">
          <cell r="E5219">
            <v>0</v>
          </cell>
          <cell r="O5219">
            <v>0</v>
          </cell>
          <cell r="Q5219">
            <v>0</v>
          </cell>
        </row>
        <row r="5220">
          <cell r="E5220">
            <v>0</v>
          </cell>
          <cell r="O5220">
            <v>0</v>
          </cell>
          <cell r="Q5220">
            <v>0</v>
          </cell>
        </row>
        <row r="5221">
          <cell r="E5221">
            <v>0</v>
          </cell>
          <cell r="O5221">
            <v>0</v>
          </cell>
          <cell r="Q5221">
            <v>0</v>
          </cell>
        </row>
        <row r="5222">
          <cell r="E5222">
            <v>0</v>
          </cell>
          <cell r="O5222">
            <v>0</v>
          </cell>
          <cell r="Q5222">
            <v>0</v>
          </cell>
        </row>
        <row r="5223">
          <cell r="E5223">
            <v>0</v>
          </cell>
          <cell r="O5223">
            <v>0</v>
          </cell>
          <cell r="Q5223">
            <v>0</v>
          </cell>
        </row>
        <row r="5224">
          <cell r="E5224">
            <v>0</v>
          </cell>
          <cell r="O5224">
            <v>0</v>
          </cell>
          <cell r="Q5224">
            <v>0</v>
          </cell>
        </row>
        <row r="5225">
          <cell r="E5225">
            <v>0</v>
          </cell>
          <cell r="O5225">
            <v>0</v>
          </cell>
          <cell r="Q5225">
            <v>0</v>
          </cell>
        </row>
        <row r="5226">
          <cell r="E5226">
            <v>0</v>
          </cell>
          <cell r="O5226">
            <v>0</v>
          </cell>
          <cell r="Q5226">
            <v>0</v>
          </cell>
        </row>
        <row r="5227">
          <cell r="E5227">
            <v>0</v>
          </cell>
          <cell r="O5227">
            <v>0</v>
          </cell>
          <cell r="Q5227">
            <v>0</v>
          </cell>
        </row>
        <row r="5228">
          <cell r="E5228">
            <v>0</v>
          </cell>
          <cell r="O5228">
            <v>0</v>
          </cell>
          <cell r="Q5228">
            <v>0</v>
          </cell>
        </row>
        <row r="5229">
          <cell r="E5229">
            <v>0</v>
          </cell>
          <cell r="O5229">
            <v>0</v>
          </cell>
          <cell r="Q5229">
            <v>0</v>
          </cell>
        </row>
        <row r="5230">
          <cell r="E5230">
            <v>0</v>
          </cell>
          <cell r="O5230">
            <v>0</v>
          </cell>
          <cell r="Q5230">
            <v>0</v>
          </cell>
        </row>
        <row r="5231">
          <cell r="E5231">
            <v>0</v>
          </cell>
          <cell r="O5231">
            <v>0</v>
          </cell>
          <cell r="Q5231">
            <v>0</v>
          </cell>
        </row>
        <row r="5232">
          <cell r="E5232">
            <v>0</v>
          </cell>
          <cell r="O5232">
            <v>0</v>
          </cell>
          <cell r="Q5232">
            <v>0</v>
          </cell>
        </row>
        <row r="5233">
          <cell r="E5233">
            <v>0</v>
          </cell>
          <cell r="O5233">
            <v>0</v>
          </cell>
          <cell r="Q5233">
            <v>0</v>
          </cell>
        </row>
        <row r="5234">
          <cell r="E5234">
            <v>0</v>
          </cell>
          <cell r="O5234">
            <v>0</v>
          </cell>
          <cell r="Q5234">
            <v>0</v>
          </cell>
        </row>
        <row r="5235">
          <cell r="E5235">
            <v>0</v>
          </cell>
          <cell r="O5235">
            <v>0</v>
          </cell>
          <cell r="Q5235">
            <v>0</v>
          </cell>
        </row>
        <row r="5236">
          <cell r="E5236">
            <v>0</v>
          </cell>
          <cell r="O5236">
            <v>0</v>
          </cell>
          <cell r="Q5236">
            <v>0</v>
          </cell>
        </row>
        <row r="5237">
          <cell r="E5237">
            <v>0</v>
          </cell>
          <cell r="O5237">
            <v>0</v>
          </cell>
          <cell r="Q5237">
            <v>0</v>
          </cell>
        </row>
        <row r="5238">
          <cell r="E5238">
            <v>0</v>
          </cell>
          <cell r="O5238">
            <v>0</v>
          </cell>
          <cell r="Q5238">
            <v>0</v>
          </cell>
        </row>
        <row r="5239">
          <cell r="E5239">
            <v>0</v>
          </cell>
          <cell r="O5239">
            <v>0</v>
          </cell>
          <cell r="Q5239">
            <v>0</v>
          </cell>
        </row>
        <row r="5240">
          <cell r="E5240">
            <v>0</v>
          </cell>
          <cell r="O5240">
            <v>0</v>
          </cell>
          <cell r="Q5240">
            <v>0</v>
          </cell>
        </row>
        <row r="5241">
          <cell r="E5241">
            <v>0</v>
          </cell>
          <cell r="O5241">
            <v>0</v>
          </cell>
          <cell r="Q5241">
            <v>0</v>
          </cell>
        </row>
        <row r="5242">
          <cell r="E5242">
            <v>0</v>
          </cell>
          <cell r="O5242">
            <v>0</v>
          </cell>
          <cell r="Q5242">
            <v>0</v>
          </cell>
        </row>
        <row r="5243">
          <cell r="E5243">
            <v>0</v>
          </cell>
          <cell r="O5243">
            <v>0</v>
          </cell>
          <cell r="Q5243">
            <v>0</v>
          </cell>
        </row>
        <row r="5244">
          <cell r="E5244">
            <v>0</v>
          </cell>
          <cell r="O5244">
            <v>0</v>
          </cell>
          <cell r="Q5244">
            <v>0</v>
          </cell>
        </row>
        <row r="5245">
          <cell r="E5245">
            <v>0</v>
          </cell>
          <cell r="O5245">
            <v>0</v>
          </cell>
          <cell r="Q5245">
            <v>0</v>
          </cell>
        </row>
        <row r="5246">
          <cell r="E5246">
            <v>0</v>
          </cell>
          <cell r="O5246">
            <v>0</v>
          </cell>
          <cell r="Q5246">
            <v>0</v>
          </cell>
        </row>
        <row r="5247">
          <cell r="E5247">
            <v>0</v>
          </cell>
          <cell r="O5247">
            <v>0</v>
          </cell>
          <cell r="Q5247">
            <v>0</v>
          </cell>
        </row>
        <row r="5248">
          <cell r="E5248">
            <v>0</v>
          </cell>
          <cell r="O5248">
            <v>0</v>
          </cell>
          <cell r="Q5248">
            <v>0</v>
          </cell>
        </row>
        <row r="5249">
          <cell r="E5249">
            <v>0</v>
          </cell>
          <cell r="O5249">
            <v>0</v>
          </cell>
          <cell r="Q5249">
            <v>0</v>
          </cell>
        </row>
        <row r="5250">
          <cell r="E5250">
            <v>0</v>
          </cell>
          <cell r="O5250">
            <v>0</v>
          </cell>
          <cell r="Q5250">
            <v>0</v>
          </cell>
        </row>
        <row r="5251">
          <cell r="E5251">
            <v>0</v>
          </cell>
          <cell r="O5251">
            <v>0</v>
          </cell>
          <cell r="Q5251">
            <v>0</v>
          </cell>
        </row>
        <row r="5252">
          <cell r="E5252">
            <v>0</v>
          </cell>
          <cell r="O5252">
            <v>0</v>
          </cell>
          <cell r="Q5252">
            <v>0</v>
          </cell>
        </row>
        <row r="5253">
          <cell r="E5253">
            <v>0</v>
          </cell>
          <cell r="O5253">
            <v>0</v>
          </cell>
          <cell r="Q5253">
            <v>0</v>
          </cell>
        </row>
        <row r="5254">
          <cell r="E5254">
            <v>0</v>
          </cell>
          <cell r="O5254">
            <v>0</v>
          </cell>
          <cell r="Q5254">
            <v>0</v>
          </cell>
        </row>
        <row r="5255">
          <cell r="E5255">
            <v>0</v>
          </cell>
          <cell r="O5255">
            <v>0</v>
          </cell>
          <cell r="Q5255">
            <v>0</v>
          </cell>
        </row>
        <row r="5256">
          <cell r="E5256">
            <v>0</v>
          </cell>
          <cell r="O5256">
            <v>0</v>
          </cell>
          <cell r="Q5256">
            <v>0</v>
          </cell>
        </row>
        <row r="5257">
          <cell r="E5257">
            <v>0</v>
          </cell>
          <cell r="O5257">
            <v>0</v>
          </cell>
          <cell r="Q5257">
            <v>0</v>
          </cell>
        </row>
        <row r="5258">
          <cell r="E5258">
            <v>0</v>
          </cell>
          <cell r="O5258">
            <v>0</v>
          </cell>
          <cell r="Q5258">
            <v>0</v>
          </cell>
        </row>
        <row r="5259">
          <cell r="E5259">
            <v>0</v>
          </cell>
          <cell r="O5259">
            <v>0</v>
          </cell>
          <cell r="Q5259">
            <v>0</v>
          </cell>
        </row>
        <row r="5260">
          <cell r="E5260">
            <v>0</v>
          </cell>
          <cell r="O5260">
            <v>0</v>
          </cell>
          <cell r="Q5260">
            <v>0</v>
          </cell>
        </row>
        <row r="5261">
          <cell r="E5261">
            <v>0</v>
          </cell>
          <cell r="O5261">
            <v>0</v>
          </cell>
          <cell r="Q5261">
            <v>0</v>
          </cell>
        </row>
        <row r="5262">
          <cell r="E5262">
            <v>0</v>
          </cell>
          <cell r="O5262">
            <v>0</v>
          </cell>
          <cell r="Q5262">
            <v>0</v>
          </cell>
        </row>
        <row r="5263">
          <cell r="E5263">
            <v>0</v>
          </cell>
          <cell r="O5263">
            <v>0</v>
          </cell>
          <cell r="Q5263">
            <v>0</v>
          </cell>
        </row>
        <row r="5264">
          <cell r="E5264">
            <v>0</v>
          </cell>
          <cell r="O5264">
            <v>0</v>
          </cell>
          <cell r="Q5264">
            <v>0</v>
          </cell>
        </row>
        <row r="5265">
          <cell r="E5265">
            <v>0</v>
          </cell>
          <cell r="O5265">
            <v>0</v>
          </cell>
          <cell r="Q5265">
            <v>0</v>
          </cell>
        </row>
        <row r="5266">
          <cell r="E5266">
            <v>0</v>
          </cell>
          <cell r="O5266">
            <v>0</v>
          </cell>
          <cell r="Q5266">
            <v>0</v>
          </cell>
        </row>
        <row r="5267">
          <cell r="E5267">
            <v>0</v>
          </cell>
          <cell r="O5267">
            <v>0</v>
          </cell>
          <cell r="Q5267">
            <v>0</v>
          </cell>
        </row>
        <row r="5268">
          <cell r="E5268">
            <v>0</v>
          </cell>
          <cell r="O5268">
            <v>0</v>
          </cell>
          <cell r="Q5268">
            <v>0</v>
          </cell>
        </row>
        <row r="5269">
          <cell r="E5269">
            <v>0</v>
          </cell>
          <cell r="O5269">
            <v>0</v>
          </cell>
          <cell r="Q5269">
            <v>0</v>
          </cell>
        </row>
        <row r="5270">
          <cell r="E5270">
            <v>0</v>
          </cell>
          <cell r="O5270">
            <v>0</v>
          </cell>
          <cell r="Q5270">
            <v>0</v>
          </cell>
        </row>
        <row r="5271">
          <cell r="E5271">
            <v>0</v>
          </cell>
          <cell r="O5271">
            <v>0</v>
          </cell>
          <cell r="Q5271">
            <v>0</v>
          </cell>
        </row>
        <row r="5272">
          <cell r="E5272">
            <v>0</v>
          </cell>
          <cell r="O5272">
            <v>0</v>
          </cell>
          <cell r="Q5272">
            <v>0</v>
          </cell>
        </row>
        <row r="5273">
          <cell r="E5273">
            <v>0</v>
          </cell>
          <cell r="O5273">
            <v>0</v>
          </cell>
          <cell r="Q5273">
            <v>0</v>
          </cell>
        </row>
        <row r="5274">
          <cell r="E5274">
            <v>0</v>
          </cell>
          <cell r="O5274">
            <v>0</v>
          </cell>
          <cell r="Q5274">
            <v>0</v>
          </cell>
        </row>
        <row r="5275">
          <cell r="E5275">
            <v>0</v>
          </cell>
          <cell r="O5275">
            <v>0</v>
          </cell>
          <cell r="Q5275">
            <v>0</v>
          </cell>
        </row>
        <row r="5276">
          <cell r="E5276">
            <v>0</v>
          </cell>
          <cell r="O5276">
            <v>0</v>
          </cell>
          <cell r="Q5276">
            <v>0</v>
          </cell>
        </row>
        <row r="5277">
          <cell r="E5277">
            <v>0</v>
          </cell>
          <cell r="O5277">
            <v>0</v>
          </cell>
          <cell r="Q5277">
            <v>0</v>
          </cell>
        </row>
        <row r="5278">
          <cell r="E5278">
            <v>0</v>
          </cell>
          <cell r="O5278">
            <v>0</v>
          </cell>
          <cell r="Q5278">
            <v>0</v>
          </cell>
        </row>
        <row r="5279">
          <cell r="E5279">
            <v>0</v>
          </cell>
          <cell r="O5279">
            <v>0</v>
          </cell>
          <cell r="Q5279">
            <v>0</v>
          </cell>
        </row>
        <row r="5280">
          <cell r="E5280">
            <v>0</v>
          </cell>
          <cell r="O5280">
            <v>0</v>
          </cell>
          <cell r="Q5280">
            <v>0</v>
          </cell>
        </row>
        <row r="5281">
          <cell r="E5281">
            <v>0</v>
          </cell>
          <cell r="O5281">
            <v>0</v>
          </cell>
          <cell r="Q5281">
            <v>0</v>
          </cell>
        </row>
        <row r="5282">
          <cell r="E5282">
            <v>0</v>
          </cell>
          <cell r="O5282">
            <v>0</v>
          </cell>
          <cell r="Q5282">
            <v>0</v>
          </cell>
        </row>
        <row r="5283">
          <cell r="E5283">
            <v>0</v>
          </cell>
          <cell r="O5283">
            <v>0</v>
          </cell>
          <cell r="Q5283">
            <v>0</v>
          </cell>
        </row>
        <row r="5284">
          <cell r="E5284">
            <v>0</v>
          </cell>
          <cell r="O5284">
            <v>0</v>
          </cell>
          <cell r="Q5284">
            <v>0</v>
          </cell>
        </row>
        <row r="5285">
          <cell r="E5285">
            <v>0</v>
          </cell>
          <cell r="O5285">
            <v>0</v>
          </cell>
          <cell r="Q5285">
            <v>0</v>
          </cell>
        </row>
        <row r="5286">
          <cell r="E5286">
            <v>0</v>
          </cell>
          <cell r="O5286">
            <v>0</v>
          </cell>
          <cell r="Q5286">
            <v>0</v>
          </cell>
        </row>
        <row r="5287">
          <cell r="E5287">
            <v>0</v>
          </cell>
          <cell r="O5287">
            <v>0</v>
          </cell>
          <cell r="Q5287">
            <v>0</v>
          </cell>
        </row>
        <row r="5288">
          <cell r="E5288">
            <v>0</v>
          </cell>
          <cell r="O5288">
            <v>0</v>
          </cell>
          <cell r="Q5288">
            <v>0</v>
          </cell>
        </row>
        <row r="5289">
          <cell r="E5289">
            <v>0</v>
          </cell>
          <cell r="O5289">
            <v>0</v>
          </cell>
          <cell r="Q5289">
            <v>0</v>
          </cell>
        </row>
        <row r="5290">
          <cell r="E5290">
            <v>0</v>
          </cell>
          <cell r="O5290">
            <v>0</v>
          </cell>
          <cell r="Q5290">
            <v>0</v>
          </cell>
        </row>
        <row r="5291">
          <cell r="E5291">
            <v>0</v>
          </cell>
          <cell r="O5291">
            <v>0</v>
          </cell>
          <cell r="Q5291">
            <v>0</v>
          </cell>
        </row>
        <row r="5292">
          <cell r="E5292">
            <v>0</v>
          </cell>
          <cell r="O5292">
            <v>0</v>
          </cell>
          <cell r="Q5292">
            <v>0</v>
          </cell>
        </row>
        <row r="5293">
          <cell r="E5293">
            <v>0</v>
          </cell>
          <cell r="O5293">
            <v>0</v>
          </cell>
          <cell r="Q5293">
            <v>0</v>
          </cell>
        </row>
        <row r="5294">
          <cell r="E5294">
            <v>0</v>
          </cell>
          <cell r="O5294">
            <v>0</v>
          </cell>
          <cell r="Q5294">
            <v>0</v>
          </cell>
        </row>
        <row r="5295">
          <cell r="E5295">
            <v>0</v>
          </cell>
          <cell r="O5295">
            <v>0</v>
          </cell>
          <cell r="Q5295">
            <v>0</v>
          </cell>
        </row>
        <row r="5296">
          <cell r="E5296">
            <v>0</v>
          </cell>
          <cell r="O5296">
            <v>0</v>
          </cell>
          <cell r="Q5296">
            <v>0</v>
          </cell>
        </row>
        <row r="5297">
          <cell r="E5297">
            <v>0</v>
          </cell>
          <cell r="O5297">
            <v>0</v>
          </cell>
          <cell r="Q5297">
            <v>0</v>
          </cell>
        </row>
        <row r="5298">
          <cell r="E5298">
            <v>0</v>
          </cell>
          <cell r="O5298">
            <v>0</v>
          </cell>
          <cell r="Q5298">
            <v>0</v>
          </cell>
        </row>
        <row r="5299">
          <cell r="E5299">
            <v>0</v>
          </cell>
          <cell r="O5299">
            <v>0</v>
          </cell>
          <cell r="Q5299">
            <v>0</v>
          </cell>
        </row>
        <row r="5300">
          <cell r="E5300">
            <v>0</v>
          </cell>
          <cell r="O5300">
            <v>0</v>
          </cell>
          <cell r="Q5300">
            <v>0</v>
          </cell>
        </row>
        <row r="5301">
          <cell r="E5301">
            <v>0</v>
          </cell>
          <cell r="O5301">
            <v>0</v>
          </cell>
          <cell r="Q5301">
            <v>0</v>
          </cell>
        </row>
        <row r="5302">
          <cell r="E5302">
            <v>0</v>
          </cell>
          <cell r="O5302">
            <v>0</v>
          </cell>
          <cell r="Q5302">
            <v>0</v>
          </cell>
        </row>
        <row r="5303">
          <cell r="E5303">
            <v>0</v>
          </cell>
          <cell r="O5303">
            <v>0</v>
          </cell>
          <cell r="Q5303">
            <v>0</v>
          </cell>
        </row>
        <row r="5304">
          <cell r="E5304">
            <v>0</v>
          </cell>
          <cell r="O5304">
            <v>0</v>
          </cell>
          <cell r="Q5304">
            <v>0</v>
          </cell>
        </row>
        <row r="5305">
          <cell r="E5305">
            <v>0</v>
          </cell>
          <cell r="O5305">
            <v>0</v>
          </cell>
          <cell r="Q5305">
            <v>0</v>
          </cell>
        </row>
        <row r="5306">
          <cell r="E5306">
            <v>0</v>
          </cell>
          <cell r="O5306">
            <v>0</v>
          </cell>
          <cell r="Q5306">
            <v>0</v>
          </cell>
        </row>
        <row r="5307">
          <cell r="E5307">
            <v>0</v>
          </cell>
          <cell r="O5307">
            <v>0</v>
          </cell>
          <cell r="Q5307">
            <v>0</v>
          </cell>
        </row>
        <row r="5308">
          <cell r="E5308">
            <v>0</v>
          </cell>
          <cell r="O5308">
            <v>0</v>
          </cell>
          <cell r="Q5308">
            <v>0</v>
          </cell>
        </row>
        <row r="5309">
          <cell r="E5309">
            <v>0</v>
          </cell>
          <cell r="O5309">
            <v>0</v>
          </cell>
          <cell r="Q5309">
            <v>0</v>
          </cell>
        </row>
        <row r="5310">
          <cell r="E5310">
            <v>0</v>
          </cell>
          <cell r="O5310">
            <v>0</v>
          </cell>
          <cell r="Q5310">
            <v>0</v>
          </cell>
        </row>
        <row r="5311">
          <cell r="E5311">
            <v>0</v>
          </cell>
          <cell r="O5311">
            <v>0</v>
          </cell>
          <cell r="Q5311">
            <v>0</v>
          </cell>
        </row>
        <row r="5312">
          <cell r="E5312">
            <v>0</v>
          </cell>
          <cell r="O5312">
            <v>0</v>
          </cell>
          <cell r="Q5312">
            <v>0</v>
          </cell>
        </row>
        <row r="5313">
          <cell r="E5313">
            <v>0</v>
          </cell>
          <cell r="O5313">
            <v>0</v>
          </cell>
          <cell r="Q5313">
            <v>0</v>
          </cell>
        </row>
        <row r="5314">
          <cell r="E5314">
            <v>0</v>
          </cell>
          <cell r="O5314">
            <v>0</v>
          </cell>
          <cell r="Q5314">
            <v>0</v>
          </cell>
        </row>
        <row r="5315">
          <cell r="E5315">
            <v>0</v>
          </cell>
          <cell r="O5315">
            <v>0</v>
          </cell>
          <cell r="Q5315">
            <v>0</v>
          </cell>
        </row>
        <row r="5316">
          <cell r="E5316">
            <v>0</v>
          </cell>
          <cell r="O5316">
            <v>0</v>
          </cell>
          <cell r="Q5316">
            <v>0</v>
          </cell>
        </row>
        <row r="5317">
          <cell r="E5317">
            <v>0</v>
          </cell>
          <cell r="O5317">
            <v>0</v>
          </cell>
          <cell r="Q5317">
            <v>0</v>
          </cell>
        </row>
        <row r="5318">
          <cell r="E5318">
            <v>0</v>
          </cell>
          <cell r="O5318">
            <v>0</v>
          </cell>
          <cell r="Q5318">
            <v>0</v>
          </cell>
        </row>
        <row r="5319">
          <cell r="E5319">
            <v>0</v>
          </cell>
          <cell r="O5319">
            <v>0</v>
          </cell>
          <cell r="Q5319">
            <v>0</v>
          </cell>
        </row>
        <row r="5320">
          <cell r="E5320">
            <v>0</v>
          </cell>
          <cell r="O5320">
            <v>0</v>
          </cell>
          <cell r="Q5320">
            <v>0</v>
          </cell>
        </row>
        <row r="5321">
          <cell r="E5321">
            <v>0</v>
          </cell>
          <cell r="O5321">
            <v>0</v>
          </cell>
          <cell r="Q5321">
            <v>0</v>
          </cell>
        </row>
        <row r="5322">
          <cell r="E5322">
            <v>0</v>
          </cell>
          <cell r="O5322">
            <v>0</v>
          </cell>
          <cell r="Q5322">
            <v>0</v>
          </cell>
        </row>
        <row r="5323">
          <cell r="E5323">
            <v>0</v>
          </cell>
          <cell r="O5323">
            <v>0</v>
          </cell>
          <cell r="Q5323">
            <v>0</v>
          </cell>
        </row>
        <row r="5324">
          <cell r="E5324">
            <v>0</v>
          </cell>
          <cell r="O5324">
            <v>0</v>
          </cell>
          <cell r="Q5324">
            <v>0</v>
          </cell>
        </row>
        <row r="5325">
          <cell r="E5325">
            <v>0</v>
          </cell>
          <cell r="O5325">
            <v>0</v>
          </cell>
          <cell r="Q5325">
            <v>0</v>
          </cell>
        </row>
        <row r="5326">
          <cell r="E5326">
            <v>0</v>
          </cell>
          <cell r="O5326">
            <v>0</v>
          </cell>
          <cell r="Q5326">
            <v>0</v>
          </cell>
        </row>
        <row r="5327">
          <cell r="E5327">
            <v>0</v>
          </cell>
          <cell r="O5327">
            <v>0</v>
          </cell>
          <cell r="Q5327">
            <v>0</v>
          </cell>
        </row>
        <row r="5328">
          <cell r="E5328">
            <v>0</v>
          </cell>
          <cell r="O5328">
            <v>0</v>
          </cell>
          <cell r="Q5328">
            <v>0</v>
          </cell>
        </row>
        <row r="5329">
          <cell r="E5329">
            <v>0</v>
          </cell>
          <cell r="O5329">
            <v>0</v>
          </cell>
          <cell r="Q5329">
            <v>0</v>
          </cell>
        </row>
        <row r="5330">
          <cell r="E5330">
            <v>0</v>
          </cell>
          <cell r="O5330">
            <v>0</v>
          </cell>
          <cell r="Q5330">
            <v>0</v>
          </cell>
        </row>
        <row r="5331">
          <cell r="E5331">
            <v>0</v>
          </cell>
          <cell r="O5331">
            <v>0</v>
          </cell>
          <cell r="Q5331">
            <v>0</v>
          </cell>
        </row>
        <row r="5332">
          <cell r="E5332">
            <v>0</v>
          </cell>
          <cell r="O5332">
            <v>0</v>
          </cell>
          <cell r="Q5332">
            <v>0</v>
          </cell>
        </row>
        <row r="5333">
          <cell r="E5333">
            <v>0</v>
          </cell>
          <cell r="O5333">
            <v>0</v>
          </cell>
          <cell r="Q5333">
            <v>0</v>
          </cell>
        </row>
        <row r="5334">
          <cell r="E5334">
            <v>0</v>
          </cell>
          <cell r="O5334">
            <v>0</v>
          </cell>
          <cell r="Q5334">
            <v>0</v>
          </cell>
        </row>
        <row r="5335">
          <cell r="E5335">
            <v>0</v>
          </cell>
          <cell r="O5335">
            <v>0</v>
          </cell>
          <cell r="Q5335">
            <v>0</v>
          </cell>
        </row>
        <row r="5336">
          <cell r="E5336">
            <v>0</v>
          </cell>
          <cell r="O5336">
            <v>0</v>
          </cell>
          <cell r="Q5336">
            <v>0</v>
          </cell>
        </row>
        <row r="5337">
          <cell r="E5337">
            <v>0</v>
          </cell>
          <cell r="O5337">
            <v>0</v>
          </cell>
          <cell r="Q5337">
            <v>0</v>
          </cell>
        </row>
        <row r="5338">
          <cell r="E5338">
            <v>0</v>
          </cell>
          <cell r="O5338">
            <v>0</v>
          </cell>
          <cell r="Q5338">
            <v>0</v>
          </cell>
        </row>
        <row r="5339">
          <cell r="E5339">
            <v>0</v>
          </cell>
          <cell r="O5339">
            <v>0</v>
          </cell>
          <cell r="Q5339">
            <v>0</v>
          </cell>
        </row>
        <row r="5340">
          <cell r="E5340">
            <v>0</v>
          </cell>
          <cell r="O5340">
            <v>0</v>
          </cell>
          <cell r="Q5340">
            <v>0</v>
          </cell>
        </row>
        <row r="5341">
          <cell r="E5341">
            <v>0</v>
          </cell>
          <cell r="O5341">
            <v>0</v>
          </cell>
          <cell r="Q5341">
            <v>0</v>
          </cell>
        </row>
        <row r="5342">
          <cell r="E5342">
            <v>0</v>
          </cell>
          <cell r="O5342">
            <v>0</v>
          </cell>
          <cell r="Q5342">
            <v>0</v>
          </cell>
        </row>
        <row r="5343">
          <cell r="E5343">
            <v>0</v>
          </cell>
          <cell r="O5343">
            <v>0</v>
          </cell>
          <cell r="Q5343">
            <v>0</v>
          </cell>
        </row>
        <row r="5344">
          <cell r="E5344">
            <v>0</v>
          </cell>
          <cell r="O5344">
            <v>0</v>
          </cell>
          <cell r="Q5344">
            <v>0</v>
          </cell>
        </row>
        <row r="5345">
          <cell r="E5345">
            <v>0</v>
          </cell>
          <cell r="O5345">
            <v>0</v>
          </cell>
          <cell r="Q5345">
            <v>0</v>
          </cell>
        </row>
        <row r="5346">
          <cell r="E5346">
            <v>0</v>
          </cell>
          <cell r="O5346">
            <v>0</v>
          </cell>
          <cell r="Q5346">
            <v>0</v>
          </cell>
        </row>
        <row r="5347">
          <cell r="E5347">
            <v>0</v>
          </cell>
          <cell r="O5347">
            <v>0</v>
          </cell>
          <cell r="Q5347">
            <v>0</v>
          </cell>
        </row>
        <row r="5348">
          <cell r="E5348">
            <v>0</v>
          </cell>
          <cell r="O5348">
            <v>0</v>
          </cell>
          <cell r="Q5348">
            <v>0</v>
          </cell>
        </row>
        <row r="5349">
          <cell r="E5349">
            <v>0</v>
          </cell>
          <cell r="O5349">
            <v>0</v>
          </cell>
          <cell r="Q5349">
            <v>0</v>
          </cell>
        </row>
        <row r="5350">
          <cell r="E5350">
            <v>0</v>
          </cell>
          <cell r="O5350">
            <v>0</v>
          </cell>
          <cell r="Q5350">
            <v>0</v>
          </cell>
        </row>
        <row r="5351">
          <cell r="E5351">
            <v>0</v>
          </cell>
          <cell r="O5351">
            <v>0</v>
          </cell>
          <cell r="Q5351">
            <v>0</v>
          </cell>
        </row>
        <row r="5352">
          <cell r="E5352">
            <v>0</v>
          </cell>
          <cell r="O5352">
            <v>0</v>
          </cell>
          <cell r="Q5352">
            <v>0</v>
          </cell>
        </row>
        <row r="5353">
          <cell r="E5353">
            <v>0</v>
          </cell>
          <cell r="O5353">
            <v>0</v>
          </cell>
          <cell r="Q5353">
            <v>0</v>
          </cell>
        </row>
        <row r="5354">
          <cell r="E5354">
            <v>0</v>
          </cell>
          <cell r="O5354">
            <v>0</v>
          </cell>
          <cell r="Q5354">
            <v>0</v>
          </cell>
        </row>
        <row r="5355">
          <cell r="E5355">
            <v>0</v>
          </cell>
          <cell r="O5355">
            <v>0</v>
          </cell>
          <cell r="Q5355">
            <v>0</v>
          </cell>
        </row>
        <row r="5356">
          <cell r="E5356">
            <v>0</v>
          </cell>
          <cell r="O5356">
            <v>0</v>
          </cell>
          <cell r="Q5356">
            <v>0</v>
          </cell>
        </row>
        <row r="5357">
          <cell r="E5357">
            <v>0</v>
          </cell>
          <cell r="O5357">
            <v>0</v>
          </cell>
          <cell r="Q5357">
            <v>0</v>
          </cell>
        </row>
        <row r="5358">
          <cell r="E5358">
            <v>0</v>
          </cell>
          <cell r="O5358">
            <v>0</v>
          </cell>
          <cell r="Q5358">
            <v>0</v>
          </cell>
        </row>
        <row r="5359">
          <cell r="E5359">
            <v>0</v>
          </cell>
          <cell r="O5359">
            <v>0</v>
          </cell>
          <cell r="Q5359">
            <v>0</v>
          </cell>
        </row>
        <row r="5360">
          <cell r="E5360">
            <v>0</v>
          </cell>
          <cell r="O5360">
            <v>0</v>
          </cell>
          <cell r="Q5360">
            <v>0</v>
          </cell>
        </row>
        <row r="5361">
          <cell r="E5361">
            <v>0</v>
          </cell>
          <cell r="O5361">
            <v>0</v>
          </cell>
          <cell r="Q5361">
            <v>0</v>
          </cell>
        </row>
        <row r="5362">
          <cell r="E5362">
            <v>0</v>
          </cell>
          <cell r="O5362">
            <v>0</v>
          </cell>
          <cell r="Q5362">
            <v>0</v>
          </cell>
        </row>
        <row r="5363">
          <cell r="E5363">
            <v>0</v>
          </cell>
          <cell r="O5363">
            <v>0</v>
          </cell>
          <cell r="Q5363">
            <v>0</v>
          </cell>
        </row>
        <row r="5364">
          <cell r="E5364">
            <v>0</v>
          </cell>
          <cell r="O5364">
            <v>0</v>
          </cell>
          <cell r="Q5364">
            <v>0</v>
          </cell>
        </row>
        <row r="5365">
          <cell r="E5365">
            <v>0</v>
          </cell>
          <cell r="O5365">
            <v>0</v>
          </cell>
          <cell r="Q5365">
            <v>0</v>
          </cell>
        </row>
        <row r="5366">
          <cell r="E5366">
            <v>0</v>
          </cell>
          <cell r="O5366">
            <v>0</v>
          </cell>
          <cell r="Q5366">
            <v>0</v>
          </cell>
        </row>
        <row r="5367">
          <cell r="E5367">
            <v>0</v>
          </cell>
          <cell r="O5367">
            <v>0</v>
          </cell>
          <cell r="Q5367">
            <v>0</v>
          </cell>
        </row>
        <row r="5368">
          <cell r="E5368">
            <v>0</v>
          </cell>
          <cell r="O5368">
            <v>0</v>
          </cell>
          <cell r="Q5368">
            <v>0</v>
          </cell>
        </row>
        <row r="5369">
          <cell r="E5369">
            <v>0</v>
          </cell>
          <cell r="O5369">
            <v>0</v>
          </cell>
          <cell r="Q5369">
            <v>0</v>
          </cell>
        </row>
        <row r="5370">
          <cell r="E5370">
            <v>0</v>
          </cell>
          <cell r="O5370">
            <v>0</v>
          </cell>
          <cell r="Q5370">
            <v>0</v>
          </cell>
        </row>
        <row r="5371">
          <cell r="E5371">
            <v>0</v>
          </cell>
          <cell r="O5371">
            <v>0</v>
          </cell>
          <cell r="Q5371">
            <v>0</v>
          </cell>
        </row>
        <row r="5372">
          <cell r="E5372">
            <v>0</v>
          </cell>
          <cell r="O5372">
            <v>0</v>
          </cell>
          <cell r="Q5372">
            <v>0</v>
          </cell>
        </row>
        <row r="5373">
          <cell r="E5373">
            <v>0</v>
          </cell>
          <cell r="O5373">
            <v>0</v>
          </cell>
          <cell r="Q5373">
            <v>0</v>
          </cell>
        </row>
        <row r="5374">
          <cell r="E5374">
            <v>0</v>
          </cell>
          <cell r="O5374">
            <v>0</v>
          </cell>
          <cell r="Q5374">
            <v>0</v>
          </cell>
        </row>
        <row r="5375">
          <cell r="E5375">
            <v>0</v>
          </cell>
          <cell r="O5375">
            <v>0</v>
          </cell>
          <cell r="Q5375">
            <v>0</v>
          </cell>
        </row>
        <row r="5376">
          <cell r="E5376">
            <v>0</v>
          </cell>
          <cell r="O5376">
            <v>0</v>
          </cell>
          <cell r="Q5376">
            <v>0</v>
          </cell>
        </row>
        <row r="5377">
          <cell r="E5377">
            <v>0</v>
          </cell>
          <cell r="O5377">
            <v>0</v>
          </cell>
          <cell r="Q5377">
            <v>0</v>
          </cell>
        </row>
        <row r="5378">
          <cell r="E5378">
            <v>0</v>
          </cell>
          <cell r="O5378">
            <v>0</v>
          </cell>
          <cell r="Q5378">
            <v>0</v>
          </cell>
        </row>
        <row r="5379">
          <cell r="E5379">
            <v>0</v>
          </cell>
          <cell r="O5379">
            <v>0</v>
          </cell>
          <cell r="Q5379">
            <v>0</v>
          </cell>
        </row>
        <row r="5380">
          <cell r="E5380">
            <v>0</v>
          </cell>
          <cell r="O5380">
            <v>0</v>
          </cell>
          <cell r="Q5380">
            <v>0</v>
          </cell>
        </row>
        <row r="5381">
          <cell r="E5381">
            <v>0</v>
          </cell>
          <cell r="O5381">
            <v>0</v>
          </cell>
          <cell r="Q5381">
            <v>0</v>
          </cell>
        </row>
        <row r="5382">
          <cell r="E5382">
            <v>0</v>
          </cell>
          <cell r="O5382">
            <v>0</v>
          </cell>
          <cell r="Q5382">
            <v>0</v>
          </cell>
        </row>
        <row r="5383">
          <cell r="E5383">
            <v>0</v>
          </cell>
          <cell r="O5383">
            <v>0</v>
          </cell>
          <cell r="Q5383">
            <v>0</v>
          </cell>
        </row>
        <row r="5384">
          <cell r="E5384">
            <v>0</v>
          </cell>
          <cell r="O5384">
            <v>0</v>
          </cell>
          <cell r="Q5384">
            <v>0</v>
          </cell>
        </row>
        <row r="5385">
          <cell r="E5385">
            <v>0</v>
          </cell>
          <cell r="O5385">
            <v>0</v>
          </cell>
          <cell r="Q5385">
            <v>0</v>
          </cell>
        </row>
        <row r="5386">
          <cell r="E5386">
            <v>0</v>
          </cell>
          <cell r="O5386">
            <v>0</v>
          </cell>
          <cell r="Q5386">
            <v>0</v>
          </cell>
        </row>
        <row r="5387">
          <cell r="E5387">
            <v>0</v>
          </cell>
          <cell r="O5387">
            <v>0</v>
          </cell>
          <cell r="Q5387">
            <v>0</v>
          </cell>
        </row>
        <row r="5388">
          <cell r="E5388">
            <v>0</v>
          </cell>
          <cell r="O5388">
            <v>0</v>
          </cell>
          <cell r="Q5388">
            <v>0</v>
          </cell>
        </row>
        <row r="5389">
          <cell r="E5389">
            <v>0</v>
          </cell>
          <cell r="O5389">
            <v>0</v>
          </cell>
          <cell r="Q5389">
            <v>0</v>
          </cell>
        </row>
        <row r="5390">
          <cell r="E5390">
            <v>0</v>
          </cell>
          <cell r="O5390">
            <v>0</v>
          </cell>
          <cell r="Q5390">
            <v>0</v>
          </cell>
        </row>
        <row r="5391">
          <cell r="E5391">
            <v>0</v>
          </cell>
          <cell r="O5391">
            <v>0</v>
          </cell>
          <cell r="Q5391">
            <v>0</v>
          </cell>
        </row>
        <row r="5392">
          <cell r="E5392">
            <v>0</v>
          </cell>
          <cell r="O5392">
            <v>0</v>
          </cell>
          <cell r="Q5392">
            <v>0</v>
          </cell>
        </row>
        <row r="5393">
          <cell r="E5393">
            <v>0</v>
          </cell>
          <cell r="O5393">
            <v>0</v>
          </cell>
          <cell r="Q5393">
            <v>0</v>
          </cell>
        </row>
        <row r="5394">
          <cell r="E5394">
            <v>0</v>
          </cell>
          <cell r="O5394">
            <v>0</v>
          </cell>
          <cell r="Q5394">
            <v>0</v>
          </cell>
        </row>
        <row r="5395">
          <cell r="E5395">
            <v>0</v>
          </cell>
          <cell r="O5395">
            <v>0</v>
          </cell>
          <cell r="Q5395">
            <v>0</v>
          </cell>
        </row>
        <row r="5396">
          <cell r="E5396">
            <v>0</v>
          </cell>
          <cell r="O5396">
            <v>0</v>
          </cell>
          <cell r="Q5396">
            <v>0</v>
          </cell>
        </row>
        <row r="5397">
          <cell r="E5397">
            <v>0</v>
          </cell>
          <cell r="O5397">
            <v>0</v>
          </cell>
          <cell r="Q5397">
            <v>0</v>
          </cell>
        </row>
        <row r="5398">
          <cell r="E5398">
            <v>0</v>
          </cell>
          <cell r="O5398">
            <v>0</v>
          </cell>
          <cell r="Q5398">
            <v>0</v>
          </cell>
        </row>
        <row r="5399">
          <cell r="E5399">
            <v>0</v>
          </cell>
          <cell r="O5399">
            <v>0</v>
          </cell>
          <cell r="Q5399">
            <v>0</v>
          </cell>
        </row>
        <row r="5400">
          <cell r="E5400">
            <v>0</v>
          </cell>
          <cell r="O5400">
            <v>0</v>
          </cell>
          <cell r="Q5400">
            <v>0</v>
          </cell>
        </row>
        <row r="5401">
          <cell r="E5401">
            <v>0</v>
          </cell>
          <cell r="O5401">
            <v>0</v>
          </cell>
          <cell r="Q5401">
            <v>0</v>
          </cell>
        </row>
        <row r="5402">
          <cell r="E5402">
            <v>0</v>
          </cell>
          <cell r="O5402">
            <v>0</v>
          </cell>
          <cell r="Q5402">
            <v>0</v>
          </cell>
        </row>
        <row r="5403">
          <cell r="E5403">
            <v>0</v>
          </cell>
          <cell r="O5403">
            <v>0</v>
          </cell>
          <cell r="Q5403">
            <v>0</v>
          </cell>
        </row>
        <row r="5404">
          <cell r="E5404">
            <v>0</v>
          </cell>
          <cell r="O5404">
            <v>0</v>
          </cell>
          <cell r="Q5404">
            <v>0</v>
          </cell>
        </row>
        <row r="5405">
          <cell r="E5405">
            <v>0</v>
          </cell>
          <cell r="O5405">
            <v>0</v>
          </cell>
          <cell r="Q5405">
            <v>0</v>
          </cell>
        </row>
        <row r="5406">
          <cell r="E5406">
            <v>0</v>
          </cell>
          <cell r="O5406">
            <v>0</v>
          </cell>
          <cell r="Q5406">
            <v>0</v>
          </cell>
        </row>
        <row r="5407">
          <cell r="E5407">
            <v>0</v>
          </cell>
          <cell r="O5407">
            <v>0</v>
          </cell>
          <cell r="Q5407">
            <v>0</v>
          </cell>
        </row>
        <row r="5408">
          <cell r="E5408">
            <v>0</v>
          </cell>
          <cell r="O5408">
            <v>0</v>
          </cell>
          <cell r="Q5408">
            <v>0</v>
          </cell>
        </row>
        <row r="5409">
          <cell r="E5409">
            <v>0</v>
          </cell>
          <cell r="O5409">
            <v>0</v>
          </cell>
          <cell r="Q5409">
            <v>0</v>
          </cell>
        </row>
        <row r="5410">
          <cell r="E5410">
            <v>0</v>
          </cell>
          <cell r="O5410">
            <v>0</v>
          </cell>
          <cell r="Q5410">
            <v>0</v>
          </cell>
        </row>
        <row r="5411">
          <cell r="E5411">
            <v>0</v>
          </cell>
          <cell r="O5411">
            <v>0</v>
          </cell>
          <cell r="Q5411">
            <v>0</v>
          </cell>
        </row>
        <row r="5412">
          <cell r="E5412">
            <v>0</v>
          </cell>
          <cell r="O5412">
            <v>0</v>
          </cell>
          <cell r="Q5412">
            <v>0</v>
          </cell>
        </row>
        <row r="5413">
          <cell r="E5413">
            <v>0</v>
          </cell>
          <cell r="O5413">
            <v>0</v>
          </cell>
          <cell r="Q5413">
            <v>0</v>
          </cell>
        </row>
        <row r="5414">
          <cell r="E5414">
            <v>0</v>
          </cell>
          <cell r="O5414">
            <v>0</v>
          </cell>
          <cell r="Q5414">
            <v>0</v>
          </cell>
        </row>
        <row r="5415">
          <cell r="E5415">
            <v>0</v>
          </cell>
          <cell r="O5415">
            <v>0</v>
          </cell>
          <cell r="Q5415">
            <v>0</v>
          </cell>
        </row>
        <row r="5416">
          <cell r="E5416">
            <v>0</v>
          </cell>
          <cell r="O5416">
            <v>0</v>
          </cell>
          <cell r="Q5416">
            <v>0</v>
          </cell>
        </row>
        <row r="5417">
          <cell r="E5417">
            <v>0</v>
          </cell>
          <cell r="O5417">
            <v>0</v>
          </cell>
          <cell r="Q5417">
            <v>0</v>
          </cell>
        </row>
        <row r="5418">
          <cell r="E5418">
            <v>0</v>
          </cell>
          <cell r="O5418">
            <v>0</v>
          </cell>
          <cell r="Q5418">
            <v>0</v>
          </cell>
        </row>
        <row r="5419">
          <cell r="E5419">
            <v>0</v>
          </cell>
          <cell r="O5419">
            <v>0</v>
          </cell>
          <cell r="Q5419">
            <v>0</v>
          </cell>
        </row>
        <row r="5420">
          <cell r="E5420">
            <v>0</v>
          </cell>
          <cell r="O5420">
            <v>0</v>
          </cell>
          <cell r="Q5420">
            <v>0</v>
          </cell>
        </row>
        <row r="5421">
          <cell r="E5421">
            <v>0</v>
          </cell>
          <cell r="O5421">
            <v>0</v>
          </cell>
          <cell r="Q5421">
            <v>0</v>
          </cell>
        </row>
        <row r="5422">
          <cell r="E5422">
            <v>0</v>
          </cell>
          <cell r="O5422">
            <v>0</v>
          </cell>
          <cell r="Q5422">
            <v>0</v>
          </cell>
        </row>
        <row r="5423">
          <cell r="E5423">
            <v>0</v>
          </cell>
          <cell r="O5423">
            <v>0</v>
          </cell>
          <cell r="Q5423">
            <v>0</v>
          </cell>
        </row>
        <row r="5424">
          <cell r="E5424">
            <v>0</v>
          </cell>
          <cell r="O5424">
            <v>0</v>
          </cell>
          <cell r="Q5424">
            <v>0</v>
          </cell>
        </row>
        <row r="5425">
          <cell r="E5425">
            <v>0</v>
          </cell>
          <cell r="O5425">
            <v>0</v>
          </cell>
          <cell r="Q5425">
            <v>0</v>
          </cell>
        </row>
        <row r="5426">
          <cell r="E5426">
            <v>0</v>
          </cell>
          <cell r="O5426">
            <v>0</v>
          </cell>
          <cell r="Q5426">
            <v>0</v>
          </cell>
        </row>
        <row r="5427">
          <cell r="E5427">
            <v>0</v>
          </cell>
          <cell r="O5427">
            <v>0</v>
          </cell>
          <cell r="Q5427">
            <v>0</v>
          </cell>
        </row>
        <row r="5428">
          <cell r="E5428">
            <v>0</v>
          </cell>
          <cell r="O5428">
            <v>0</v>
          </cell>
          <cell r="Q5428">
            <v>0</v>
          </cell>
        </row>
        <row r="5429">
          <cell r="E5429">
            <v>0</v>
          </cell>
          <cell r="O5429">
            <v>0</v>
          </cell>
          <cell r="Q5429">
            <v>0</v>
          </cell>
        </row>
        <row r="5430">
          <cell r="E5430">
            <v>0</v>
          </cell>
          <cell r="O5430">
            <v>0</v>
          </cell>
          <cell r="Q5430">
            <v>0</v>
          </cell>
        </row>
        <row r="5431">
          <cell r="E5431">
            <v>0</v>
          </cell>
          <cell r="O5431">
            <v>0</v>
          </cell>
          <cell r="Q5431">
            <v>0</v>
          </cell>
        </row>
        <row r="5432">
          <cell r="E5432">
            <v>0</v>
          </cell>
          <cell r="O5432">
            <v>0</v>
          </cell>
          <cell r="Q5432">
            <v>0</v>
          </cell>
        </row>
        <row r="5433">
          <cell r="E5433">
            <v>0</v>
          </cell>
          <cell r="O5433">
            <v>0</v>
          </cell>
          <cell r="Q5433">
            <v>0</v>
          </cell>
        </row>
        <row r="5434">
          <cell r="E5434">
            <v>0</v>
          </cell>
          <cell r="O5434">
            <v>0</v>
          </cell>
          <cell r="Q5434">
            <v>0</v>
          </cell>
        </row>
        <row r="5435">
          <cell r="E5435">
            <v>0</v>
          </cell>
          <cell r="O5435">
            <v>0</v>
          </cell>
          <cell r="Q5435">
            <v>0</v>
          </cell>
        </row>
        <row r="5436">
          <cell r="E5436">
            <v>0</v>
          </cell>
          <cell r="O5436">
            <v>0</v>
          </cell>
          <cell r="Q5436">
            <v>0</v>
          </cell>
        </row>
        <row r="5437">
          <cell r="E5437">
            <v>0</v>
          </cell>
          <cell r="O5437">
            <v>0</v>
          </cell>
          <cell r="Q5437">
            <v>0</v>
          </cell>
        </row>
        <row r="5438">
          <cell r="E5438">
            <v>0</v>
          </cell>
          <cell r="O5438">
            <v>0</v>
          </cell>
          <cell r="Q5438">
            <v>0</v>
          </cell>
        </row>
        <row r="5439">
          <cell r="E5439">
            <v>0</v>
          </cell>
          <cell r="O5439">
            <v>0</v>
          </cell>
          <cell r="Q5439">
            <v>0</v>
          </cell>
        </row>
        <row r="5440">
          <cell r="E5440">
            <v>0</v>
          </cell>
          <cell r="O5440">
            <v>0</v>
          </cell>
          <cell r="Q5440">
            <v>0</v>
          </cell>
        </row>
        <row r="5441">
          <cell r="E5441">
            <v>0</v>
          </cell>
          <cell r="O5441">
            <v>0</v>
          </cell>
          <cell r="Q5441">
            <v>0</v>
          </cell>
        </row>
        <row r="5442">
          <cell r="E5442">
            <v>0</v>
          </cell>
          <cell r="O5442">
            <v>0</v>
          </cell>
          <cell r="Q5442">
            <v>0</v>
          </cell>
        </row>
        <row r="5443">
          <cell r="E5443">
            <v>0</v>
          </cell>
          <cell r="O5443">
            <v>0</v>
          </cell>
          <cell r="Q5443">
            <v>0</v>
          </cell>
        </row>
        <row r="5444">
          <cell r="E5444">
            <v>0</v>
          </cell>
          <cell r="O5444">
            <v>0</v>
          </cell>
          <cell r="Q5444">
            <v>0</v>
          </cell>
        </row>
        <row r="5445">
          <cell r="E5445">
            <v>0</v>
          </cell>
          <cell r="O5445">
            <v>0</v>
          </cell>
          <cell r="Q5445">
            <v>0</v>
          </cell>
        </row>
        <row r="5446">
          <cell r="E5446">
            <v>0</v>
          </cell>
          <cell r="O5446">
            <v>0</v>
          </cell>
          <cell r="Q5446">
            <v>0</v>
          </cell>
        </row>
        <row r="5447">
          <cell r="E5447">
            <v>0</v>
          </cell>
          <cell r="O5447">
            <v>0</v>
          </cell>
          <cell r="Q5447">
            <v>0</v>
          </cell>
        </row>
        <row r="5448">
          <cell r="E5448">
            <v>0</v>
          </cell>
          <cell r="O5448">
            <v>0</v>
          </cell>
          <cell r="Q5448">
            <v>0</v>
          </cell>
        </row>
        <row r="5449">
          <cell r="E5449">
            <v>0</v>
          </cell>
          <cell r="O5449">
            <v>0</v>
          </cell>
          <cell r="Q5449">
            <v>0</v>
          </cell>
        </row>
        <row r="5450">
          <cell r="E5450">
            <v>0</v>
          </cell>
          <cell r="O5450">
            <v>0</v>
          </cell>
          <cell r="Q5450">
            <v>0</v>
          </cell>
        </row>
        <row r="5451">
          <cell r="E5451">
            <v>0</v>
          </cell>
          <cell r="O5451">
            <v>0</v>
          </cell>
          <cell r="Q5451">
            <v>0</v>
          </cell>
        </row>
        <row r="5452">
          <cell r="E5452">
            <v>0</v>
          </cell>
          <cell r="O5452">
            <v>0</v>
          </cell>
          <cell r="Q5452">
            <v>0</v>
          </cell>
        </row>
        <row r="5453">
          <cell r="E5453">
            <v>0</v>
          </cell>
          <cell r="O5453">
            <v>0</v>
          </cell>
          <cell r="Q5453">
            <v>0</v>
          </cell>
        </row>
        <row r="5454">
          <cell r="E5454">
            <v>0</v>
          </cell>
          <cell r="O5454">
            <v>0</v>
          </cell>
          <cell r="Q5454">
            <v>0</v>
          </cell>
        </row>
        <row r="5455">
          <cell r="E5455">
            <v>0</v>
          </cell>
          <cell r="O5455">
            <v>0</v>
          </cell>
          <cell r="Q5455">
            <v>0</v>
          </cell>
        </row>
        <row r="5456">
          <cell r="E5456">
            <v>0</v>
          </cell>
          <cell r="O5456">
            <v>0</v>
          </cell>
          <cell r="Q5456">
            <v>0</v>
          </cell>
        </row>
        <row r="5457">
          <cell r="E5457">
            <v>0</v>
          </cell>
          <cell r="O5457">
            <v>0</v>
          </cell>
          <cell r="Q5457">
            <v>0</v>
          </cell>
        </row>
        <row r="5458">
          <cell r="E5458">
            <v>0</v>
          </cell>
          <cell r="O5458">
            <v>0</v>
          </cell>
          <cell r="Q5458">
            <v>0</v>
          </cell>
        </row>
        <row r="5459">
          <cell r="E5459">
            <v>0</v>
          </cell>
          <cell r="O5459">
            <v>0</v>
          </cell>
          <cell r="Q5459">
            <v>0</v>
          </cell>
        </row>
        <row r="5460">
          <cell r="E5460">
            <v>0</v>
          </cell>
          <cell r="O5460">
            <v>0</v>
          </cell>
          <cell r="Q5460">
            <v>0</v>
          </cell>
        </row>
        <row r="5461">
          <cell r="E5461">
            <v>0</v>
          </cell>
          <cell r="O5461">
            <v>0</v>
          </cell>
          <cell r="Q5461">
            <v>0</v>
          </cell>
        </row>
        <row r="5462">
          <cell r="E5462">
            <v>0</v>
          </cell>
          <cell r="O5462">
            <v>0</v>
          </cell>
          <cell r="Q5462">
            <v>0</v>
          </cell>
        </row>
        <row r="5463">
          <cell r="E5463">
            <v>0</v>
          </cell>
          <cell r="O5463">
            <v>0</v>
          </cell>
          <cell r="Q5463">
            <v>0</v>
          </cell>
        </row>
        <row r="5464">
          <cell r="E5464">
            <v>0</v>
          </cell>
          <cell r="O5464">
            <v>0</v>
          </cell>
          <cell r="Q5464">
            <v>0</v>
          </cell>
        </row>
        <row r="5465">
          <cell r="E5465">
            <v>0</v>
          </cell>
          <cell r="O5465">
            <v>0</v>
          </cell>
          <cell r="Q5465">
            <v>0</v>
          </cell>
        </row>
        <row r="5466">
          <cell r="E5466">
            <v>0</v>
          </cell>
          <cell r="O5466">
            <v>0</v>
          </cell>
          <cell r="Q5466">
            <v>0</v>
          </cell>
        </row>
        <row r="5467">
          <cell r="E5467">
            <v>0</v>
          </cell>
          <cell r="O5467">
            <v>0</v>
          </cell>
          <cell r="Q5467">
            <v>0</v>
          </cell>
        </row>
        <row r="5468">
          <cell r="E5468">
            <v>0</v>
          </cell>
          <cell r="O5468">
            <v>0</v>
          </cell>
          <cell r="Q5468">
            <v>0</v>
          </cell>
        </row>
        <row r="5469">
          <cell r="E5469">
            <v>0</v>
          </cell>
          <cell r="O5469">
            <v>0</v>
          </cell>
          <cell r="Q5469">
            <v>0</v>
          </cell>
        </row>
        <row r="5470">
          <cell r="E5470">
            <v>0</v>
          </cell>
          <cell r="O5470">
            <v>0</v>
          </cell>
          <cell r="Q5470">
            <v>0</v>
          </cell>
        </row>
        <row r="5471">
          <cell r="E5471">
            <v>0</v>
          </cell>
          <cell r="O5471">
            <v>0</v>
          </cell>
          <cell r="Q5471">
            <v>0</v>
          </cell>
        </row>
        <row r="5472">
          <cell r="E5472">
            <v>0</v>
          </cell>
          <cell r="O5472">
            <v>0</v>
          </cell>
          <cell r="Q5472">
            <v>0</v>
          </cell>
        </row>
        <row r="5473">
          <cell r="E5473">
            <v>0</v>
          </cell>
          <cell r="O5473">
            <v>0</v>
          </cell>
          <cell r="Q5473">
            <v>0</v>
          </cell>
        </row>
        <row r="5474">
          <cell r="E5474">
            <v>0</v>
          </cell>
          <cell r="O5474">
            <v>0</v>
          </cell>
          <cell r="Q5474">
            <v>0</v>
          </cell>
        </row>
        <row r="5475">
          <cell r="E5475">
            <v>0</v>
          </cell>
          <cell r="O5475">
            <v>0</v>
          </cell>
          <cell r="Q5475">
            <v>0</v>
          </cell>
        </row>
        <row r="5476">
          <cell r="E5476">
            <v>0</v>
          </cell>
          <cell r="O5476">
            <v>0</v>
          </cell>
          <cell r="Q5476">
            <v>0</v>
          </cell>
        </row>
        <row r="5477">
          <cell r="E5477">
            <v>0</v>
          </cell>
          <cell r="O5477">
            <v>0</v>
          </cell>
          <cell r="Q5477">
            <v>0</v>
          </cell>
        </row>
        <row r="5478">
          <cell r="E5478">
            <v>0</v>
          </cell>
          <cell r="O5478">
            <v>0</v>
          </cell>
          <cell r="Q5478">
            <v>0</v>
          </cell>
        </row>
        <row r="5479">
          <cell r="E5479">
            <v>0</v>
          </cell>
          <cell r="O5479">
            <v>0</v>
          </cell>
          <cell r="Q5479">
            <v>0</v>
          </cell>
        </row>
        <row r="5480">
          <cell r="E5480">
            <v>0</v>
          </cell>
          <cell r="O5480">
            <v>0</v>
          </cell>
          <cell r="Q5480">
            <v>0</v>
          </cell>
        </row>
        <row r="5481">
          <cell r="E5481">
            <v>0</v>
          </cell>
          <cell r="O5481">
            <v>0</v>
          </cell>
          <cell r="Q5481">
            <v>0</v>
          </cell>
        </row>
        <row r="5482">
          <cell r="E5482">
            <v>0</v>
          </cell>
          <cell r="O5482">
            <v>0</v>
          </cell>
          <cell r="Q5482">
            <v>0</v>
          </cell>
        </row>
        <row r="5483">
          <cell r="E5483">
            <v>0</v>
          </cell>
          <cell r="O5483">
            <v>0</v>
          </cell>
          <cell r="Q5483">
            <v>0</v>
          </cell>
        </row>
        <row r="5484">
          <cell r="E5484">
            <v>0</v>
          </cell>
          <cell r="O5484">
            <v>0</v>
          </cell>
          <cell r="Q5484">
            <v>0</v>
          </cell>
        </row>
        <row r="5485">
          <cell r="E5485">
            <v>0</v>
          </cell>
          <cell r="O5485">
            <v>0</v>
          </cell>
          <cell r="Q5485">
            <v>0</v>
          </cell>
        </row>
        <row r="5486">
          <cell r="E5486">
            <v>0</v>
          </cell>
          <cell r="O5486">
            <v>0</v>
          </cell>
          <cell r="Q5486">
            <v>0</v>
          </cell>
        </row>
        <row r="5487">
          <cell r="E5487">
            <v>0</v>
          </cell>
          <cell r="O5487">
            <v>0</v>
          </cell>
          <cell r="Q5487">
            <v>0</v>
          </cell>
        </row>
        <row r="5488">
          <cell r="E5488">
            <v>0</v>
          </cell>
          <cell r="O5488">
            <v>0</v>
          </cell>
          <cell r="Q5488">
            <v>0</v>
          </cell>
        </row>
        <row r="5489">
          <cell r="E5489">
            <v>0</v>
          </cell>
          <cell r="O5489">
            <v>0</v>
          </cell>
          <cell r="Q5489">
            <v>0</v>
          </cell>
        </row>
        <row r="5490">
          <cell r="E5490">
            <v>0</v>
          </cell>
          <cell r="O5490">
            <v>0</v>
          </cell>
          <cell r="Q5490">
            <v>0</v>
          </cell>
        </row>
        <row r="5491">
          <cell r="E5491">
            <v>0</v>
          </cell>
          <cell r="O5491">
            <v>0</v>
          </cell>
          <cell r="Q5491">
            <v>0</v>
          </cell>
        </row>
        <row r="5492">
          <cell r="E5492">
            <v>0</v>
          </cell>
          <cell r="O5492">
            <v>0</v>
          </cell>
          <cell r="Q5492">
            <v>0</v>
          </cell>
        </row>
        <row r="5493">
          <cell r="E5493">
            <v>0</v>
          </cell>
          <cell r="O5493">
            <v>0</v>
          </cell>
          <cell r="Q5493">
            <v>0</v>
          </cell>
        </row>
        <row r="5494">
          <cell r="E5494">
            <v>0</v>
          </cell>
          <cell r="O5494">
            <v>0</v>
          </cell>
          <cell r="Q5494">
            <v>0</v>
          </cell>
        </row>
        <row r="5495">
          <cell r="E5495">
            <v>0</v>
          </cell>
          <cell r="O5495">
            <v>0</v>
          </cell>
          <cell r="Q5495">
            <v>0</v>
          </cell>
        </row>
        <row r="5496">
          <cell r="E5496">
            <v>0</v>
          </cell>
          <cell r="O5496">
            <v>0</v>
          </cell>
          <cell r="Q5496">
            <v>0</v>
          </cell>
        </row>
        <row r="5497">
          <cell r="E5497">
            <v>0</v>
          </cell>
          <cell r="O5497">
            <v>0</v>
          </cell>
          <cell r="Q5497">
            <v>0</v>
          </cell>
        </row>
        <row r="5498">
          <cell r="E5498">
            <v>0</v>
          </cell>
          <cell r="O5498">
            <v>0</v>
          </cell>
          <cell r="Q5498">
            <v>0</v>
          </cell>
        </row>
        <row r="5499">
          <cell r="E5499">
            <v>0</v>
          </cell>
          <cell r="O5499">
            <v>0</v>
          </cell>
          <cell r="Q5499">
            <v>0</v>
          </cell>
        </row>
        <row r="5500">
          <cell r="E5500">
            <v>0</v>
          </cell>
          <cell r="O5500">
            <v>0</v>
          </cell>
          <cell r="Q5500">
            <v>0</v>
          </cell>
        </row>
        <row r="5501">
          <cell r="E5501">
            <v>0</v>
          </cell>
          <cell r="O5501">
            <v>0</v>
          </cell>
          <cell r="Q5501">
            <v>0</v>
          </cell>
        </row>
        <row r="5502">
          <cell r="E5502">
            <v>0</v>
          </cell>
          <cell r="O5502">
            <v>0</v>
          </cell>
          <cell r="Q5502">
            <v>0</v>
          </cell>
        </row>
        <row r="5503">
          <cell r="E5503">
            <v>0</v>
          </cell>
          <cell r="O5503">
            <v>0</v>
          </cell>
          <cell r="Q5503">
            <v>0</v>
          </cell>
        </row>
        <row r="5504">
          <cell r="E5504">
            <v>0</v>
          </cell>
          <cell r="O5504">
            <v>0</v>
          </cell>
          <cell r="Q5504">
            <v>0</v>
          </cell>
        </row>
        <row r="5505">
          <cell r="E5505">
            <v>0</v>
          </cell>
          <cell r="O5505">
            <v>0</v>
          </cell>
          <cell r="Q5505">
            <v>0</v>
          </cell>
        </row>
        <row r="5506">
          <cell r="E5506">
            <v>0</v>
          </cell>
          <cell r="O5506">
            <v>0</v>
          </cell>
          <cell r="Q5506">
            <v>0</v>
          </cell>
        </row>
        <row r="5507">
          <cell r="E5507">
            <v>0</v>
          </cell>
          <cell r="O5507">
            <v>0</v>
          </cell>
          <cell r="Q5507">
            <v>0</v>
          </cell>
        </row>
        <row r="5508">
          <cell r="E5508">
            <v>0</v>
          </cell>
          <cell r="O5508">
            <v>0</v>
          </cell>
          <cell r="Q5508">
            <v>0</v>
          </cell>
        </row>
        <row r="5509">
          <cell r="E5509">
            <v>0</v>
          </cell>
          <cell r="O5509">
            <v>0</v>
          </cell>
          <cell r="Q5509">
            <v>0</v>
          </cell>
        </row>
        <row r="5510">
          <cell r="E5510">
            <v>0</v>
          </cell>
          <cell r="O5510">
            <v>0</v>
          </cell>
          <cell r="Q5510">
            <v>0</v>
          </cell>
        </row>
        <row r="5511">
          <cell r="E5511">
            <v>0</v>
          </cell>
          <cell r="O5511">
            <v>0</v>
          </cell>
          <cell r="Q5511">
            <v>0</v>
          </cell>
        </row>
        <row r="5512">
          <cell r="E5512">
            <v>0</v>
          </cell>
          <cell r="O5512">
            <v>0</v>
          </cell>
          <cell r="Q5512">
            <v>0</v>
          </cell>
        </row>
        <row r="5513">
          <cell r="E5513">
            <v>0</v>
          </cell>
          <cell r="O5513">
            <v>0</v>
          </cell>
          <cell r="Q5513">
            <v>0</v>
          </cell>
        </row>
        <row r="5514">
          <cell r="E5514">
            <v>0</v>
          </cell>
          <cell r="O5514">
            <v>0</v>
          </cell>
          <cell r="Q5514">
            <v>0</v>
          </cell>
        </row>
        <row r="5515">
          <cell r="E5515">
            <v>0</v>
          </cell>
          <cell r="O5515">
            <v>0</v>
          </cell>
          <cell r="Q5515">
            <v>0</v>
          </cell>
        </row>
        <row r="5516">
          <cell r="E5516">
            <v>0</v>
          </cell>
          <cell r="O5516">
            <v>0</v>
          </cell>
          <cell r="Q5516">
            <v>0</v>
          </cell>
        </row>
        <row r="5517">
          <cell r="E5517">
            <v>0</v>
          </cell>
          <cell r="O5517">
            <v>0</v>
          </cell>
          <cell r="Q5517">
            <v>0</v>
          </cell>
        </row>
        <row r="5518">
          <cell r="E5518">
            <v>0</v>
          </cell>
          <cell r="O5518">
            <v>0</v>
          </cell>
          <cell r="Q5518">
            <v>0</v>
          </cell>
        </row>
        <row r="5519">
          <cell r="E5519">
            <v>0</v>
          </cell>
          <cell r="O5519">
            <v>0</v>
          </cell>
          <cell r="Q5519">
            <v>0</v>
          </cell>
        </row>
        <row r="5520">
          <cell r="E5520">
            <v>0</v>
          </cell>
          <cell r="O5520">
            <v>0</v>
          </cell>
          <cell r="Q5520">
            <v>0</v>
          </cell>
        </row>
        <row r="5521">
          <cell r="E5521">
            <v>0</v>
          </cell>
          <cell r="O5521">
            <v>0</v>
          </cell>
          <cell r="Q5521">
            <v>0</v>
          </cell>
        </row>
        <row r="5522">
          <cell r="E5522">
            <v>0</v>
          </cell>
          <cell r="O5522">
            <v>0</v>
          </cell>
          <cell r="Q5522">
            <v>0</v>
          </cell>
        </row>
        <row r="5523">
          <cell r="E5523">
            <v>0</v>
          </cell>
          <cell r="O5523">
            <v>0</v>
          </cell>
          <cell r="Q5523">
            <v>0</v>
          </cell>
        </row>
        <row r="5524">
          <cell r="E5524">
            <v>0</v>
          </cell>
          <cell r="O5524">
            <v>0</v>
          </cell>
          <cell r="Q5524">
            <v>0</v>
          </cell>
        </row>
        <row r="5525">
          <cell r="E5525">
            <v>0</v>
          </cell>
          <cell r="O5525">
            <v>0</v>
          </cell>
          <cell r="Q5525">
            <v>0</v>
          </cell>
        </row>
        <row r="5526">
          <cell r="E5526">
            <v>0</v>
          </cell>
          <cell r="O5526">
            <v>0</v>
          </cell>
          <cell r="Q5526">
            <v>0</v>
          </cell>
        </row>
        <row r="5527">
          <cell r="E5527">
            <v>0</v>
          </cell>
          <cell r="O5527">
            <v>0</v>
          </cell>
          <cell r="Q5527">
            <v>0</v>
          </cell>
        </row>
        <row r="5528">
          <cell r="E5528">
            <v>0</v>
          </cell>
          <cell r="O5528">
            <v>0</v>
          </cell>
          <cell r="Q5528">
            <v>0</v>
          </cell>
        </row>
        <row r="5529">
          <cell r="E5529">
            <v>0</v>
          </cell>
          <cell r="O5529">
            <v>0</v>
          </cell>
          <cell r="Q5529">
            <v>0</v>
          </cell>
        </row>
        <row r="5530">
          <cell r="E5530">
            <v>0</v>
          </cell>
          <cell r="O5530">
            <v>0</v>
          </cell>
          <cell r="Q5530">
            <v>0</v>
          </cell>
        </row>
        <row r="5531">
          <cell r="E5531">
            <v>0</v>
          </cell>
          <cell r="O5531">
            <v>0</v>
          </cell>
          <cell r="Q5531">
            <v>0</v>
          </cell>
        </row>
        <row r="5532">
          <cell r="E5532">
            <v>0</v>
          </cell>
          <cell r="O5532">
            <v>0</v>
          </cell>
          <cell r="Q5532">
            <v>0</v>
          </cell>
        </row>
        <row r="5533">
          <cell r="E5533">
            <v>0</v>
          </cell>
          <cell r="O5533">
            <v>0</v>
          </cell>
          <cell r="Q5533">
            <v>0</v>
          </cell>
        </row>
        <row r="5534">
          <cell r="E5534">
            <v>0</v>
          </cell>
          <cell r="O5534">
            <v>0</v>
          </cell>
          <cell r="Q5534">
            <v>0</v>
          </cell>
        </row>
        <row r="5535">
          <cell r="E5535">
            <v>0</v>
          </cell>
          <cell r="O5535">
            <v>0</v>
          </cell>
          <cell r="Q5535">
            <v>0</v>
          </cell>
        </row>
        <row r="5536">
          <cell r="E5536">
            <v>0</v>
          </cell>
          <cell r="O5536">
            <v>0</v>
          </cell>
          <cell r="Q5536">
            <v>0</v>
          </cell>
        </row>
        <row r="5537">
          <cell r="E5537">
            <v>0</v>
          </cell>
          <cell r="O5537">
            <v>0</v>
          </cell>
          <cell r="Q5537">
            <v>0</v>
          </cell>
        </row>
        <row r="5538">
          <cell r="E5538">
            <v>0</v>
          </cell>
          <cell r="O5538">
            <v>0</v>
          </cell>
          <cell r="Q5538">
            <v>0</v>
          </cell>
        </row>
        <row r="5539">
          <cell r="E5539">
            <v>0</v>
          </cell>
          <cell r="O5539">
            <v>0</v>
          </cell>
          <cell r="Q5539">
            <v>0</v>
          </cell>
        </row>
        <row r="5540">
          <cell r="E5540">
            <v>0</v>
          </cell>
          <cell r="O5540">
            <v>0</v>
          </cell>
          <cell r="Q5540">
            <v>0</v>
          </cell>
        </row>
        <row r="5541">
          <cell r="E5541">
            <v>0</v>
          </cell>
          <cell r="O5541">
            <v>0</v>
          </cell>
          <cell r="Q5541">
            <v>0</v>
          </cell>
        </row>
        <row r="5542">
          <cell r="E5542">
            <v>0</v>
          </cell>
          <cell r="O5542">
            <v>0</v>
          </cell>
          <cell r="Q5542">
            <v>0</v>
          </cell>
        </row>
        <row r="5543">
          <cell r="E5543">
            <v>0</v>
          </cell>
          <cell r="O5543">
            <v>0</v>
          </cell>
          <cell r="Q5543">
            <v>0</v>
          </cell>
        </row>
        <row r="5544">
          <cell r="E5544">
            <v>0</v>
          </cell>
          <cell r="O5544">
            <v>0</v>
          </cell>
          <cell r="Q5544">
            <v>0</v>
          </cell>
        </row>
        <row r="5545">
          <cell r="E5545">
            <v>0</v>
          </cell>
          <cell r="O5545">
            <v>0</v>
          </cell>
          <cell r="Q5545">
            <v>0</v>
          </cell>
        </row>
        <row r="5546">
          <cell r="E5546">
            <v>0</v>
          </cell>
          <cell r="O5546">
            <v>0</v>
          </cell>
          <cell r="Q5546">
            <v>0</v>
          </cell>
        </row>
        <row r="5547">
          <cell r="E5547">
            <v>0</v>
          </cell>
          <cell r="O5547">
            <v>0</v>
          </cell>
          <cell r="Q5547">
            <v>0</v>
          </cell>
        </row>
        <row r="5548">
          <cell r="E5548">
            <v>0</v>
          </cell>
          <cell r="O5548">
            <v>0</v>
          </cell>
          <cell r="Q5548">
            <v>0</v>
          </cell>
        </row>
        <row r="5549">
          <cell r="E5549">
            <v>0</v>
          </cell>
          <cell r="O5549">
            <v>0</v>
          </cell>
          <cell r="Q5549">
            <v>0</v>
          </cell>
        </row>
        <row r="5550">
          <cell r="E5550">
            <v>0</v>
          </cell>
          <cell r="O5550">
            <v>0</v>
          </cell>
          <cell r="Q5550">
            <v>0</v>
          </cell>
        </row>
        <row r="5551">
          <cell r="E5551">
            <v>0</v>
          </cell>
          <cell r="O5551">
            <v>0</v>
          </cell>
          <cell r="Q5551">
            <v>0</v>
          </cell>
        </row>
        <row r="5552">
          <cell r="E5552">
            <v>0</v>
          </cell>
          <cell r="O5552">
            <v>0</v>
          </cell>
          <cell r="Q5552">
            <v>0</v>
          </cell>
        </row>
        <row r="5553">
          <cell r="E5553">
            <v>0</v>
          </cell>
          <cell r="O5553">
            <v>0</v>
          </cell>
          <cell r="Q5553">
            <v>0</v>
          </cell>
        </row>
        <row r="5554">
          <cell r="E5554">
            <v>0</v>
          </cell>
          <cell r="O5554">
            <v>0</v>
          </cell>
          <cell r="Q5554">
            <v>0</v>
          </cell>
        </row>
        <row r="5555">
          <cell r="E5555">
            <v>0</v>
          </cell>
          <cell r="O5555">
            <v>0</v>
          </cell>
          <cell r="Q5555">
            <v>0</v>
          </cell>
        </row>
        <row r="5556">
          <cell r="E5556">
            <v>0</v>
          </cell>
          <cell r="O5556">
            <v>0</v>
          </cell>
          <cell r="Q5556">
            <v>0</v>
          </cell>
        </row>
        <row r="5557">
          <cell r="E5557">
            <v>0</v>
          </cell>
          <cell r="O5557">
            <v>0</v>
          </cell>
          <cell r="Q5557">
            <v>0</v>
          </cell>
        </row>
        <row r="5558">
          <cell r="E5558">
            <v>0</v>
          </cell>
          <cell r="O5558">
            <v>0</v>
          </cell>
          <cell r="Q5558">
            <v>0</v>
          </cell>
        </row>
        <row r="5559">
          <cell r="E5559">
            <v>0</v>
          </cell>
          <cell r="O5559">
            <v>0</v>
          </cell>
          <cell r="Q5559">
            <v>0</v>
          </cell>
        </row>
        <row r="5560">
          <cell r="E5560">
            <v>0</v>
          </cell>
          <cell r="O5560">
            <v>0</v>
          </cell>
          <cell r="Q5560">
            <v>0</v>
          </cell>
        </row>
        <row r="5561">
          <cell r="E5561">
            <v>0</v>
          </cell>
          <cell r="O5561">
            <v>0</v>
          </cell>
          <cell r="Q5561">
            <v>0</v>
          </cell>
        </row>
        <row r="5562">
          <cell r="E5562">
            <v>0</v>
          </cell>
          <cell r="O5562">
            <v>0</v>
          </cell>
          <cell r="Q5562">
            <v>0</v>
          </cell>
        </row>
        <row r="5563">
          <cell r="E5563">
            <v>0</v>
          </cell>
          <cell r="O5563">
            <v>0</v>
          </cell>
          <cell r="Q5563">
            <v>0</v>
          </cell>
        </row>
        <row r="5564">
          <cell r="E5564">
            <v>0</v>
          </cell>
          <cell r="O5564">
            <v>0</v>
          </cell>
          <cell r="Q5564">
            <v>0</v>
          </cell>
        </row>
        <row r="5565">
          <cell r="E5565">
            <v>0</v>
          </cell>
          <cell r="O5565">
            <v>0</v>
          </cell>
          <cell r="Q5565">
            <v>0</v>
          </cell>
        </row>
        <row r="5566">
          <cell r="E5566">
            <v>0</v>
          </cell>
          <cell r="O5566">
            <v>0</v>
          </cell>
          <cell r="Q5566">
            <v>0</v>
          </cell>
        </row>
        <row r="5567">
          <cell r="E5567">
            <v>0</v>
          </cell>
          <cell r="O5567">
            <v>0</v>
          </cell>
          <cell r="Q5567">
            <v>0</v>
          </cell>
        </row>
        <row r="5568">
          <cell r="E5568">
            <v>0</v>
          </cell>
          <cell r="O5568">
            <v>0</v>
          </cell>
          <cell r="Q5568">
            <v>0</v>
          </cell>
        </row>
        <row r="5569">
          <cell r="E5569">
            <v>0</v>
          </cell>
          <cell r="O5569">
            <v>0</v>
          </cell>
          <cell r="Q5569">
            <v>0</v>
          </cell>
        </row>
        <row r="5570">
          <cell r="E5570">
            <v>0</v>
          </cell>
          <cell r="O5570">
            <v>0</v>
          </cell>
          <cell r="Q5570">
            <v>0</v>
          </cell>
        </row>
        <row r="5571">
          <cell r="E5571">
            <v>0</v>
          </cell>
          <cell r="O5571">
            <v>0</v>
          </cell>
          <cell r="Q5571">
            <v>0</v>
          </cell>
        </row>
        <row r="5572">
          <cell r="E5572">
            <v>0</v>
          </cell>
          <cell r="O5572">
            <v>0</v>
          </cell>
          <cell r="Q5572">
            <v>0</v>
          </cell>
        </row>
        <row r="5573">
          <cell r="E5573">
            <v>0</v>
          </cell>
          <cell r="O5573">
            <v>0</v>
          </cell>
          <cell r="Q5573">
            <v>0</v>
          </cell>
        </row>
        <row r="5574">
          <cell r="E5574">
            <v>0</v>
          </cell>
          <cell r="O5574">
            <v>0</v>
          </cell>
          <cell r="Q5574">
            <v>0</v>
          </cell>
        </row>
        <row r="5575">
          <cell r="E5575">
            <v>0</v>
          </cell>
          <cell r="O5575">
            <v>0</v>
          </cell>
          <cell r="Q5575">
            <v>0</v>
          </cell>
        </row>
        <row r="5576">
          <cell r="E5576">
            <v>0</v>
          </cell>
          <cell r="O5576">
            <v>0</v>
          </cell>
          <cell r="Q5576">
            <v>0</v>
          </cell>
        </row>
        <row r="5577">
          <cell r="E5577">
            <v>0</v>
          </cell>
          <cell r="O5577">
            <v>0</v>
          </cell>
          <cell r="Q5577">
            <v>0</v>
          </cell>
        </row>
        <row r="5578">
          <cell r="E5578">
            <v>0</v>
          </cell>
          <cell r="O5578">
            <v>0</v>
          </cell>
          <cell r="Q5578">
            <v>0</v>
          </cell>
        </row>
        <row r="5579">
          <cell r="E5579">
            <v>0</v>
          </cell>
          <cell r="O5579">
            <v>0</v>
          </cell>
          <cell r="Q5579">
            <v>0</v>
          </cell>
        </row>
        <row r="5580">
          <cell r="E5580">
            <v>0</v>
          </cell>
          <cell r="O5580">
            <v>0</v>
          </cell>
          <cell r="Q5580">
            <v>0</v>
          </cell>
        </row>
        <row r="5581">
          <cell r="E5581">
            <v>0</v>
          </cell>
          <cell r="O5581">
            <v>0</v>
          </cell>
          <cell r="Q5581">
            <v>0</v>
          </cell>
        </row>
        <row r="5582">
          <cell r="E5582">
            <v>0</v>
          </cell>
          <cell r="O5582">
            <v>0</v>
          </cell>
          <cell r="Q5582">
            <v>0</v>
          </cell>
        </row>
        <row r="5583">
          <cell r="E5583">
            <v>0</v>
          </cell>
          <cell r="O5583">
            <v>0</v>
          </cell>
          <cell r="Q5583">
            <v>0</v>
          </cell>
        </row>
        <row r="5584">
          <cell r="E5584">
            <v>0</v>
          </cell>
          <cell r="O5584">
            <v>0</v>
          </cell>
          <cell r="Q5584">
            <v>0</v>
          </cell>
        </row>
        <row r="5585">
          <cell r="E5585">
            <v>0</v>
          </cell>
          <cell r="O5585">
            <v>0</v>
          </cell>
          <cell r="Q5585">
            <v>0</v>
          </cell>
        </row>
        <row r="5586">
          <cell r="E5586">
            <v>0</v>
          </cell>
          <cell r="O5586">
            <v>0</v>
          </cell>
          <cell r="Q5586">
            <v>0</v>
          </cell>
        </row>
        <row r="5587">
          <cell r="E5587">
            <v>0</v>
          </cell>
          <cell r="O5587">
            <v>0</v>
          </cell>
          <cell r="Q5587">
            <v>0</v>
          </cell>
        </row>
        <row r="5588">
          <cell r="E5588">
            <v>0</v>
          </cell>
          <cell r="O5588">
            <v>0</v>
          </cell>
          <cell r="Q5588">
            <v>0</v>
          </cell>
        </row>
        <row r="5589">
          <cell r="E5589">
            <v>0</v>
          </cell>
          <cell r="O5589">
            <v>0</v>
          </cell>
          <cell r="Q5589">
            <v>0</v>
          </cell>
        </row>
        <row r="5590">
          <cell r="E5590">
            <v>0</v>
          </cell>
          <cell r="O5590">
            <v>0</v>
          </cell>
          <cell r="Q5590">
            <v>0</v>
          </cell>
        </row>
        <row r="5591">
          <cell r="E5591">
            <v>0</v>
          </cell>
          <cell r="O5591">
            <v>0</v>
          </cell>
          <cell r="Q5591">
            <v>0</v>
          </cell>
        </row>
        <row r="5592">
          <cell r="E5592">
            <v>0</v>
          </cell>
          <cell r="O5592">
            <v>0</v>
          </cell>
          <cell r="Q5592">
            <v>0</v>
          </cell>
        </row>
        <row r="5593">
          <cell r="E5593">
            <v>0</v>
          </cell>
          <cell r="O5593">
            <v>0</v>
          </cell>
          <cell r="Q5593">
            <v>0</v>
          </cell>
        </row>
        <row r="5594">
          <cell r="E5594">
            <v>0</v>
          </cell>
          <cell r="O5594">
            <v>0</v>
          </cell>
          <cell r="Q5594">
            <v>0</v>
          </cell>
        </row>
        <row r="5595">
          <cell r="E5595">
            <v>0</v>
          </cell>
          <cell r="O5595">
            <v>0</v>
          </cell>
          <cell r="Q5595">
            <v>0</v>
          </cell>
        </row>
        <row r="5596">
          <cell r="E5596">
            <v>0</v>
          </cell>
          <cell r="O5596">
            <v>0</v>
          </cell>
          <cell r="Q5596">
            <v>0</v>
          </cell>
        </row>
        <row r="5597">
          <cell r="E5597">
            <v>0</v>
          </cell>
          <cell r="O5597">
            <v>0</v>
          </cell>
          <cell r="Q5597">
            <v>0</v>
          </cell>
        </row>
        <row r="5598">
          <cell r="E5598">
            <v>0</v>
          </cell>
          <cell r="O5598">
            <v>0</v>
          </cell>
          <cell r="Q5598">
            <v>0</v>
          </cell>
        </row>
        <row r="5599">
          <cell r="E5599">
            <v>0</v>
          </cell>
          <cell r="O5599">
            <v>0</v>
          </cell>
          <cell r="Q5599">
            <v>0</v>
          </cell>
        </row>
        <row r="5600">
          <cell r="E5600">
            <v>0</v>
          </cell>
          <cell r="O5600">
            <v>0</v>
          </cell>
          <cell r="Q5600">
            <v>0</v>
          </cell>
        </row>
        <row r="5601">
          <cell r="E5601">
            <v>0</v>
          </cell>
          <cell r="O5601">
            <v>0</v>
          </cell>
          <cell r="Q5601">
            <v>0</v>
          </cell>
        </row>
        <row r="5602">
          <cell r="E5602">
            <v>0</v>
          </cell>
          <cell r="O5602">
            <v>0</v>
          </cell>
          <cell r="Q5602">
            <v>0</v>
          </cell>
        </row>
        <row r="5603">
          <cell r="E5603">
            <v>0</v>
          </cell>
          <cell r="O5603">
            <v>0</v>
          </cell>
          <cell r="Q5603">
            <v>0</v>
          </cell>
        </row>
        <row r="5604">
          <cell r="E5604">
            <v>0</v>
          </cell>
          <cell r="O5604">
            <v>0</v>
          </cell>
          <cell r="Q5604">
            <v>0</v>
          </cell>
        </row>
        <row r="5605">
          <cell r="E5605">
            <v>0</v>
          </cell>
          <cell r="O5605">
            <v>0</v>
          </cell>
          <cell r="Q5605">
            <v>0</v>
          </cell>
        </row>
        <row r="5606">
          <cell r="E5606">
            <v>0</v>
          </cell>
          <cell r="O5606">
            <v>0</v>
          </cell>
          <cell r="Q5606">
            <v>0</v>
          </cell>
        </row>
        <row r="5607">
          <cell r="E5607">
            <v>0</v>
          </cell>
          <cell r="O5607">
            <v>0</v>
          </cell>
          <cell r="Q5607">
            <v>0</v>
          </cell>
        </row>
        <row r="5608">
          <cell r="E5608">
            <v>0</v>
          </cell>
          <cell r="O5608">
            <v>0</v>
          </cell>
          <cell r="Q5608">
            <v>0</v>
          </cell>
        </row>
        <row r="5609">
          <cell r="E5609">
            <v>0</v>
          </cell>
          <cell r="O5609">
            <v>0</v>
          </cell>
          <cell r="Q5609">
            <v>0</v>
          </cell>
        </row>
        <row r="5610">
          <cell r="E5610">
            <v>0</v>
          </cell>
          <cell r="O5610">
            <v>0</v>
          </cell>
          <cell r="Q5610">
            <v>0</v>
          </cell>
        </row>
        <row r="5611">
          <cell r="E5611">
            <v>0</v>
          </cell>
          <cell r="O5611">
            <v>0</v>
          </cell>
          <cell r="Q5611">
            <v>0</v>
          </cell>
        </row>
        <row r="5612">
          <cell r="E5612">
            <v>0</v>
          </cell>
          <cell r="O5612">
            <v>0</v>
          </cell>
          <cell r="Q5612">
            <v>0</v>
          </cell>
        </row>
        <row r="5613">
          <cell r="E5613">
            <v>0</v>
          </cell>
          <cell r="O5613">
            <v>0</v>
          </cell>
          <cell r="Q5613">
            <v>0</v>
          </cell>
        </row>
        <row r="5614">
          <cell r="E5614">
            <v>0</v>
          </cell>
          <cell r="O5614">
            <v>0</v>
          </cell>
          <cell r="Q5614">
            <v>0</v>
          </cell>
        </row>
        <row r="5615">
          <cell r="E5615">
            <v>0</v>
          </cell>
          <cell r="O5615">
            <v>0</v>
          </cell>
          <cell r="Q5615">
            <v>0</v>
          </cell>
        </row>
        <row r="5616">
          <cell r="E5616">
            <v>0</v>
          </cell>
          <cell r="O5616">
            <v>0</v>
          </cell>
          <cell r="Q5616">
            <v>0</v>
          </cell>
        </row>
        <row r="5617">
          <cell r="E5617">
            <v>0</v>
          </cell>
          <cell r="O5617">
            <v>0</v>
          </cell>
          <cell r="Q5617">
            <v>0</v>
          </cell>
        </row>
        <row r="5618">
          <cell r="E5618">
            <v>0</v>
          </cell>
          <cell r="O5618">
            <v>0</v>
          </cell>
          <cell r="Q5618">
            <v>0</v>
          </cell>
        </row>
        <row r="5619">
          <cell r="E5619">
            <v>0</v>
          </cell>
          <cell r="O5619">
            <v>0</v>
          </cell>
          <cell r="Q5619">
            <v>0</v>
          </cell>
        </row>
        <row r="5620">
          <cell r="E5620">
            <v>0</v>
          </cell>
          <cell r="O5620">
            <v>0</v>
          </cell>
          <cell r="Q5620">
            <v>0</v>
          </cell>
        </row>
        <row r="5621">
          <cell r="E5621">
            <v>0</v>
          </cell>
          <cell r="O5621">
            <v>0</v>
          </cell>
          <cell r="Q5621">
            <v>0</v>
          </cell>
        </row>
        <row r="5622">
          <cell r="E5622">
            <v>0</v>
          </cell>
          <cell r="O5622">
            <v>0</v>
          </cell>
          <cell r="Q5622">
            <v>0</v>
          </cell>
        </row>
        <row r="5623">
          <cell r="E5623">
            <v>0</v>
          </cell>
          <cell r="O5623">
            <v>0</v>
          </cell>
          <cell r="Q5623">
            <v>0</v>
          </cell>
        </row>
        <row r="5624">
          <cell r="E5624">
            <v>0</v>
          </cell>
          <cell r="O5624">
            <v>0</v>
          </cell>
          <cell r="Q5624">
            <v>0</v>
          </cell>
        </row>
        <row r="5625">
          <cell r="E5625">
            <v>0</v>
          </cell>
          <cell r="O5625">
            <v>0</v>
          </cell>
          <cell r="Q5625">
            <v>0</v>
          </cell>
        </row>
        <row r="5626">
          <cell r="E5626">
            <v>0</v>
          </cell>
          <cell r="O5626">
            <v>0</v>
          </cell>
          <cell r="Q5626">
            <v>0</v>
          </cell>
        </row>
        <row r="5627">
          <cell r="E5627">
            <v>0</v>
          </cell>
          <cell r="O5627">
            <v>0</v>
          </cell>
          <cell r="Q5627">
            <v>0</v>
          </cell>
        </row>
        <row r="5628">
          <cell r="E5628">
            <v>0</v>
          </cell>
          <cell r="O5628">
            <v>0</v>
          </cell>
          <cell r="Q5628">
            <v>0</v>
          </cell>
        </row>
        <row r="5629">
          <cell r="E5629">
            <v>0</v>
          </cell>
          <cell r="O5629">
            <v>0</v>
          </cell>
          <cell r="Q5629">
            <v>0</v>
          </cell>
        </row>
        <row r="5630">
          <cell r="E5630">
            <v>0</v>
          </cell>
          <cell r="O5630">
            <v>0</v>
          </cell>
          <cell r="Q5630">
            <v>0</v>
          </cell>
        </row>
        <row r="5631">
          <cell r="E5631">
            <v>0</v>
          </cell>
          <cell r="O5631">
            <v>0</v>
          </cell>
          <cell r="Q5631">
            <v>0</v>
          </cell>
        </row>
        <row r="5632">
          <cell r="E5632">
            <v>0</v>
          </cell>
          <cell r="O5632">
            <v>0</v>
          </cell>
          <cell r="Q5632">
            <v>0</v>
          </cell>
        </row>
        <row r="5633">
          <cell r="E5633">
            <v>0</v>
          </cell>
          <cell r="O5633">
            <v>0</v>
          </cell>
          <cell r="Q5633">
            <v>0</v>
          </cell>
        </row>
        <row r="5634">
          <cell r="E5634">
            <v>0</v>
          </cell>
          <cell r="O5634">
            <v>0</v>
          </cell>
          <cell r="Q5634">
            <v>0</v>
          </cell>
        </row>
        <row r="5635">
          <cell r="E5635">
            <v>0</v>
          </cell>
          <cell r="O5635">
            <v>0</v>
          </cell>
          <cell r="Q5635">
            <v>0</v>
          </cell>
        </row>
        <row r="5636">
          <cell r="E5636">
            <v>0</v>
          </cell>
          <cell r="O5636">
            <v>0</v>
          </cell>
          <cell r="Q5636">
            <v>0</v>
          </cell>
        </row>
        <row r="5637">
          <cell r="E5637">
            <v>0</v>
          </cell>
          <cell r="O5637">
            <v>0</v>
          </cell>
          <cell r="Q5637">
            <v>0</v>
          </cell>
        </row>
        <row r="5638">
          <cell r="E5638">
            <v>0</v>
          </cell>
          <cell r="O5638">
            <v>0</v>
          </cell>
          <cell r="Q5638">
            <v>0</v>
          </cell>
        </row>
        <row r="5639">
          <cell r="E5639">
            <v>0</v>
          </cell>
          <cell r="O5639">
            <v>0</v>
          </cell>
          <cell r="Q5639">
            <v>0</v>
          </cell>
        </row>
        <row r="5640">
          <cell r="E5640">
            <v>0</v>
          </cell>
          <cell r="O5640">
            <v>0</v>
          </cell>
          <cell r="Q5640">
            <v>0</v>
          </cell>
        </row>
        <row r="5641">
          <cell r="E5641">
            <v>0</v>
          </cell>
          <cell r="O5641">
            <v>0</v>
          </cell>
          <cell r="Q5641">
            <v>0</v>
          </cell>
        </row>
        <row r="5642">
          <cell r="E5642">
            <v>0</v>
          </cell>
          <cell r="O5642">
            <v>0</v>
          </cell>
          <cell r="Q5642">
            <v>0</v>
          </cell>
        </row>
        <row r="5643">
          <cell r="E5643">
            <v>0</v>
          </cell>
          <cell r="O5643">
            <v>0</v>
          </cell>
          <cell r="Q5643">
            <v>0</v>
          </cell>
        </row>
        <row r="5644">
          <cell r="E5644">
            <v>0</v>
          </cell>
          <cell r="O5644">
            <v>0</v>
          </cell>
          <cell r="Q5644">
            <v>0</v>
          </cell>
        </row>
        <row r="5645">
          <cell r="E5645">
            <v>0</v>
          </cell>
          <cell r="O5645">
            <v>0</v>
          </cell>
          <cell r="Q5645">
            <v>0</v>
          </cell>
        </row>
        <row r="5646">
          <cell r="E5646">
            <v>0</v>
          </cell>
          <cell r="O5646">
            <v>0</v>
          </cell>
          <cell r="Q5646">
            <v>0</v>
          </cell>
        </row>
        <row r="5647">
          <cell r="E5647">
            <v>0</v>
          </cell>
          <cell r="O5647">
            <v>0</v>
          </cell>
          <cell r="Q5647">
            <v>0</v>
          </cell>
        </row>
        <row r="5648">
          <cell r="E5648">
            <v>0</v>
          </cell>
          <cell r="O5648">
            <v>0</v>
          </cell>
          <cell r="Q5648">
            <v>0</v>
          </cell>
        </row>
        <row r="5649">
          <cell r="E5649">
            <v>0</v>
          </cell>
          <cell r="O5649">
            <v>0</v>
          </cell>
          <cell r="Q5649">
            <v>0</v>
          </cell>
        </row>
        <row r="5650">
          <cell r="E5650">
            <v>0</v>
          </cell>
          <cell r="O5650">
            <v>0</v>
          </cell>
          <cell r="Q5650">
            <v>0</v>
          </cell>
        </row>
        <row r="5651">
          <cell r="E5651">
            <v>0</v>
          </cell>
          <cell r="O5651">
            <v>0</v>
          </cell>
          <cell r="Q5651">
            <v>0</v>
          </cell>
        </row>
        <row r="5652">
          <cell r="E5652">
            <v>0</v>
          </cell>
          <cell r="O5652">
            <v>0</v>
          </cell>
          <cell r="Q5652">
            <v>0</v>
          </cell>
        </row>
        <row r="5653">
          <cell r="E5653">
            <v>0</v>
          </cell>
          <cell r="O5653">
            <v>0</v>
          </cell>
          <cell r="Q5653">
            <v>0</v>
          </cell>
        </row>
        <row r="5654">
          <cell r="E5654">
            <v>0</v>
          </cell>
          <cell r="O5654">
            <v>0</v>
          </cell>
          <cell r="Q5654">
            <v>0</v>
          </cell>
        </row>
        <row r="5655">
          <cell r="E5655">
            <v>0</v>
          </cell>
          <cell r="O5655">
            <v>0</v>
          </cell>
          <cell r="Q5655">
            <v>0</v>
          </cell>
        </row>
        <row r="5656">
          <cell r="E5656">
            <v>0</v>
          </cell>
          <cell r="O5656">
            <v>0</v>
          </cell>
          <cell r="Q5656">
            <v>0</v>
          </cell>
        </row>
        <row r="5657">
          <cell r="E5657">
            <v>0</v>
          </cell>
          <cell r="O5657">
            <v>0</v>
          </cell>
          <cell r="Q5657">
            <v>0</v>
          </cell>
        </row>
        <row r="5658">
          <cell r="E5658">
            <v>0</v>
          </cell>
          <cell r="O5658">
            <v>0</v>
          </cell>
          <cell r="Q5658">
            <v>0</v>
          </cell>
        </row>
        <row r="5659">
          <cell r="E5659">
            <v>0</v>
          </cell>
          <cell r="O5659">
            <v>0</v>
          </cell>
          <cell r="Q5659">
            <v>0</v>
          </cell>
        </row>
        <row r="5660">
          <cell r="E5660">
            <v>0</v>
          </cell>
          <cell r="O5660">
            <v>0</v>
          </cell>
          <cell r="Q5660">
            <v>0</v>
          </cell>
        </row>
        <row r="5661">
          <cell r="E5661">
            <v>0</v>
          </cell>
          <cell r="O5661">
            <v>0</v>
          </cell>
          <cell r="Q5661">
            <v>0</v>
          </cell>
        </row>
        <row r="5662">
          <cell r="E5662">
            <v>0</v>
          </cell>
          <cell r="O5662">
            <v>0</v>
          </cell>
          <cell r="Q5662">
            <v>0</v>
          </cell>
        </row>
        <row r="5663">
          <cell r="E5663">
            <v>0</v>
          </cell>
          <cell r="O5663">
            <v>0</v>
          </cell>
          <cell r="Q5663">
            <v>0</v>
          </cell>
        </row>
        <row r="5664">
          <cell r="E5664">
            <v>0</v>
          </cell>
          <cell r="O5664">
            <v>0</v>
          </cell>
          <cell r="Q5664">
            <v>0</v>
          </cell>
        </row>
        <row r="5665">
          <cell r="E5665">
            <v>0</v>
          </cell>
          <cell r="O5665">
            <v>0</v>
          </cell>
          <cell r="Q5665">
            <v>0</v>
          </cell>
        </row>
        <row r="5666">
          <cell r="E5666">
            <v>0</v>
          </cell>
          <cell r="O5666">
            <v>0</v>
          </cell>
          <cell r="Q5666">
            <v>0</v>
          </cell>
        </row>
        <row r="5667">
          <cell r="E5667">
            <v>0</v>
          </cell>
          <cell r="O5667">
            <v>0</v>
          </cell>
          <cell r="Q5667">
            <v>0</v>
          </cell>
        </row>
        <row r="5668">
          <cell r="E5668">
            <v>0</v>
          </cell>
          <cell r="O5668">
            <v>0</v>
          </cell>
          <cell r="Q5668">
            <v>0</v>
          </cell>
        </row>
        <row r="5669">
          <cell r="E5669">
            <v>0</v>
          </cell>
          <cell r="O5669">
            <v>0</v>
          </cell>
          <cell r="Q5669">
            <v>0</v>
          </cell>
        </row>
        <row r="5670">
          <cell r="E5670">
            <v>0</v>
          </cell>
          <cell r="O5670">
            <v>0</v>
          </cell>
          <cell r="Q5670">
            <v>0</v>
          </cell>
        </row>
        <row r="5671">
          <cell r="E5671">
            <v>0</v>
          </cell>
          <cell r="O5671">
            <v>0</v>
          </cell>
          <cell r="Q5671">
            <v>0</v>
          </cell>
        </row>
        <row r="5672">
          <cell r="E5672">
            <v>0</v>
          </cell>
          <cell r="O5672">
            <v>0</v>
          </cell>
          <cell r="Q5672">
            <v>0</v>
          </cell>
        </row>
        <row r="5673">
          <cell r="E5673">
            <v>0</v>
          </cell>
          <cell r="O5673">
            <v>0</v>
          </cell>
          <cell r="Q5673">
            <v>0</v>
          </cell>
        </row>
        <row r="5674">
          <cell r="E5674">
            <v>0</v>
          </cell>
          <cell r="O5674">
            <v>0</v>
          </cell>
          <cell r="Q5674">
            <v>0</v>
          </cell>
        </row>
        <row r="5675">
          <cell r="E5675">
            <v>0</v>
          </cell>
          <cell r="O5675">
            <v>0</v>
          </cell>
          <cell r="Q5675">
            <v>0</v>
          </cell>
        </row>
        <row r="5676">
          <cell r="E5676">
            <v>0</v>
          </cell>
          <cell r="O5676">
            <v>0</v>
          </cell>
          <cell r="Q5676">
            <v>0</v>
          </cell>
        </row>
        <row r="5677">
          <cell r="E5677">
            <v>0</v>
          </cell>
          <cell r="O5677">
            <v>0</v>
          </cell>
          <cell r="Q5677">
            <v>0</v>
          </cell>
        </row>
        <row r="5678">
          <cell r="E5678">
            <v>0</v>
          </cell>
          <cell r="O5678">
            <v>0</v>
          </cell>
          <cell r="Q5678">
            <v>0</v>
          </cell>
        </row>
        <row r="5679">
          <cell r="E5679">
            <v>0</v>
          </cell>
          <cell r="O5679">
            <v>0</v>
          </cell>
          <cell r="Q5679">
            <v>0</v>
          </cell>
        </row>
        <row r="5680">
          <cell r="E5680">
            <v>0</v>
          </cell>
          <cell r="O5680">
            <v>0</v>
          </cell>
          <cell r="Q5680">
            <v>0</v>
          </cell>
        </row>
        <row r="5681">
          <cell r="E5681">
            <v>0</v>
          </cell>
          <cell r="O5681">
            <v>0</v>
          </cell>
          <cell r="Q5681">
            <v>0</v>
          </cell>
        </row>
        <row r="5682">
          <cell r="E5682">
            <v>0</v>
          </cell>
          <cell r="O5682">
            <v>0</v>
          </cell>
          <cell r="Q5682">
            <v>0</v>
          </cell>
        </row>
        <row r="5683">
          <cell r="E5683">
            <v>0</v>
          </cell>
          <cell r="O5683">
            <v>0</v>
          </cell>
          <cell r="Q5683">
            <v>0</v>
          </cell>
        </row>
        <row r="5684">
          <cell r="E5684">
            <v>0</v>
          </cell>
          <cell r="O5684">
            <v>0</v>
          </cell>
          <cell r="Q5684">
            <v>0</v>
          </cell>
        </row>
        <row r="5685">
          <cell r="E5685">
            <v>0</v>
          </cell>
          <cell r="O5685">
            <v>0</v>
          </cell>
          <cell r="Q5685">
            <v>0</v>
          </cell>
        </row>
        <row r="5686">
          <cell r="E5686">
            <v>0</v>
          </cell>
          <cell r="O5686">
            <v>0</v>
          </cell>
          <cell r="Q5686">
            <v>0</v>
          </cell>
        </row>
        <row r="5687">
          <cell r="E5687">
            <v>0</v>
          </cell>
          <cell r="O5687">
            <v>0</v>
          </cell>
          <cell r="Q5687">
            <v>0</v>
          </cell>
        </row>
        <row r="5688">
          <cell r="E5688">
            <v>0</v>
          </cell>
          <cell r="O5688">
            <v>0</v>
          </cell>
          <cell r="Q5688">
            <v>0</v>
          </cell>
        </row>
        <row r="5689">
          <cell r="E5689">
            <v>0</v>
          </cell>
          <cell r="O5689">
            <v>0</v>
          </cell>
          <cell r="Q5689">
            <v>0</v>
          </cell>
        </row>
        <row r="5690">
          <cell r="E5690">
            <v>0</v>
          </cell>
          <cell r="O5690">
            <v>0</v>
          </cell>
          <cell r="Q5690">
            <v>0</v>
          </cell>
        </row>
        <row r="5691">
          <cell r="E5691">
            <v>0</v>
          </cell>
          <cell r="O5691">
            <v>0</v>
          </cell>
          <cell r="Q5691">
            <v>0</v>
          </cell>
        </row>
        <row r="5692">
          <cell r="E5692">
            <v>0</v>
          </cell>
          <cell r="O5692">
            <v>0</v>
          </cell>
          <cell r="Q5692">
            <v>0</v>
          </cell>
        </row>
        <row r="5693">
          <cell r="E5693">
            <v>0</v>
          </cell>
          <cell r="O5693">
            <v>0</v>
          </cell>
          <cell r="Q5693">
            <v>0</v>
          </cell>
        </row>
        <row r="5694">
          <cell r="E5694">
            <v>0</v>
          </cell>
          <cell r="O5694">
            <v>0</v>
          </cell>
          <cell r="Q5694">
            <v>0</v>
          </cell>
        </row>
        <row r="5695">
          <cell r="E5695">
            <v>0</v>
          </cell>
          <cell r="O5695">
            <v>0</v>
          </cell>
          <cell r="Q5695">
            <v>0</v>
          </cell>
        </row>
        <row r="5696">
          <cell r="E5696">
            <v>0</v>
          </cell>
          <cell r="O5696">
            <v>0</v>
          </cell>
          <cell r="Q5696">
            <v>0</v>
          </cell>
        </row>
        <row r="5697">
          <cell r="E5697">
            <v>0</v>
          </cell>
          <cell r="O5697">
            <v>0</v>
          </cell>
          <cell r="Q5697">
            <v>0</v>
          </cell>
        </row>
        <row r="5698">
          <cell r="E5698">
            <v>0</v>
          </cell>
          <cell r="O5698">
            <v>0</v>
          </cell>
          <cell r="Q5698">
            <v>0</v>
          </cell>
        </row>
        <row r="5699">
          <cell r="E5699">
            <v>0</v>
          </cell>
          <cell r="O5699">
            <v>0</v>
          </cell>
          <cell r="Q5699">
            <v>0</v>
          </cell>
        </row>
        <row r="5700">
          <cell r="E5700">
            <v>0</v>
          </cell>
          <cell r="O5700">
            <v>0</v>
          </cell>
          <cell r="Q5700">
            <v>0</v>
          </cell>
        </row>
        <row r="5701">
          <cell r="E5701">
            <v>0</v>
          </cell>
          <cell r="O5701">
            <v>0</v>
          </cell>
          <cell r="Q5701">
            <v>0</v>
          </cell>
        </row>
        <row r="5702">
          <cell r="E5702">
            <v>0</v>
          </cell>
          <cell r="O5702">
            <v>0</v>
          </cell>
          <cell r="Q5702">
            <v>0</v>
          </cell>
        </row>
        <row r="5703">
          <cell r="E5703">
            <v>0</v>
          </cell>
          <cell r="O5703">
            <v>0</v>
          </cell>
          <cell r="Q5703">
            <v>0</v>
          </cell>
        </row>
        <row r="5704">
          <cell r="E5704">
            <v>0</v>
          </cell>
          <cell r="O5704">
            <v>0</v>
          </cell>
          <cell r="Q5704">
            <v>0</v>
          </cell>
        </row>
        <row r="5705">
          <cell r="E5705">
            <v>0</v>
          </cell>
          <cell r="O5705">
            <v>0</v>
          </cell>
          <cell r="Q5705">
            <v>0</v>
          </cell>
        </row>
        <row r="5706">
          <cell r="E5706">
            <v>0</v>
          </cell>
          <cell r="O5706">
            <v>0</v>
          </cell>
          <cell r="Q5706">
            <v>0</v>
          </cell>
        </row>
        <row r="5707">
          <cell r="E5707">
            <v>0</v>
          </cell>
          <cell r="O5707">
            <v>0</v>
          </cell>
          <cell r="Q5707">
            <v>0</v>
          </cell>
        </row>
        <row r="5708">
          <cell r="E5708">
            <v>0</v>
          </cell>
          <cell r="O5708">
            <v>0</v>
          </cell>
          <cell r="Q5708">
            <v>0</v>
          </cell>
        </row>
        <row r="5709">
          <cell r="E5709">
            <v>0</v>
          </cell>
          <cell r="O5709">
            <v>0</v>
          </cell>
          <cell r="Q5709">
            <v>0</v>
          </cell>
        </row>
        <row r="5710">
          <cell r="E5710">
            <v>0</v>
          </cell>
          <cell r="O5710">
            <v>0</v>
          </cell>
          <cell r="Q5710">
            <v>0</v>
          </cell>
        </row>
        <row r="5711">
          <cell r="E5711">
            <v>0</v>
          </cell>
          <cell r="O5711">
            <v>0</v>
          </cell>
          <cell r="Q5711">
            <v>0</v>
          </cell>
        </row>
        <row r="5712">
          <cell r="E5712">
            <v>0</v>
          </cell>
          <cell r="O5712">
            <v>0</v>
          </cell>
          <cell r="Q5712">
            <v>0</v>
          </cell>
        </row>
        <row r="5713">
          <cell r="E5713">
            <v>0</v>
          </cell>
          <cell r="O5713">
            <v>0</v>
          </cell>
          <cell r="Q5713">
            <v>0</v>
          </cell>
        </row>
        <row r="5714">
          <cell r="E5714">
            <v>0</v>
          </cell>
          <cell r="O5714">
            <v>0</v>
          </cell>
          <cell r="Q5714">
            <v>0</v>
          </cell>
        </row>
        <row r="5715">
          <cell r="E5715">
            <v>0</v>
          </cell>
          <cell r="O5715">
            <v>0</v>
          </cell>
          <cell r="Q5715">
            <v>0</v>
          </cell>
        </row>
        <row r="5716">
          <cell r="E5716">
            <v>0</v>
          </cell>
          <cell r="O5716">
            <v>0</v>
          </cell>
          <cell r="Q5716">
            <v>0</v>
          </cell>
        </row>
        <row r="5717">
          <cell r="E5717">
            <v>0</v>
          </cell>
          <cell r="O5717">
            <v>0</v>
          </cell>
          <cell r="Q5717">
            <v>0</v>
          </cell>
        </row>
        <row r="5718">
          <cell r="E5718">
            <v>0</v>
          </cell>
          <cell r="O5718">
            <v>0</v>
          </cell>
          <cell r="Q5718">
            <v>0</v>
          </cell>
        </row>
        <row r="5719">
          <cell r="E5719">
            <v>0</v>
          </cell>
          <cell r="O5719">
            <v>0</v>
          </cell>
          <cell r="Q5719">
            <v>0</v>
          </cell>
        </row>
        <row r="5720">
          <cell r="E5720">
            <v>0</v>
          </cell>
          <cell r="O5720">
            <v>0</v>
          </cell>
          <cell r="Q5720">
            <v>0</v>
          </cell>
        </row>
        <row r="5721">
          <cell r="E5721">
            <v>0</v>
          </cell>
          <cell r="O5721">
            <v>0</v>
          </cell>
          <cell r="Q5721">
            <v>0</v>
          </cell>
        </row>
        <row r="5722">
          <cell r="E5722">
            <v>0</v>
          </cell>
          <cell r="O5722">
            <v>0</v>
          </cell>
          <cell r="Q5722">
            <v>0</v>
          </cell>
        </row>
        <row r="5723">
          <cell r="E5723">
            <v>0</v>
          </cell>
          <cell r="O5723">
            <v>0</v>
          </cell>
          <cell r="Q5723">
            <v>0</v>
          </cell>
        </row>
        <row r="5724">
          <cell r="E5724">
            <v>0</v>
          </cell>
          <cell r="O5724">
            <v>0</v>
          </cell>
          <cell r="Q5724">
            <v>0</v>
          </cell>
        </row>
        <row r="5725">
          <cell r="E5725">
            <v>0</v>
          </cell>
          <cell r="O5725">
            <v>0</v>
          </cell>
          <cell r="Q5725">
            <v>0</v>
          </cell>
        </row>
        <row r="5726">
          <cell r="E5726">
            <v>0</v>
          </cell>
          <cell r="O5726">
            <v>0</v>
          </cell>
          <cell r="Q5726">
            <v>0</v>
          </cell>
        </row>
        <row r="5727">
          <cell r="E5727">
            <v>0</v>
          </cell>
          <cell r="O5727">
            <v>0</v>
          </cell>
          <cell r="Q5727">
            <v>0</v>
          </cell>
        </row>
        <row r="5728">
          <cell r="E5728">
            <v>0</v>
          </cell>
          <cell r="O5728">
            <v>0</v>
          </cell>
          <cell r="Q5728">
            <v>0</v>
          </cell>
        </row>
        <row r="5729">
          <cell r="E5729">
            <v>0</v>
          </cell>
          <cell r="O5729">
            <v>0</v>
          </cell>
          <cell r="Q5729">
            <v>0</v>
          </cell>
        </row>
        <row r="5730">
          <cell r="E5730">
            <v>0</v>
          </cell>
          <cell r="O5730">
            <v>0</v>
          </cell>
          <cell r="Q5730">
            <v>0</v>
          </cell>
        </row>
        <row r="5731">
          <cell r="E5731">
            <v>0</v>
          </cell>
          <cell r="O5731">
            <v>0</v>
          </cell>
          <cell r="Q5731">
            <v>0</v>
          </cell>
        </row>
        <row r="5732">
          <cell r="E5732">
            <v>0</v>
          </cell>
          <cell r="O5732">
            <v>0</v>
          </cell>
          <cell r="Q5732">
            <v>0</v>
          </cell>
        </row>
        <row r="5733">
          <cell r="E5733">
            <v>0</v>
          </cell>
          <cell r="O5733">
            <v>0</v>
          </cell>
          <cell r="Q5733">
            <v>0</v>
          </cell>
        </row>
        <row r="5734">
          <cell r="E5734">
            <v>0</v>
          </cell>
          <cell r="O5734">
            <v>0</v>
          </cell>
          <cell r="Q5734">
            <v>0</v>
          </cell>
        </row>
        <row r="5735">
          <cell r="E5735">
            <v>0</v>
          </cell>
          <cell r="O5735">
            <v>0</v>
          </cell>
          <cell r="Q5735">
            <v>0</v>
          </cell>
        </row>
        <row r="5736">
          <cell r="E5736">
            <v>0</v>
          </cell>
          <cell r="O5736">
            <v>0</v>
          </cell>
          <cell r="Q5736">
            <v>0</v>
          </cell>
        </row>
        <row r="5737">
          <cell r="E5737">
            <v>0</v>
          </cell>
          <cell r="O5737">
            <v>0</v>
          </cell>
          <cell r="Q5737">
            <v>0</v>
          </cell>
        </row>
        <row r="5738">
          <cell r="E5738">
            <v>0</v>
          </cell>
          <cell r="O5738">
            <v>0</v>
          </cell>
          <cell r="Q5738">
            <v>0</v>
          </cell>
        </row>
        <row r="5739">
          <cell r="E5739">
            <v>0</v>
          </cell>
          <cell r="O5739">
            <v>0</v>
          </cell>
          <cell r="Q5739">
            <v>0</v>
          </cell>
        </row>
        <row r="5740">
          <cell r="E5740">
            <v>0</v>
          </cell>
          <cell r="O5740">
            <v>0</v>
          </cell>
          <cell r="Q5740">
            <v>0</v>
          </cell>
        </row>
        <row r="5741">
          <cell r="E5741">
            <v>0</v>
          </cell>
          <cell r="O5741">
            <v>0</v>
          </cell>
          <cell r="Q5741">
            <v>0</v>
          </cell>
        </row>
        <row r="5742">
          <cell r="E5742">
            <v>0</v>
          </cell>
          <cell r="O5742">
            <v>0</v>
          </cell>
          <cell r="Q5742">
            <v>0</v>
          </cell>
        </row>
        <row r="5743">
          <cell r="E5743">
            <v>0</v>
          </cell>
          <cell r="O5743">
            <v>0</v>
          </cell>
          <cell r="Q5743">
            <v>0</v>
          </cell>
        </row>
        <row r="5744">
          <cell r="E5744">
            <v>0</v>
          </cell>
          <cell r="O5744">
            <v>0</v>
          </cell>
          <cell r="Q5744">
            <v>0</v>
          </cell>
        </row>
        <row r="5745">
          <cell r="E5745">
            <v>0</v>
          </cell>
          <cell r="O5745">
            <v>0</v>
          </cell>
          <cell r="Q5745">
            <v>0</v>
          </cell>
        </row>
        <row r="5746">
          <cell r="E5746">
            <v>0</v>
          </cell>
          <cell r="O5746">
            <v>0</v>
          </cell>
          <cell r="Q5746">
            <v>0</v>
          </cell>
        </row>
        <row r="5747">
          <cell r="E5747">
            <v>0</v>
          </cell>
          <cell r="O5747">
            <v>0</v>
          </cell>
          <cell r="Q5747">
            <v>0</v>
          </cell>
        </row>
        <row r="5748">
          <cell r="E5748">
            <v>0</v>
          </cell>
          <cell r="O5748">
            <v>0</v>
          </cell>
          <cell r="Q5748">
            <v>0</v>
          </cell>
        </row>
        <row r="5749">
          <cell r="E5749">
            <v>0</v>
          </cell>
          <cell r="O5749">
            <v>0</v>
          </cell>
          <cell r="Q5749">
            <v>0</v>
          </cell>
        </row>
        <row r="5750">
          <cell r="E5750">
            <v>0</v>
          </cell>
          <cell r="O5750">
            <v>0</v>
          </cell>
          <cell r="Q5750">
            <v>0</v>
          </cell>
        </row>
        <row r="5751">
          <cell r="E5751">
            <v>0</v>
          </cell>
          <cell r="O5751">
            <v>0</v>
          </cell>
          <cell r="Q5751">
            <v>0</v>
          </cell>
        </row>
        <row r="5752">
          <cell r="E5752">
            <v>0</v>
          </cell>
          <cell r="O5752">
            <v>0</v>
          </cell>
          <cell r="Q5752">
            <v>0</v>
          </cell>
        </row>
        <row r="5753">
          <cell r="E5753">
            <v>0</v>
          </cell>
          <cell r="O5753">
            <v>0</v>
          </cell>
          <cell r="Q5753">
            <v>0</v>
          </cell>
        </row>
        <row r="5754">
          <cell r="E5754">
            <v>0</v>
          </cell>
          <cell r="O5754">
            <v>0</v>
          </cell>
          <cell r="Q5754">
            <v>0</v>
          </cell>
        </row>
        <row r="5755">
          <cell r="E5755">
            <v>0</v>
          </cell>
          <cell r="O5755">
            <v>0</v>
          </cell>
          <cell r="Q5755">
            <v>0</v>
          </cell>
        </row>
        <row r="5756">
          <cell r="E5756">
            <v>0</v>
          </cell>
          <cell r="O5756">
            <v>0</v>
          </cell>
          <cell r="Q5756">
            <v>0</v>
          </cell>
        </row>
        <row r="5757">
          <cell r="E5757">
            <v>0</v>
          </cell>
          <cell r="O5757">
            <v>0</v>
          </cell>
          <cell r="Q5757">
            <v>0</v>
          </cell>
        </row>
        <row r="5758">
          <cell r="E5758">
            <v>0</v>
          </cell>
          <cell r="O5758">
            <v>0</v>
          </cell>
          <cell r="Q5758">
            <v>0</v>
          </cell>
        </row>
        <row r="5759">
          <cell r="E5759">
            <v>0</v>
          </cell>
          <cell r="O5759">
            <v>0</v>
          </cell>
          <cell r="Q5759">
            <v>0</v>
          </cell>
        </row>
        <row r="5760">
          <cell r="E5760">
            <v>0</v>
          </cell>
          <cell r="O5760">
            <v>0</v>
          </cell>
          <cell r="Q5760">
            <v>0</v>
          </cell>
        </row>
        <row r="5761">
          <cell r="E5761">
            <v>0</v>
          </cell>
          <cell r="O5761">
            <v>0</v>
          </cell>
          <cell r="Q5761">
            <v>0</v>
          </cell>
        </row>
        <row r="5762">
          <cell r="E5762">
            <v>0</v>
          </cell>
          <cell r="O5762">
            <v>0</v>
          </cell>
          <cell r="Q5762">
            <v>0</v>
          </cell>
        </row>
        <row r="5763">
          <cell r="E5763">
            <v>0</v>
          </cell>
          <cell r="O5763">
            <v>0</v>
          </cell>
          <cell r="Q5763">
            <v>0</v>
          </cell>
        </row>
        <row r="5764">
          <cell r="E5764">
            <v>0</v>
          </cell>
          <cell r="O5764">
            <v>0</v>
          </cell>
          <cell r="Q5764">
            <v>0</v>
          </cell>
        </row>
        <row r="5765">
          <cell r="E5765">
            <v>0</v>
          </cell>
          <cell r="O5765">
            <v>0</v>
          </cell>
          <cell r="Q5765">
            <v>0</v>
          </cell>
        </row>
        <row r="5766">
          <cell r="E5766">
            <v>0</v>
          </cell>
          <cell r="O5766">
            <v>0</v>
          </cell>
          <cell r="Q5766">
            <v>0</v>
          </cell>
        </row>
        <row r="5767">
          <cell r="E5767">
            <v>0</v>
          </cell>
          <cell r="O5767">
            <v>0</v>
          </cell>
          <cell r="Q5767">
            <v>0</v>
          </cell>
        </row>
        <row r="5768">
          <cell r="E5768">
            <v>0</v>
          </cell>
          <cell r="O5768">
            <v>0</v>
          </cell>
          <cell r="Q5768">
            <v>0</v>
          </cell>
        </row>
        <row r="5769">
          <cell r="E5769">
            <v>0</v>
          </cell>
          <cell r="O5769">
            <v>0</v>
          </cell>
          <cell r="Q5769">
            <v>0</v>
          </cell>
        </row>
        <row r="5770">
          <cell r="E5770">
            <v>0</v>
          </cell>
          <cell r="O5770">
            <v>0</v>
          </cell>
          <cell r="Q5770">
            <v>0</v>
          </cell>
        </row>
        <row r="5771">
          <cell r="E5771">
            <v>0</v>
          </cell>
          <cell r="O5771">
            <v>0</v>
          </cell>
          <cell r="Q5771">
            <v>0</v>
          </cell>
        </row>
        <row r="5772">
          <cell r="E5772">
            <v>0</v>
          </cell>
          <cell r="O5772">
            <v>0</v>
          </cell>
          <cell r="Q5772">
            <v>0</v>
          </cell>
        </row>
        <row r="5773">
          <cell r="E5773">
            <v>0</v>
          </cell>
          <cell r="O5773">
            <v>0</v>
          </cell>
          <cell r="Q5773">
            <v>0</v>
          </cell>
        </row>
        <row r="5774">
          <cell r="E5774">
            <v>0</v>
          </cell>
          <cell r="O5774">
            <v>0</v>
          </cell>
          <cell r="Q5774">
            <v>0</v>
          </cell>
        </row>
        <row r="5775">
          <cell r="E5775">
            <v>0</v>
          </cell>
          <cell r="O5775">
            <v>0</v>
          </cell>
          <cell r="Q5775">
            <v>0</v>
          </cell>
        </row>
        <row r="5776">
          <cell r="E5776">
            <v>0</v>
          </cell>
          <cell r="O5776">
            <v>0</v>
          </cell>
          <cell r="Q5776">
            <v>0</v>
          </cell>
        </row>
        <row r="5777">
          <cell r="E5777">
            <v>0</v>
          </cell>
          <cell r="O5777">
            <v>0</v>
          </cell>
          <cell r="Q5777">
            <v>0</v>
          </cell>
        </row>
        <row r="5778">
          <cell r="E5778">
            <v>0</v>
          </cell>
          <cell r="O5778">
            <v>0</v>
          </cell>
          <cell r="Q5778">
            <v>0</v>
          </cell>
        </row>
        <row r="5779">
          <cell r="E5779">
            <v>0</v>
          </cell>
          <cell r="O5779">
            <v>0</v>
          </cell>
          <cell r="Q5779">
            <v>0</v>
          </cell>
        </row>
        <row r="5780">
          <cell r="E5780">
            <v>0</v>
          </cell>
          <cell r="O5780">
            <v>0</v>
          </cell>
          <cell r="Q5780">
            <v>0</v>
          </cell>
        </row>
        <row r="5781">
          <cell r="E5781">
            <v>0</v>
          </cell>
          <cell r="O5781">
            <v>0</v>
          </cell>
          <cell r="Q5781">
            <v>0</v>
          </cell>
        </row>
        <row r="5782">
          <cell r="E5782">
            <v>0</v>
          </cell>
          <cell r="O5782">
            <v>0</v>
          </cell>
          <cell r="Q5782">
            <v>0</v>
          </cell>
        </row>
        <row r="5783">
          <cell r="E5783">
            <v>0</v>
          </cell>
          <cell r="O5783">
            <v>0</v>
          </cell>
          <cell r="Q5783">
            <v>0</v>
          </cell>
        </row>
        <row r="5784">
          <cell r="E5784">
            <v>0</v>
          </cell>
          <cell r="O5784">
            <v>0</v>
          </cell>
          <cell r="Q5784">
            <v>0</v>
          </cell>
        </row>
        <row r="5785">
          <cell r="E5785">
            <v>0</v>
          </cell>
          <cell r="O5785">
            <v>0</v>
          </cell>
          <cell r="Q5785">
            <v>0</v>
          </cell>
        </row>
        <row r="5786">
          <cell r="E5786">
            <v>0</v>
          </cell>
          <cell r="O5786">
            <v>0</v>
          </cell>
          <cell r="Q5786">
            <v>0</v>
          </cell>
        </row>
        <row r="5787">
          <cell r="E5787">
            <v>0</v>
          </cell>
          <cell r="O5787">
            <v>0</v>
          </cell>
          <cell r="Q5787">
            <v>0</v>
          </cell>
        </row>
        <row r="5788">
          <cell r="E5788">
            <v>0</v>
          </cell>
          <cell r="O5788">
            <v>0</v>
          </cell>
          <cell r="Q5788">
            <v>0</v>
          </cell>
        </row>
        <row r="5789">
          <cell r="E5789">
            <v>0</v>
          </cell>
          <cell r="O5789">
            <v>0</v>
          </cell>
          <cell r="Q5789">
            <v>0</v>
          </cell>
        </row>
        <row r="5790">
          <cell r="E5790">
            <v>0</v>
          </cell>
          <cell r="O5790">
            <v>0</v>
          </cell>
          <cell r="Q5790">
            <v>0</v>
          </cell>
        </row>
        <row r="5791">
          <cell r="E5791">
            <v>0</v>
          </cell>
          <cell r="O5791">
            <v>0</v>
          </cell>
          <cell r="Q5791">
            <v>0</v>
          </cell>
        </row>
        <row r="5792">
          <cell r="E5792">
            <v>0</v>
          </cell>
          <cell r="O5792">
            <v>0</v>
          </cell>
          <cell r="Q5792">
            <v>0</v>
          </cell>
        </row>
        <row r="5793">
          <cell r="E5793">
            <v>0</v>
          </cell>
          <cell r="O5793">
            <v>0</v>
          </cell>
          <cell r="Q5793">
            <v>0</v>
          </cell>
        </row>
        <row r="5794">
          <cell r="E5794">
            <v>0</v>
          </cell>
          <cell r="O5794">
            <v>0</v>
          </cell>
          <cell r="Q5794">
            <v>0</v>
          </cell>
        </row>
        <row r="5795">
          <cell r="E5795">
            <v>0</v>
          </cell>
          <cell r="O5795">
            <v>0</v>
          </cell>
          <cell r="Q5795">
            <v>0</v>
          </cell>
        </row>
        <row r="5796">
          <cell r="E5796">
            <v>0</v>
          </cell>
          <cell r="O5796">
            <v>0</v>
          </cell>
          <cell r="Q5796">
            <v>0</v>
          </cell>
        </row>
        <row r="5797">
          <cell r="E5797">
            <v>0</v>
          </cell>
          <cell r="O5797">
            <v>0</v>
          </cell>
          <cell r="Q5797">
            <v>0</v>
          </cell>
        </row>
        <row r="5798">
          <cell r="E5798">
            <v>0</v>
          </cell>
          <cell r="O5798">
            <v>0</v>
          </cell>
          <cell r="Q5798">
            <v>0</v>
          </cell>
        </row>
        <row r="5799">
          <cell r="E5799">
            <v>0</v>
          </cell>
          <cell r="O5799">
            <v>0</v>
          </cell>
          <cell r="Q5799">
            <v>0</v>
          </cell>
        </row>
        <row r="5800">
          <cell r="E5800">
            <v>0</v>
          </cell>
          <cell r="O5800">
            <v>0</v>
          </cell>
          <cell r="Q5800">
            <v>0</v>
          </cell>
        </row>
        <row r="5801">
          <cell r="E5801">
            <v>0</v>
          </cell>
          <cell r="O5801">
            <v>0</v>
          </cell>
          <cell r="Q5801">
            <v>0</v>
          </cell>
        </row>
        <row r="5802">
          <cell r="E5802">
            <v>0</v>
          </cell>
          <cell r="O5802">
            <v>0</v>
          </cell>
          <cell r="Q5802">
            <v>0</v>
          </cell>
        </row>
        <row r="5803">
          <cell r="E5803">
            <v>0</v>
          </cell>
          <cell r="O5803">
            <v>0</v>
          </cell>
          <cell r="Q5803">
            <v>0</v>
          </cell>
        </row>
        <row r="5804">
          <cell r="E5804">
            <v>0</v>
          </cell>
          <cell r="O5804">
            <v>0</v>
          </cell>
          <cell r="Q5804">
            <v>0</v>
          </cell>
        </row>
        <row r="5805">
          <cell r="E5805">
            <v>0</v>
          </cell>
          <cell r="O5805">
            <v>0</v>
          </cell>
          <cell r="Q5805">
            <v>0</v>
          </cell>
        </row>
        <row r="5806">
          <cell r="E5806">
            <v>0</v>
          </cell>
          <cell r="O5806">
            <v>0</v>
          </cell>
          <cell r="Q5806">
            <v>0</v>
          </cell>
        </row>
        <row r="5807">
          <cell r="E5807">
            <v>0</v>
          </cell>
          <cell r="O5807">
            <v>0</v>
          </cell>
          <cell r="Q5807">
            <v>0</v>
          </cell>
        </row>
        <row r="5808">
          <cell r="E5808">
            <v>0</v>
          </cell>
          <cell r="O5808">
            <v>0</v>
          </cell>
          <cell r="Q5808">
            <v>0</v>
          </cell>
        </row>
        <row r="5809">
          <cell r="E5809">
            <v>0</v>
          </cell>
          <cell r="O5809">
            <v>0</v>
          </cell>
          <cell r="Q5809">
            <v>0</v>
          </cell>
        </row>
        <row r="5810">
          <cell r="E5810">
            <v>0</v>
          </cell>
          <cell r="O5810">
            <v>0</v>
          </cell>
          <cell r="Q5810">
            <v>0</v>
          </cell>
        </row>
        <row r="5811">
          <cell r="E5811">
            <v>0</v>
          </cell>
          <cell r="O5811">
            <v>0</v>
          </cell>
          <cell r="Q5811">
            <v>0</v>
          </cell>
        </row>
        <row r="5812">
          <cell r="E5812">
            <v>0</v>
          </cell>
          <cell r="O5812">
            <v>0</v>
          </cell>
          <cell r="Q5812">
            <v>0</v>
          </cell>
        </row>
        <row r="5813">
          <cell r="E5813">
            <v>0</v>
          </cell>
          <cell r="O5813">
            <v>0</v>
          </cell>
          <cell r="Q5813">
            <v>0</v>
          </cell>
        </row>
        <row r="5814">
          <cell r="E5814">
            <v>0</v>
          </cell>
          <cell r="O5814">
            <v>0</v>
          </cell>
          <cell r="Q5814">
            <v>0</v>
          </cell>
        </row>
        <row r="5815">
          <cell r="E5815">
            <v>0</v>
          </cell>
          <cell r="O5815">
            <v>0</v>
          </cell>
          <cell r="Q5815">
            <v>0</v>
          </cell>
        </row>
        <row r="5816">
          <cell r="E5816">
            <v>0</v>
          </cell>
          <cell r="O5816">
            <v>0</v>
          </cell>
          <cell r="Q5816">
            <v>0</v>
          </cell>
        </row>
        <row r="5817">
          <cell r="E5817">
            <v>0</v>
          </cell>
          <cell r="O5817">
            <v>0</v>
          </cell>
          <cell r="Q5817">
            <v>0</v>
          </cell>
        </row>
        <row r="5818">
          <cell r="E5818">
            <v>0</v>
          </cell>
          <cell r="O5818">
            <v>0</v>
          </cell>
          <cell r="Q5818">
            <v>0</v>
          </cell>
        </row>
        <row r="5819">
          <cell r="E5819">
            <v>0</v>
          </cell>
          <cell r="O5819">
            <v>0</v>
          </cell>
          <cell r="Q5819">
            <v>0</v>
          </cell>
        </row>
        <row r="5820">
          <cell r="E5820">
            <v>0</v>
          </cell>
          <cell r="O5820">
            <v>0</v>
          </cell>
          <cell r="Q5820">
            <v>0</v>
          </cell>
        </row>
        <row r="5821">
          <cell r="E5821">
            <v>0</v>
          </cell>
          <cell r="O5821">
            <v>0</v>
          </cell>
          <cell r="Q5821">
            <v>0</v>
          </cell>
        </row>
        <row r="5822">
          <cell r="E5822">
            <v>0</v>
          </cell>
          <cell r="O5822">
            <v>0</v>
          </cell>
          <cell r="Q5822">
            <v>0</v>
          </cell>
        </row>
        <row r="5823">
          <cell r="E5823">
            <v>0</v>
          </cell>
          <cell r="O5823">
            <v>0</v>
          </cell>
          <cell r="Q5823">
            <v>0</v>
          </cell>
        </row>
        <row r="5824">
          <cell r="E5824">
            <v>0</v>
          </cell>
          <cell r="O5824">
            <v>0</v>
          </cell>
          <cell r="Q5824">
            <v>0</v>
          </cell>
        </row>
        <row r="5825">
          <cell r="E5825">
            <v>0</v>
          </cell>
          <cell r="O5825">
            <v>0</v>
          </cell>
          <cell r="Q5825">
            <v>0</v>
          </cell>
        </row>
        <row r="5826">
          <cell r="E5826">
            <v>0</v>
          </cell>
          <cell r="O5826">
            <v>0</v>
          </cell>
          <cell r="Q5826">
            <v>0</v>
          </cell>
        </row>
        <row r="5827">
          <cell r="E5827">
            <v>0</v>
          </cell>
          <cell r="O5827">
            <v>0</v>
          </cell>
          <cell r="Q5827">
            <v>0</v>
          </cell>
        </row>
        <row r="5828">
          <cell r="E5828">
            <v>0</v>
          </cell>
          <cell r="O5828">
            <v>0</v>
          </cell>
          <cell r="Q5828">
            <v>0</v>
          </cell>
        </row>
        <row r="5829">
          <cell r="E5829">
            <v>0</v>
          </cell>
          <cell r="O5829">
            <v>0</v>
          </cell>
          <cell r="Q5829">
            <v>0</v>
          </cell>
        </row>
        <row r="5830">
          <cell r="E5830">
            <v>0</v>
          </cell>
          <cell r="O5830">
            <v>0</v>
          </cell>
          <cell r="Q5830">
            <v>0</v>
          </cell>
        </row>
        <row r="5831">
          <cell r="E5831">
            <v>0</v>
          </cell>
          <cell r="O5831">
            <v>0</v>
          </cell>
          <cell r="Q5831">
            <v>0</v>
          </cell>
        </row>
        <row r="5832">
          <cell r="E5832">
            <v>0</v>
          </cell>
          <cell r="O5832">
            <v>0</v>
          </cell>
          <cell r="Q5832">
            <v>0</v>
          </cell>
        </row>
        <row r="5833">
          <cell r="E5833">
            <v>0</v>
          </cell>
          <cell r="O5833">
            <v>0</v>
          </cell>
          <cell r="Q5833">
            <v>0</v>
          </cell>
        </row>
        <row r="5834">
          <cell r="E5834">
            <v>0</v>
          </cell>
          <cell r="O5834">
            <v>0</v>
          </cell>
          <cell r="Q5834">
            <v>0</v>
          </cell>
        </row>
        <row r="5835">
          <cell r="E5835">
            <v>0</v>
          </cell>
          <cell r="O5835">
            <v>0</v>
          </cell>
          <cell r="Q5835">
            <v>0</v>
          </cell>
        </row>
        <row r="5836">
          <cell r="E5836">
            <v>0</v>
          </cell>
          <cell r="O5836">
            <v>0</v>
          </cell>
          <cell r="Q5836">
            <v>0</v>
          </cell>
        </row>
        <row r="5837">
          <cell r="E5837">
            <v>0</v>
          </cell>
          <cell r="O5837">
            <v>0</v>
          </cell>
          <cell r="Q5837">
            <v>0</v>
          </cell>
        </row>
        <row r="5838">
          <cell r="E5838">
            <v>0</v>
          </cell>
          <cell r="O5838">
            <v>0</v>
          </cell>
          <cell r="Q5838">
            <v>0</v>
          </cell>
        </row>
        <row r="5839">
          <cell r="E5839">
            <v>0</v>
          </cell>
          <cell r="O5839">
            <v>0</v>
          </cell>
          <cell r="Q5839">
            <v>0</v>
          </cell>
        </row>
        <row r="5840">
          <cell r="E5840">
            <v>0</v>
          </cell>
          <cell r="O5840">
            <v>0</v>
          </cell>
          <cell r="Q5840">
            <v>0</v>
          </cell>
        </row>
        <row r="5841">
          <cell r="E5841">
            <v>0</v>
          </cell>
          <cell r="O5841">
            <v>0</v>
          </cell>
          <cell r="Q5841">
            <v>0</v>
          </cell>
        </row>
        <row r="5842">
          <cell r="E5842">
            <v>0</v>
          </cell>
          <cell r="O5842">
            <v>0</v>
          </cell>
          <cell r="Q5842">
            <v>0</v>
          </cell>
        </row>
        <row r="5843">
          <cell r="E5843">
            <v>0</v>
          </cell>
          <cell r="O5843">
            <v>0</v>
          </cell>
          <cell r="Q5843">
            <v>0</v>
          </cell>
        </row>
        <row r="5844">
          <cell r="E5844">
            <v>0</v>
          </cell>
          <cell r="O5844">
            <v>0</v>
          </cell>
          <cell r="Q5844">
            <v>0</v>
          </cell>
        </row>
        <row r="5845">
          <cell r="E5845">
            <v>0</v>
          </cell>
          <cell r="O5845">
            <v>0</v>
          </cell>
          <cell r="Q5845">
            <v>0</v>
          </cell>
        </row>
        <row r="5846">
          <cell r="E5846">
            <v>0</v>
          </cell>
          <cell r="O5846">
            <v>0</v>
          </cell>
          <cell r="Q5846">
            <v>0</v>
          </cell>
        </row>
        <row r="5847">
          <cell r="E5847">
            <v>0</v>
          </cell>
          <cell r="O5847">
            <v>0</v>
          </cell>
          <cell r="Q5847">
            <v>0</v>
          </cell>
        </row>
        <row r="5848">
          <cell r="E5848">
            <v>0</v>
          </cell>
          <cell r="O5848">
            <v>0</v>
          </cell>
          <cell r="Q5848">
            <v>0</v>
          </cell>
        </row>
        <row r="5849">
          <cell r="E5849">
            <v>0</v>
          </cell>
          <cell r="O5849">
            <v>0</v>
          </cell>
          <cell r="Q5849">
            <v>0</v>
          </cell>
        </row>
        <row r="5850">
          <cell r="E5850">
            <v>0</v>
          </cell>
          <cell r="O5850">
            <v>0</v>
          </cell>
          <cell r="Q5850">
            <v>0</v>
          </cell>
        </row>
        <row r="5851">
          <cell r="E5851">
            <v>0</v>
          </cell>
          <cell r="O5851">
            <v>0</v>
          </cell>
          <cell r="Q5851">
            <v>0</v>
          </cell>
        </row>
        <row r="5852">
          <cell r="E5852">
            <v>0</v>
          </cell>
          <cell r="O5852">
            <v>0</v>
          </cell>
          <cell r="Q5852">
            <v>0</v>
          </cell>
        </row>
        <row r="5853">
          <cell r="E5853">
            <v>0</v>
          </cell>
          <cell r="O5853">
            <v>0</v>
          </cell>
          <cell r="Q5853">
            <v>0</v>
          </cell>
        </row>
        <row r="5854">
          <cell r="E5854">
            <v>0</v>
          </cell>
          <cell r="O5854">
            <v>0</v>
          </cell>
          <cell r="Q5854">
            <v>0</v>
          </cell>
        </row>
        <row r="5855">
          <cell r="E5855">
            <v>0</v>
          </cell>
          <cell r="O5855">
            <v>0</v>
          </cell>
          <cell r="Q5855">
            <v>0</v>
          </cell>
        </row>
        <row r="5856">
          <cell r="E5856">
            <v>0</v>
          </cell>
          <cell r="O5856">
            <v>0</v>
          </cell>
          <cell r="Q5856">
            <v>0</v>
          </cell>
        </row>
        <row r="5857">
          <cell r="E5857">
            <v>0</v>
          </cell>
          <cell r="O5857">
            <v>0</v>
          </cell>
          <cell r="Q5857">
            <v>0</v>
          </cell>
        </row>
        <row r="5858">
          <cell r="E5858">
            <v>0</v>
          </cell>
          <cell r="O5858">
            <v>0</v>
          </cell>
          <cell r="Q5858">
            <v>0</v>
          </cell>
        </row>
        <row r="5859">
          <cell r="E5859">
            <v>0</v>
          </cell>
          <cell r="O5859">
            <v>0</v>
          </cell>
          <cell r="Q5859">
            <v>0</v>
          </cell>
        </row>
        <row r="5860">
          <cell r="E5860">
            <v>0</v>
          </cell>
          <cell r="O5860">
            <v>0</v>
          </cell>
          <cell r="Q5860">
            <v>0</v>
          </cell>
        </row>
        <row r="5861">
          <cell r="E5861">
            <v>0</v>
          </cell>
          <cell r="O5861">
            <v>0</v>
          </cell>
          <cell r="Q5861">
            <v>0</v>
          </cell>
        </row>
        <row r="5862">
          <cell r="E5862">
            <v>0</v>
          </cell>
          <cell r="O5862">
            <v>0</v>
          </cell>
          <cell r="Q5862">
            <v>0</v>
          </cell>
        </row>
        <row r="5863">
          <cell r="E5863">
            <v>0</v>
          </cell>
          <cell r="O5863">
            <v>0</v>
          </cell>
          <cell r="Q5863">
            <v>0</v>
          </cell>
        </row>
        <row r="5864">
          <cell r="E5864">
            <v>0</v>
          </cell>
          <cell r="O5864">
            <v>0</v>
          </cell>
          <cell r="Q5864">
            <v>0</v>
          </cell>
        </row>
        <row r="5865">
          <cell r="E5865">
            <v>0</v>
          </cell>
          <cell r="O5865">
            <v>0</v>
          </cell>
          <cell r="Q5865">
            <v>0</v>
          </cell>
        </row>
        <row r="5866">
          <cell r="E5866">
            <v>0</v>
          </cell>
          <cell r="O5866">
            <v>0</v>
          </cell>
          <cell r="Q5866">
            <v>0</v>
          </cell>
        </row>
        <row r="5867">
          <cell r="E5867">
            <v>0</v>
          </cell>
          <cell r="O5867">
            <v>0</v>
          </cell>
          <cell r="Q5867">
            <v>0</v>
          </cell>
        </row>
        <row r="5868">
          <cell r="E5868">
            <v>0</v>
          </cell>
          <cell r="O5868">
            <v>0</v>
          </cell>
          <cell r="Q5868">
            <v>0</v>
          </cell>
        </row>
        <row r="5869">
          <cell r="E5869">
            <v>0</v>
          </cell>
          <cell r="O5869">
            <v>0</v>
          </cell>
          <cell r="Q5869">
            <v>0</v>
          </cell>
        </row>
        <row r="5870">
          <cell r="E5870">
            <v>0</v>
          </cell>
          <cell r="O5870">
            <v>0</v>
          </cell>
          <cell r="Q5870">
            <v>0</v>
          </cell>
        </row>
        <row r="5871">
          <cell r="E5871">
            <v>0</v>
          </cell>
          <cell r="O5871">
            <v>0</v>
          </cell>
          <cell r="Q5871">
            <v>0</v>
          </cell>
        </row>
        <row r="5872">
          <cell r="E5872">
            <v>0</v>
          </cell>
          <cell r="O5872">
            <v>0</v>
          </cell>
          <cell r="Q5872">
            <v>0</v>
          </cell>
        </row>
        <row r="5873">
          <cell r="E5873">
            <v>0</v>
          </cell>
          <cell r="O5873">
            <v>0</v>
          </cell>
          <cell r="Q5873">
            <v>0</v>
          </cell>
        </row>
        <row r="5874">
          <cell r="E5874">
            <v>0</v>
          </cell>
          <cell r="O5874">
            <v>0</v>
          </cell>
          <cell r="Q5874">
            <v>0</v>
          </cell>
        </row>
        <row r="5875">
          <cell r="E5875">
            <v>0</v>
          </cell>
          <cell r="O5875">
            <v>0</v>
          </cell>
          <cell r="Q5875">
            <v>0</v>
          </cell>
        </row>
        <row r="5876">
          <cell r="E5876">
            <v>0</v>
          </cell>
          <cell r="O5876">
            <v>0</v>
          </cell>
          <cell r="Q5876">
            <v>0</v>
          </cell>
        </row>
        <row r="5877">
          <cell r="E5877">
            <v>0</v>
          </cell>
          <cell r="O5877">
            <v>0</v>
          </cell>
          <cell r="Q5877">
            <v>0</v>
          </cell>
        </row>
        <row r="5878">
          <cell r="E5878">
            <v>0</v>
          </cell>
          <cell r="O5878">
            <v>0</v>
          </cell>
          <cell r="Q5878">
            <v>0</v>
          </cell>
        </row>
        <row r="5879">
          <cell r="E5879">
            <v>0</v>
          </cell>
          <cell r="O5879">
            <v>0</v>
          </cell>
          <cell r="Q5879">
            <v>0</v>
          </cell>
        </row>
        <row r="5880">
          <cell r="E5880">
            <v>0</v>
          </cell>
          <cell r="O5880">
            <v>0</v>
          </cell>
          <cell r="Q5880">
            <v>0</v>
          </cell>
        </row>
        <row r="5881">
          <cell r="E5881">
            <v>0</v>
          </cell>
          <cell r="O5881">
            <v>0</v>
          </cell>
          <cell r="Q5881">
            <v>0</v>
          </cell>
        </row>
        <row r="5882">
          <cell r="E5882">
            <v>0</v>
          </cell>
          <cell r="O5882">
            <v>0</v>
          </cell>
          <cell r="Q5882">
            <v>0</v>
          </cell>
        </row>
        <row r="5883">
          <cell r="E5883">
            <v>0</v>
          </cell>
          <cell r="O5883">
            <v>0</v>
          </cell>
          <cell r="Q5883">
            <v>0</v>
          </cell>
        </row>
        <row r="5884">
          <cell r="E5884">
            <v>0</v>
          </cell>
          <cell r="O5884">
            <v>0</v>
          </cell>
          <cell r="Q5884">
            <v>0</v>
          </cell>
        </row>
        <row r="5885">
          <cell r="E5885">
            <v>0</v>
          </cell>
          <cell r="O5885">
            <v>0</v>
          </cell>
          <cell r="Q5885">
            <v>0</v>
          </cell>
        </row>
        <row r="5886">
          <cell r="E5886">
            <v>0</v>
          </cell>
          <cell r="O5886">
            <v>0</v>
          </cell>
          <cell r="Q5886">
            <v>0</v>
          </cell>
        </row>
        <row r="5887">
          <cell r="E5887">
            <v>0</v>
          </cell>
          <cell r="O5887">
            <v>0</v>
          </cell>
          <cell r="Q5887">
            <v>0</v>
          </cell>
        </row>
        <row r="5888">
          <cell r="E5888">
            <v>0</v>
          </cell>
          <cell r="O5888">
            <v>0</v>
          </cell>
          <cell r="Q5888">
            <v>0</v>
          </cell>
        </row>
        <row r="5889">
          <cell r="E5889">
            <v>0</v>
          </cell>
          <cell r="O5889">
            <v>0</v>
          </cell>
          <cell r="Q5889">
            <v>0</v>
          </cell>
        </row>
        <row r="5890">
          <cell r="E5890">
            <v>0</v>
          </cell>
          <cell r="O5890">
            <v>0</v>
          </cell>
          <cell r="Q5890">
            <v>0</v>
          </cell>
        </row>
        <row r="5891">
          <cell r="E5891">
            <v>0</v>
          </cell>
          <cell r="O5891">
            <v>0</v>
          </cell>
          <cell r="Q5891">
            <v>0</v>
          </cell>
        </row>
        <row r="5892">
          <cell r="E5892">
            <v>0</v>
          </cell>
          <cell r="O5892">
            <v>0</v>
          </cell>
          <cell r="Q5892">
            <v>0</v>
          </cell>
        </row>
        <row r="5893">
          <cell r="E5893">
            <v>0</v>
          </cell>
          <cell r="O5893">
            <v>0</v>
          </cell>
          <cell r="Q5893">
            <v>0</v>
          </cell>
        </row>
        <row r="5894">
          <cell r="E5894">
            <v>0</v>
          </cell>
          <cell r="O5894">
            <v>0</v>
          </cell>
          <cell r="Q5894">
            <v>0</v>
          </cell>
        </row>
        <row r="5895">
          <cell r="E5895">
            <v>0</v>
          </cell>
          <cell r="O5895">
            <v>0</v>
          </cell>
          <cell r="Q5895">
            <v>0</v>
          </cell>
        </row>
        <row r="5896">
          <cell r="E5896">
            <v>0</v>
          </cell>
          <cell r="O5896">
            <v>0</v>
          </cell>
          <cell r="Q5896">
            <v>0</v>
          </cell>
        </row>
        <row r="5897">
          <cell r="E5897">
            <v>0</v>
          </cell>
          <cell r="O5897">
            <v>0</v>
          </cell>
          <cell r="Q5897">
            <v>0</v>
          </cell>
        </row>
        <row r="5898">
          <cell r="E5898">
            <v>0</v>
          </cell>
          <cell r="O5898">
            <v>0</v>
          </cell>
          <cell r="Q5898">
            <v>0</v>
          </cell>
        </row>
        <row r="5899">
          <cell r="E5899">
            <v>0</v>
          </cell>
          <cell r="O5899">
            <v>0</v>
          </cell>
          <cell r="Q5899">
            <v>0</v>
          </cell>
        </row>
        <row r="5900">
          <cell r="E5900">
            <v>0</v>
          </cell>
          <cell r="O5900">
            <v>0</v>
          </cell>
          <cell r="Q5900">
            <v>0</v>
          </cell>
        </row>
        <row r="5901">
          <cell r="E5901">
            <v>0</v>
          </cell>
          <cell r="O5901">
            <v>0</v>
          </cell>
          <cell r="Q5901">
            <v>0</v>
          </cell>
        </row>
        <row r="5902">
          <cell r="E5902">
            <v>0</v>
          </cell>
          <cell r="O5902">
            <v>0</v>
          </cell>
          <cell r="Q5902">
            <v>0</v>
          </cell>
        </row>
        <row r="5903">
          <cell r="E5903">
            <v>0</v>
          </cell>
          <cell r="O5903">
            <v>0</v>
          </cell>
          <cell r="Q5903">
            <v>0</v>
          </cell>
        </row>
        <row r="5904">
          <cell r="E5904">
            <v>0</v>
          </cell>
          <cell r="O5904">
            <v>0</v>
          </cell>
          <cell r="Q5904">
            <v>0</v>
          </cell>
        </row>
        <row r="5905">
          <cell r="E5905">
            <v>0</v>
          </cell>
          <cell r="O5905">
            <v>0</v>
          </cell>
          <cell r="Q5905">
            <v>0</v>
          </cell>
        </row>
        <row r="5906">
          <cell r="E5906">
            <v>0</v>
          </cell>
          <cell r="O5906">
            <v>0</v>
          </cell>
          <cell r="Q5906">
            <v>0</v>
          </cell>
        </row>
        <row r="5907">
          <cell r="E5907">
            <v>0</v>
          </cell>
          <cell r="O5907">
            <v>0</v>
          </cell>
          <cell r="Q5907">
            <v>0</v>
          </cell>
        </row>
        <row r="5908">
          <cell r="E5908">
            <v>0</v>
          </cell>
          <cell r="O5908">
            <v>0</v>
          </cell>
          <cell r="Q5908">
            <v>0</v>
          </cell>
        </row>
        <row r="5909">
          <cell r="E5909">
            <v>0</v>
          </cell>
          <cell r="O5909">
            <v>0</v>
          </cell>
          <cell r="Q5909">
            <v>0</v>
          </cell>
        </row>
        <row r="5910">
          <cell r="E5910">
            <v>0</v>
          </cell>
          <cell r="O5910">
            <v>0</v>
          </cell>
          <cell r="Q5910">
            <v>0</v>
          </cell>
        </row>
        <row r="5911">
          <cell r="E5911">
            <v>0</v>
          </cell>
          <cell r="O5911">
            <v>0</v>
          </cell>
          <cell r="Q5911">
            <v>0</v>
          </cell>
        </row>
        <row r="5912">
          <cell r="E5912">
            <v>0</v>
          </cell>
          <cell r="O5912">
            <v>0</v>
          </cell>
          <cell r="Q5912">
            <v>0</v>
          </cell>
        </row>
        <row r="5913">
          <cell r="E5913">
            <v>0</v>
          </cell>
          <cell r="O5913">
            <v>0</v>
          </cell>
          <cell r="Q5913">
            <v>0</v>
          </cell>
        </row>
        <row r="5914">
          <cell r="E5914">
            <v>0</v>
          </cell>
          <cell r="O5914">
            <v>0</v>
          </cell>
          <cell r="Q5914">
            <v>0</v>
          </cell>
        </row>
        <row r="5915">
          <cell r="E5915">
            <v>0</v>
          </cell>
          <cell r="O5915">
            <v>0</v>
          </cell>
          <cell r="Q5915">
            <v>0</v>
          </cell>
        </row>
        <row r="5916">
          <cell r="E5916">
            <v>0</v>
          </cell>
          <cell r="O5916">
            <v>0</v>
          </cell>
          <cell r="Q5916">
            <v>0</v>
          </cell>
        </row>
        <row r="5917">
          <cell r="E5917">
            <v>0</v>
          </cell>
          <cell r="O5917">
            <v>0</v>
          </cell>
          <cell r="Q5917">
            <v>0</v>
          </cell>
        </row>
        <row r="5918">
          <cell r="E5918">
            <v>0</v>
          </cell>
          <cell r="O5918">
            <v>0</v>
          </cell>
          <cell r="Q5918">
            <v>0</v>
          </cell>
        </row>
        <row r="5919">
          <cell r="E5919">
            <v>0</v>
          </cell>
          <cell r="O5919">
            <v>0</v>
          </cell>
          <cell r="Q5919">
            <v>0</v>
          </cell>
        </row>
        <row r="5920">
          <cell r="E5920">
            <v>0</v>
          </cell>
          <cell r="O5920">
            <v>0</v>
          </cell>
          <cell r="Q5920">
            <v>0</v>
          </cell>
        </row>
        <row r="5921">
          <cell r="E5921">
            <v>0</v>
          </cell>
          <cell r="O5921">
            <v>0</v>
          </cell>
          <cell r="Q5921">
            <v>0</v>
          </cell>
        </row>
        <row r="5922">
          <cell r="E5922">
            <v>0</v>
          </cell>
          <cell r="O5922">
            <v>0</v>
          </cell>
          <cell r="Q5922">
            <v>0</v>
          </cell>
        </row>
        <row r="5923">
          <cell r="E5923">
            <v>0</v>
          </cell>
          <cell r="O5923">
            <v>0</v>
          </cell>
          <cell r="Q5923">
            <v>0</v>
          </cell>
        </row>
        <row r="5924">
          <cell r="E5924">
            <v>0</v>
          </cell>
          <cell r="O5924">
            <v>0</v>
          </cell>
          <cell r="Q5924">
            <v>0</v>
          </cell>
        </row>
        <row r="5925">
          <cell r="E5925">
            <v>0</v>
          </cell>
          <cell r="O5925">
            <v>0</v>
          </cell>
          <cell r="Q5925">
            <v>0</v>
          </cell>
        </row>
        <row r="5926">
          <cell r="E5926">
            <v>0</v>
          </cell>
          <cell r="O5926">
            <v>0</v>
          </cell>
          <cell r="Q5926">
            <v>0</v>
          </cell>
        </row>
        <row r="5927">
          <cell r="E5927">
            <v>0</v>
          </cell>
          <cell r="O5927">
            <v>0</v>
          </cell>
          <cell r="Q5927">
            <v>0</v>
          </cell>
        </row>
        <row r="5928">
          <cell r="E5928">
            <v>0</v>
          </cell>
          <cell r="O5928">
            <v>0</v>
          </cell>
          <cell r="Q5928">
            <v>0</v>
          </cell>
        </row>
        <row r="5929">
          <cell r="E5929">
            <v>0</v>
          </cell>
          <cell r="O5929">
            <v>0</v>
          </cell>
          <cell r="Q5929">
            <v>0</v>
          </cell>
        </row>
        <row r="5930">
          <cell r="E5930">
            <v>0</v>
          </cell>
          <cell r="O5930">
            <v>0</v>
          </cell>
          <cell r="Q5930">
            <v>0</v>
          </cell>
        </row>
        <row r="5931">
          <cell r="E5931">
            <v>0</v>
          </cell>
          <cell r="O5931">
            <v>0</v>
          </cell>
          <cell r="Q5931">
            <v>0</v>
          </cell>
        </row>
        <row r="5932">
          <cell r="E5932">
            <v>0</v>
          </cell>
          <cell r="O5932">
            <v>0</v>
          </cell>
          <cell r="Q5932">
            <v>0</v>
          </cell>
        </row>
        <row r="5933">
          <cell r="E5933">
            <v>0</v>
          </cell>
          <cell r="O5933">
            <v>0</v>
          </cell>
          <cell r="Q5933">
            <v>0</v>
          </cell>
        </row>
        <row r="5934">
          <cell r="E5934">
            <v>0</v>
          </cell>
          <cell r="O5934">
            <v>0</v>
          </cell>
          <cell r="Q5934">
            <v>0</v>
          </cell>
        </row>
        <row r="5935">
          <cell r="E5935">
            <v>0</v>
          </cell>
          <cell r="O5935">
            <v>0</v>
          </cell>
          <cell r="Q5935">
            <v>0</v>
          </cell>
        </row>
        <row r="5936">
          <cell r="E5936">
            <v>0</v>
          </cell>
          <cell r="O5936">
            <v>0</v>
          </cell>
        </row>
      </sheetData>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экспорт"/>
      <sheetName val="для печати"/>
      <sheetName val="Россия-экспорт (СУММА)"/>
      <sheetName val="Сравнение "/>
      <sheetName val="Сравнение  (всего)"/>
      <sheetName val="Сравнение  (тн)"/>
      <sheetName val="рост цен"/>
      <sheetName val="Проч_продукция"/>
      <sheetName val="прочая для ЗСМК"/>
      <sheetName val="план_профили"/>
      <sheetName val="Проч_продукция (с годом) "/>
      <sheetName val="план_проф (ст)"/>
      <sheetName val="по цехам"/>
      <sheetName val="Россия_экспорт"/>
    </sheetNames>
    <sheetDataSet>
      <sheetData sheetId="0" refreshError="1">
        <row r="1">
          <cell r="X1">
            <v>0</v>
          </cell>
        </row>
        <row r="2">
          <cell r="W2">
            <v>6.22</v>
          </cell>
        </row>
        <row r="5">
          <cell r="AF5">
            <v>42623760.000000007</v>
          </cell>
        </row>
        <row r="7">
          <cell r="L7">
            <v>20622333.738178212</v>
          </cell>
        </row>
        <row r="9">
          <cell r="G9">
            <v>6978498.2700000014</v>
          </cell>
        </row>
        <row r="13">
          <cell r="S13">
            <v>7317469.9676168403</v>
          </cell>
        </row>
        <row r="14">
          <cell r="G14">
            <v>6917838.2700000014</v>
          </cell>
        </row>
        <row r="17">
          <cell r="G17">
            <v>2116040.5879284991</v>
          </cell>
        </row>
        <row r="19">
          <cell r="F19">
            <v>1.0442032710095444</v>
          </cell>
        </row>
        <row r="28">
          <cell r="C28">
            <v>4668452</v>
          </cell>
        </row>
        <row r="29">
          <cell r="F29">
            <v>5758.8834138783714</v>
          </cell>
          <cell r="G29">
            <v>16164909.316352723</v>
          </cell>
        </row>
        <row r="42">
          <cell r="C42">
            <v>8490.117037137592</v>
          </cell>
          <cell r="G42">
            <v>169802.34074275184</v>
          </cell>
        </row>
        <row r="45">
          <cell r="P45">
            <v>1031774439.5991957</v>
          </cell>
        </row>
        <row r="48">
          <cell r="P48">
            <v>137307446.78588879</v>
          </cell>
        </row>
        <row r="50">
          <cell r="P50">
            <v>776970.40454287652</v>
          </cell>
        </row>
        <row r="54">
          <cell r="P54">
            <v>32587898.660496064</v>
          </cell>
        </row>
        <row r="58">
          <cell r="P58">
            <v>108144250.34751979</v>
          </cell>
        </row>
        <row r="62">
          <cell r="P62">
            <v>228041821.8186155</v>
          </cell>
        </row>
        <row r="63">
          <cell r="P63">
            <v>104206019.43446843</v>
          </cell>
        </row>
        <row r="66">
          <cell r="P66">
            <v>167348844.88402441</v>
          </cell>
        </row>
        <row r="70">
          <cell r="P70">
            <v>324372169.47249919</v>
          </cell>
        </row>
        <row r="78">
          <cell r="P78">
            <v>33195037.225609105</v>
          </cell>
        </row>
        <row r="82">
          <cell r="C82">
            <v>0</v>
          </cell>
        </row>
        <row r="83">
          <cell r="G83">
            <v>0</v>
          </cell>
        </row>
        <row r="87">
          <cell r="G87">
            <v>60200</v>
          </cell>
        </row>
        <row r="91">
          <cell r="G91">
            <v>812.1</v>
          </cell>
        </row>
        <row r="389">
          <cell r="C389">
            <v>2000</v>
          </cell>
        </row>
        <row r="1697">
          <cell r="C1697">
            <v>5200</v>
          </cell>
        </row>
        <row r="1733">
          <cell r="C1733">
            <v>490</v>
          </cell>
        </row>
        <row r="1828">
          <cell r="C1828">
            <v>870000</v>
          </cell>
          <cell r="G1828">
            <v>10671</v>
          </cell>
        </row>
        <row r="1858">
          <cell r="G1858">
            <v>19857.207254237288</v>
          </cell>
        </row>
        <row r="1896">
          <cell r="G1896">
            <v>0</v>
          </cell>
        </row>
        <row r="1955">
          <cell r="G1955">
            <v>8504.4175319999995</v>
          </cell>
        </row>
        <row r="2044">
          <cell r="G2044">
            <v>11022.543519999999</v>
          </cell>
        </row>
        <row r="2092">
          <cell r="G2092">
            <v>47432.278833670644</v>
          </cell>
        </row>
        <row r="2137">
          <cell r="G2137">
            <v>206761.59869420005</v>
          </cell>
        </row>
        <row r="2236">
          <cell r="G2236">
            <v>32662.295282000006</v>
          </cell>
        </row>
        <row r="2283">
          <cell r="G2283">
            <v>19.636848000000001</v>
          </cell>
        </row>
        <row r="2360">
          <cell r="G2360">
            <v>98897.05128</v>
          </cell>
        </row>
        <row r="2390">
          <cell r="G2390">
            <v>4879.6653013056011</v>
          </cell>
        </row>
        <row r="2413">
          <cell r="G2413">
            <v>0</v>
          </cell>
        </row>
        <row r="2437">
          <cell r="G2437">
            <v>0</v>
          </cell>
        </row>
        <row r="2474">
          <cell r="G2474">
            <v>290.49290000000002</v>
          </cell>
        </row>
        <row r="2494">
          <cell r="C2494">
            <v>144480</v>
          </cell>
          <cell r="G2494">
            <v>7946.4</v>
          </cell>
        </row>
        <row r="2551">
          <cell r="G2551">
            <v>264</v>
          </cell>
        </row>
        <row r="2617">
          <cell r="G2617">
            <v>0</v>
          </cell>
        </row>
        <row r="2653">
          <cell r="G2653">
            <v>498.49148349999996</v>
          </cell>
        </row>
        <row r="2712">
          <cell r="G2712">
            <v>0</v>
          </cell>
        </row>
        <row r="2742">
          <cell r="G2742">
            <v>720</v>
          </cell>
        </row>
        <row r="2778">
          <cell r="G2778">
            <v>0</v>
          </cell>
        </row>
        <row r="2848">
          <cell r="G2848">
            <v>104.5</v>
          </cell>
        </row>
        <row r="2868">
          <cell r="G2868">
            <v>0</v>
          </cell>
        </row>
        <row r="2898">
          <cell r="G2898">
            <v>780</v>
          </cell>
        </row>
        <row r="3019">
          <cell r="G3019">
            <v>3720</v>
          </cell>
          <cell r="I3019">
            <v>-27081.762800000004</v>
          </cell>
        </row>
        <row r="3033">
          <cell r="G3033">
            <v>10982</v>
          </cell>
        </row>
        <row r="3047">
          <cell r="G3047">
            <v>52624</v>
          </cell>
        </row>
        <row r="3061">
          <cell r="G3061">
            <v>44.468050000000005</v>
          </cell>
        </row>
        <row r="3075">
          <cell r="G3075">
            <v>57.80717124136843</v>
          </cell>
        </row>
        <row r="3089">
          <cell r="G3089">
            <v>0</v>
          </cell>
        </row>
        <row r="3103">
          <cell r="G3103">
            <v>80.973200000000006</v>
          </cell>
        </row>
        <row r="3181">
          <cell r="G3181">
            <v>0</v>
          </cell>
        </row>
      </sheetData>
      <sheetData sheetId="1" refreshError="1">
        <row r="49">
          <cell r="C49">
            <v>46500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_экспорт"/>
      <sheetName val="Control"/>
      <sheetName val="COMPS"/>
    </sheetNames>
    <sheetDataSet>
      <sheetData sheetId="0" refreshError="1"/>
      <sheetData sheetId="1" refreshError="1"/>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фев"/>
      <sheetName val="заявка_на_произ"/>
    </sheetNames>
    <sheetDataSet>
      <sheetData sheetId="0" refreshError="1"/>
      <sheetData sheetId="1" refreshError="1">
        <row r="2">
          <cell r="D2" t="str">
            <v>Директору ПТД</v>
          </cell>
        </row>
        <row r="3">
          <cell r="D3" t="str">
            <v>г-ну Берстеневу  В.В.</v>
          </cell>
        </row>
        <row r="7">
          <cell r="D7" t="str">
            <v>Планируемый объем продаж</v>
          </cell>
        </row>
        <row r="8">
          <cell r="D8" t="str">
            <v>тн</v>
          </cell>
        </row>
        <row r="37">
          <cell r="D37">
            <v>27976</v>
          </cell>
        </row>
        <row r="38">
          <cell r="D38">
            <v>27976</v>
          </cell>
        </row>
        <row r="42">
          <cell r="D42">
            <v>0</v>
          </cell>
        </row>
        <row r="48">
          <cell r="D48">
            <v>4300</v>
          </cell>
        </row>
        <row r="49">
          <cell r="D49">
            <v>4300</v>
          </cell>
        </row>
        <row r="51">
          <cell r="D51">
            <v>180</v>
          </cell>
        </row>
        <row r="52">
          <cell r="D52">
            <v>2500</v>
          </cell>
        </row>
        <row r="53">
          <cell r="D53">
            <v>2400</v>
          </cell>
        </row>
        <row r="54">
          <cell r="D54">
            <v>5080</v>
          </cell>
        </row>
        <row r="55">
          <cell r="D55">
            <v>37356</v>
          </cell>
        </row>
        <row r="58">
          <cell r="D58">
            <v>80</v>
          </cell>
        </row>
        <row r="59">
          <cell r="D59">
            <v>0</v>
          </cell>
        </row>
        <row r="60">
          <cell r="D60">
            <v>0</v>
          </cell>
        </row>
        <row r="61">
          <cell r="D61">
            <v>80</v>
          </cell>
        </row>
        <row r="63">
          <cell r="D63">
            <v>350</v>
          </cell>
        </row>
        <row r="64">
          <cell r="D64">
            <v>0</v>
          </cell>
        </row>
        <row r="65">
          <cell r="D65">
            <v>350</v>
          </cell>
        </row>
        <row r="66">
          <cell r="D66">
            <v>430</v>
          </cell>
        </row>
        <row r="69">
          <cell r="D69">
            <v>2268</v>
          </cell>
        </row>
        <row r="70">
          <cell r="D70">
            <v>2268</v>
          </cell>
        </row>
        <row r="74">
          <cell r="D74">
            <v>2268</v>
          </cell>
        </row>
        <row r="80">
          <cell r="D80">
            <v>0</v>
          </cell>
        </row>
        <row r="83">
          <cell r="D83">
            <v>0</v>
          </cell>
        </row>
        <row r="84">
          <cell r="B84" t="str">
            <v>ВСЕГО</v>
          </cell>
          <cell r="D84">
            <v>0</v>
          </cell>
          <cell r="F84">
            <v>0</v>
          </cell>
        </row>
        <row r="86">
          <cell r="D86">
            <v>120</v>
          </cell>
        </row>
        <row r="87">
          <cell r="D87">
            <v>120</v>
          </cell>
        </row>
        <row r="88">
          <cell r="D88">
            <v>120</v>
          </cell>
        </row>
        <row r="94">
          <cell r="D94">
            <v>100</v>
          </cell>
        </row>
        <row r="95">
          <cell r="D95">
            <v>400</v>
          </cell>
        </row>
        <row r="96">
          <cell r="D96">
            <v>500</v>
          </cell>
        </row>
        <row r="100">
          <cell r="D100">
            <v>50</v>
          </cell>
        </row>
        <row r="103">
          <cell r="D103">
            <v>50</v>
          </cell>
        </row>
        <row r="104">
          <cell r="D104">
            <v>50</v>
          </cell>
        </row>
        <row r="105">
          <cell r="B105" t="str">
            <v>ВСЕГО</v>
          </cell>
          <cell r="D105">
            <v>150</v>
          </cell>
          <cell r="F105">
            <v>23606</v>
          </cell>
        </row>
        <row r="107">
          <cell r="D107">
            <v>0</v>
          </cell>
        </row>
        <row r="108">
          <cell r="D108">
            <v>0</v>
          </cell>
        </row>
        <row r="109">
          <cell r="D109">
            <v>150</v>
          </cell>
        </row>
        <row r="113">
          <cell r="D113">
            <v>0</v>
          </cell>
        </row>
        <row r="115">
          <cell r="B115" t="str">
            <v>ВСЕГО</v>
          </cell>
          <cell r="D115">
            <v>0</v>
          </cell>
          <cell r="F115">
            <v>0</v>
          </cell>
        </row>
        <row r="117">
          <cell r="D117">
            <v>2300</v>
          </cell>
        </row>
        <row r="118">
          <cell r="D118">
            <v>2300</v>
          </cell>
        </row>
        <row r="119">
          <cell r="D119">
            <v>2300</v>
          </cell>
        </row>
        <row r="122">
          <cell r="D122">
            <v>1000</v>
          </cell>
        </row>
        <row r="123">
          <cell r="D123">
            <v>1000</v>
          </cell>
        </row>
        <row r="126">
          <cell r="D126">
            <v>350</v>
          </cell>
        </row>
        <row r="127">
          <cell r="B127" t="str">
            <v>ИТОГО</v>
          </cell>
          <cell r="D127">
            <v>350</v>
          </cell>
          <cell r="F127">
            <v>6307</v>
          </cell>
        </row>
        <row r="132">
          <cell r="D132">
            <v>80</v>
          </cell>
        </row>
        <row r="133">
          <cell r="D133">
            <v>20</v>
          </cell>
        </row>
        <row r="134">
          <cell r="D134">
            <v>100</v>
          </cell>
        </row>
        <row r="136">
          <cell r="D136">
            <v>150</v>
          </cell>
        </row>
        <row r="138">
          <cell r="D138">
            <v>150</v>
          </cell>
        </row>
        <row r="139">
          <cell r="D139">
            <v>250</v>
          </cell>
        </row>
        <row r="147">
          <cell r="D147">
            <v>0</v>
          </cell>
        </row>
        <row r="149">
          <cell r="D149">
            <v>13150</v>
          </cell>
        </row>
        <row r="150">
          <cell r="D150">
            <v>13150</v>
          </cell>
        </row>
        <row r="151">
          <cell r="D151">
            <v>13150</v>
          </cell>
        </row>
        <row r="153">
          <cell r="D153">
            <v>57874</v>
          </cell>
        </row>
        <row r="155">
          <cell r="D155" t="str">
            <v>Я.Ю. Ицков</v>
          </cell>
        </row>
        <row r="158">
          <cell r="D158" t="str">
            <v>С.Е. Чернушенко</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цехов"/>
      <sheetName val="Рез-ты"/>
      <sheetName val="внеш цены"/>
      <sheetName val="ш.Магн ., ГФГ"/>
      <sheetName val="ш.Естюн."/>
      <sheetName val="ш.Экспл."/>
      <sheetName val="ВАЦ"/>
      <sheetName val="ЛАЦ"/>
      <sheetName val="РЭП"/>
      <sheetName val="ПЖТ"/>
      <sheetName val="РОР, УВР"/>
      <sheetName val="Сол. к-р"/>
      <sheetName val="РМП"/>
      <sheetName val="Автоцех"/>
      <sheetName val="ОТК,ВВО,ЦЛК"/>
      <sheetName val="ЛООС"/>
      <sheetName val="январь_1"/>
      <sheetName val="январь"/>
      <sheetName val="февраль"/>
      <sheetName val="2 мес"/>
      <sheetName val="март"/>
      <sheetName val="Макро"/>
    </sheetNames>
    <sheetDataSet>
      <sheetData sheetId="0" refreshError="1">
        <row r="5">
          <cell r="D5">
            <v>1.25</v>
          </cell>
        </row>
        <row r="6">
          <cell r="D6">
            <v>0.43</v>
          </cell>
        </row>
        <row r="7">
          <cell r="D7">
            <v>0.53</v>
          </cell>
        </row>
        <row r="9">
          <cell r="D9">
            <v>0.65</v>
          </cell>
        </row>
        <row r="10">
          <cell r="D10">
            <v>76.95</v>
          </cell>
        </row>
        <row r="13">
          <cell r="D13">
            <v>138.6</v>
          </cell>
        </row>
        <row r="14">
          <cell r="D14">
            <v>15.52</v>
          </cell>
        </row>
        <row r="16">
          <cell r="D16">
            <v>450.56</v>
          </cell>
        </row>
        <row r="17">
          <cell r="D17">
            <v>690.42</v>
          </cell>
        </row>
        <row r="19">
          <cell r="D19">
            <v>104.26</v>
          </cell>
        </row>
        <row r="20">
          <cell r="D20">
            <v>59.09</v>
          </cell>
        </row>
        <row r="21">
          <cell r="D21">
            <v>55.78</v>
          </cell>
        </row>
        <row r="22">
          <cell r="D22">
            <v>3231</v>
          </cell>
        </row>
        <row r="25">
          <cell r="D25">
            <v>239.88</v>
          </cell>
        </row>
        <row r="26">
          <cell r="D26">
            <v>24.248999999999999</v>
          </cell>
        </row>
        <row r="29">
          <cell r="D29">
            <v>174.8</v>
          </cell>
        </row>
        <row r="30">
          <cell r="D30">
            <v>840.72</v>
          </cell>
        </row>
        <row r="31">
          <cell r="D31">
            <v>81.010000000000005</v>
          </cell>
        </row>
        <row r="34">
          <cell r="D34">
            <v>18.79</v>
          </cell>
        </row>
        <row r="35">
          <cell r="D35">
            <v>449.71</v>
          </cell>
        </row>
        <row r="41">
          <cell r="D41">
            <v>19.87</v>
          </cell>
        </row>
        <row r="44">
          <cell r="D44">
            <v>0.77</v>
          </cell>
        </row>
        <row r="47">
          <cell r="D47">
            <v>0.18</v>
          </cell>
        </row>
        <row r="50">
          <cell r="D50">
            <v>0.44</v>
          </cell>
        </row>
        <row r="52">
          <cell r="D52">
            <v>1.6519999999999999</v>
          </cell>
        </row>
        <row r="54">
          <cell r="D54">
            <v>1287.18</v>
          </cell>
        </row>
        <row r="56">
          <cell r="D56">
            <v>1818.22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ilfields"/>
      <sheetName val="Oilfields"/>
      <sheetName val="Companies"/>
      <sheetName val="Currency"/>
      <sheetName val="Messages"/>
      <sheetName val="Отчет"/>
      <sheetName val="Список проверок"/>
      <sheetName val="Справочники"/>
      <sheetName val="Инструкции"/>
      <sheetName val="Оглавление"/>
      <sheetName val="Примеры"/>
      <sheetName val="Титул"/>
      <sheetName val="Замечания"/>
      <sheetName val="Ф-1"/>
      <sheetName val="Б1110-1"/>
      <sheetName val="Б1120-1"/>
      <sheetName val="Б1130-1"/>
      <sheetName val="Б1150-1"/>
      <sheetName val="Б1150-2"/>
      <sheetName val="Б1150-3"/>
      <sheetName val="Б1191-1"/>
      <sheetName val="Б1191-2"/>
      <sheetName val="Б1191-3"/>
      <sheetName val="Б1191-4"/>
      <sheetName val="Б1160-1"/>
      <sheetName val="Б1160-2"/>
      <sheetName val="Б1170-1"/>
      <sheetName val="Б1170-2"/>
      <sheetName val="Б1170-3"/>
      <sheetName val="Б1170-4"/>
      <sheetName val="Б1180-1"/>
      <sheetName val="Б1190-1"/>
      <sheetName val="Б1210-1"/>
      <sheetName val="Б1210-2"/>
      <sheetName val="Б1230-1"/>
      <sheetName val="Б1230-2"/>
      <sheetName val="Б1230-3"/>
      <sheetName val="Б1240-1"/>
      <sheetName val="Б1240-2"/>
      <sheetName val="Б1240-3"/>
      <sheetName val="Б1240-4"/>
      <sheetName val="Б1250-1"/>
      <sheetName val="Б1260-1"/>
      <sheetName val="Б1300-1"/>
      <sheetName val="Б1300-2"/>
      <sheetName val="Б1410-1"/>
      <sheetName val="Б1410-2"/>
      <sheetName val="Б1410-3"/>
      <sheetName val="Б1430-1"/>
      <sheetName val="Б1450-1"/>
      <sheetName val="Б1510-1"/>
      <sheetName val="Б1510-2"/>
      <sheetName val="Б1510-3"/>
      <sheetName val="Б1520-1"/>
      <sheetName val="Б1520-2"/>
      <sheetName val="Б1520-3"/>
      <sheetName val="Б1530-1"/>
      <sheetName val="Б1540-1"/>
      <sheetName val="Б1550-1"/>
      <sheetName val="Б1551-1"/>
      <sheetName val="ОДН"/>
      <sheetName val="Ф-2"/>
      <sheetName val="П-1"/>
      <sheetName val="П-2"/>
      <sheetName val="П-3"/>
      <sheetName val="П-4"/>
      <sheetName val="П-4.1"/>
      <sheetName val="П-5"/>
      <sheetName val="П-6"/>
      <sheetName val="П-7.1"/>
      <sheetName val="П-7.2"/>
      <sheetName val="П-7.3"/>
      <sheetName val="П-7.4"/>
      <sheetName val="П-8"/>
      <sheetName val="Ф-3"/>
      <sheetName val="Ф-4"/>
      <sheetName val="Д-4.1"/>
      <sheetName val="Р-1"/>
      <sheetName val="Р-2"/>
      <sheetName val="СИ"/>
      <sheetName val="Б-1"/>
      <sheetName val="Б-1.1"/>
      <sheetName val="Б1110-1_GR"/>
      <sheetName val="Б1110-1_1"/>
      <sheetName val="Б1110-1_3"/>
      <sheetName val="Б1120-1_GR"/>
      <sheetName val="Б1130-1_GR"/>
      <sheetName val="Б1130-1_1"/>
      <sheetName val="Б1130-1_2"/>
      <sheetName val="Б1130-1_4"/>
      <sheetName val="Б1150-1_GR"/>
      <sheetName val="Б1150-1_1"/>
      <sheetName val="Б1150-1_4"/>
      <sheetName val="Б1150-1_5"/>
      <sheetName val="Б1150-2_GR"/>
      <sheetName val="Б1150-2_1"/>
      <sheetName val="Б1150-2_4"/>
      <sheetName val="Б1150-2_5"/>
      <sheetName val="Б1150-3_GR"/>
      <sheetName val="Б1150-3_1"/>
      <sheetName val="Б1191-1_GR"/>
      <sheetName val="Б1191-1_1"/>
      <sheetName val="Б1191-1_4"/>
      <sheetName val="Б1191-1_5"/>
      <sheetName val="Б1191-2_GR"/>
      <sheetName val="Б1191-2_1"/>
      <sheetName val="Б1191-3_GR"/>
      <sheetName val="Б1191-3_1"/>
      <sheetName val="Б1191-4_GR"/>
      <sheetName val="Б1191-4_1"/>
      <sheetName val="Б1160-1_GR"/>
      <sheetName val="Б1160-1_1"/>
      <sheetName val="Б1160-1_4"/>
      <sheetName val="Б1160-1_5"/>
      <sheetName val="Б1160-2_GR"/>
      <sheetName val="Б1160-2_1"/>
      <sheetName val="Б1160-2_4"/>
      <sheetName val="Б1160-2_5"/>
      <sheetName val="Б1170-2_GR"/>
      <sheetName val="Б1170-2_1"/>
      <sheetName val="Б1170-2_3"/>
      <sheetName val="Б1170-2_4"/>
      <sheetName val="Б1170-2_5"/>
      <sheetName val="Б1170-2_6"/>
      <sheetName val="Б1170-2_7"/>
      <sheetName val="Б1170-2_8"/>
      <sheetName val="Б1170-3_GR"/>
      <sheetName val="Б1170-3_1"/>
      <sheetName val="Б1170-3_4"/>
      <sheetName val="Б1170-4_GR"/>
      <sheetName val="Б1170-4_1"/>
      <sheetName val="Б1170-4_4"/>
      <sheetName val="Б1210-1_GR"/>
      <sheetName val="Б1210-1_1"/>
      <sheetName val="Б1210-1_3"/>
      <sheetName val="Б1210-2_GR"/>
      <sheetName val="Б1210-2_1"/>
      <sheetName val="Б1210-2_3"/>
      <sheetName val="Б1230-1_GR"/>
      <sheetName val="Б1230-1_1"/>
      <sheetName val="Б1230-2_GR"/>
      <sheetName val="Б1230-2_1"/>
      <sheetName val="Б1230-3_GR"/>
      <sheetName val="Б1230-3_1"/>
      <sheetName val="Б1240-2_GR"/>
      <sheetName val="Б1240-2_1"/>
      <sheetName val="Б1240-2_3"/>
      <sheetName val="Б1240-2_4"/>
      <sheetName val="Б1240-2_5"/>
      <sheetName val="Б1240-2_6"/>
      <sheetName val="Б1240-2_7"/>
      <sheetName val="Б1240-2_8"/>
      <sheetName val="Б1240-3_GR"/>
      <sheetName val="Б1240-3_1"/>
      <sheetName val="Б1240-3_5"/>
      <sheetName val="Б1240-4_GR"/>
      <sheetName val="Б1240-4_1"/>
      <sheetName val="Б1240-4_4"/>
      <sheetName val="Б1250-1_GR"/>
      <sheetName val="Б1250-1_1"/>
      <sheetName val="Б1300-1_GR"/>
      <sheetName val="Б1300-1_1"/>
      <sheetName val="Б1300-2_GR"/>
      <sheetName val="Б1300-2_1"/>
      <sheetName val="Б1410-2_GR"/>
      <sheetName val="Б1410-2_1"/>
      <sheetName val="Б1410-2_5"/>
      <sheetName val="Б1410-3_GR"/>
      <sheetName val="Б1410-3_1"/>
      <sheetName val="Б1430-1_GR"/>
      <sheetName val="Б1430-1_1"/>
      <sheetName val="Б1430-1_3"/>
      <sheetName val="Б1510-2_GR"/>
      <sheetName val="Б1510-2_1"/>
      <sheetName val="Б1510-2_6"/>
      <sheetName val="Б1510-3_GR"/>
      <sheetName val="Б1510-3_1"/>
      <sheetName val="Б1520-1_GR"/>
      <sheetName val="Б1520-1_1"/>
      <sheetName val="Б1520-2_GR"/>
      <sheetName val="Б1520-2_1"/>
      <sheetName val="Б1520-3_GR"/>
      <sheetName val="Б1520-3_1"/>
      <sheetName val="Б1520-3_2"/>
      <sheetName val="Б1520-3_3"/>
      <sheetName val="Б1530-1_GR"/>
      <sheetName val="Б1530-1_1"/>
      <sheetName val="Б1540-1_GR"/>
      <sheetName val="Б1540-1_1"/>
      <sheetName val="Б1540-1_3"/>
      <sheetName val="Б1550-1_GR"/>
      <sheetName val="Б1550-1_1"/>
      <sheetName val="Б1551-1_GR"/>
      <sheetName val="Б1551-1_1"/>
      <sheetName val="П-1_GR"/>
      <sheetName val="П-1_1"/>
      <sheetName val="П-1_4"/>
      <sheetName val="П-2_GR"/>
      <sheetName val="П-2_1"/>
      <sheetName val="П-3_GR"/>
      <sheetName val="П-3_1"/>
      <sheetName val="П-4_GR"/>
      <sheetName val="П-4_1"/>
      <sheetName val="П-4.1_GR"/>
      <sheetName val="П-4.1_1"/>
      <sheetName val="П-7.1_GR"/>
      <sheetName val="П-7.1_1"/>
      <sheetName val="П-7.1_3"/>
      <sheetName val="П-7.2_GR"/>
      <sheetName val="П-7.2_1"/>
      <sheetName val="П-7.2_3"/>
      <sheetName val="П-7.3_GR"/>
      <sheetName val="П-7.3_1"/>
      <sheetName val="П-7.4_GR"/>
      <sheetName val="П-7.4_1"/>
      <sheetName val="П-7.4_3"/>
      <sheetName val="П-8_GR"/>
      <sheetName val="П-8_4"/>
      <sheetName val="П-8_5"/>
      <sheetName val="СИ_GR"/>
      <sheetName val="СИ_3"/>
      <sheetName val="СИ_5"/>
      <sheetName val="Б-1_GR"/>
      <sheetName val="Б-1_1"/>
      <sheetName val="Б-1_3"/>
      <sheetName val="Б-1.1_GR"/>
      <sheetName val="Б-1.1_1"/>
      <sheetName val="Б1510-2_5"/>
      <sheetName val="П-8_3"/>
      <sheetName val="П-8_6"/>
      <sheetName val="Д-4.1_GR"/>
      <sheetName val="Д-4.1_1"/>
      <sheetName val="Пояснения_GR"/>
      <sheetName val="П-7.2_4"/>
      <sheetName val="П-7.4_4"/>
      <sheetName val="Б1410-2_6"/>
      <sheetName val="Б1410-3_6"/>
      <sheetName val="Б1510-3_6"/>
      <sheetName val="П-8_7"/>
      <sheetName val="Б1170-2_9"/>
      <sheetName val="Б1170-2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ow r="2">
          <cell r="A2" t="str">
            <v>Основная сумма по налогу/сбору</v>
          </cell>
        </row>
      </sheetData>
      <sheetData sheetId="184">
        <row r="2">
          <cell r="A2" t="str">
            <v>Акцизы</v>
          </cell>
        </row>
        <row r="3">
          <cell r="A3" t="str">
            <v>ЕНВД</v>
          </cell>
        </row>
        <row r="4">
          <cell r="A4" t="str">
            <v>ЕСН</v>
          </cell>
        </row>
        <row r="5">
          <cell r="A5" t="str">
            <v>Налог водный</v>
          </cell>
        </row>
        <row r="6">
          <cell r="A6" t="str">
            <v>Налог земельный</v>
          </cell>
        </row>
        <row r="7">
          <cell r="A7" t="str">
            <v>Налог на доходы иностранных лиц</v>
          </cell>
        </row>
        <row r="8">
          <cell r="A8" t="str">
            <v>Налог на доходы физлиц</v>
          </cell>
        </row>
        <row r="9">
          <cell r="A9" t="str">
            <v>Налог на имущество</v>
          </cell>
        </row>
        <row r="10">
          <cell r="A10" t="str">
            <v>Налог на прибыль</v>
          </cell>
        </row>
        <row r="11">
          <cell r="A11" t="str">
            <v>НДПИ</v>
          </cell>
        </row>
        <row r="12">
          <cell r="A12" t="str">
            <v>НДС</v>
          </cell>
        </row>
        <row r="13">
          <cell r="A13" t="str">
            <v>Плата за выбросы</v>
          </cell>
        </row>
        <row r="14">
          <cell r="A14" t="str">
            <v>Платежи за пользование недрами</v>
          </cell>
        </row>
        <row r="15">
          <cell r="A15" t="str">
            <v>Прочие налоги и сборы</v>
          </cell>
        </row>
        <row r="16">
          <cell r="A16" t="str">
            <v>Страховые взносы</v>
          </cell>
        </row>
        <row r="17">
          <cell r="A17" t="str">
            <v>Транспортный налог</v>
          </cell>
        </row>
        <row r="18">
          <cell r="A18" t="str">
            <v>Экспортная пошлина</v>
          </cell>
        </row>
      </sheetData>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ды"/>
      <sheetName val="Баланс"/>
      <sheetName val="Аналит_баланс (для 07-12)"/>
      <sheetName val="Аналит_баланс (для 02-06)"/>
      <sheetName val="Баланс_год"/>
      <sheetName val="Коэфф-ты"/>
      <sheetName val="Форма№2"/>
      <sheetName val="Модуль1"/>
    </sheetNames>
    <sheetDataSet>
      <sheetData sheetId="0" refreshError="1">
        <row r="1">
          <cell r="A1" t="str">
            <v>шифр</v>
          </cell>
          <cell r="B1" t="str">
            <v>часть</v>
          </cell>
          <cell r="C1" t="str">
            <v>раздел</v>
          </cell>
          <cell r="D1" t="str">
            <v>код</v>
          </cell>
          <cell r="E1" t="str">
            <v>статья</v>
          </cell>
          <cell r="F1" t="str">
            <v>элемент</v>
          </cell>
        </row>
        <row r="3">
          <cell r="A3">
            <v>10000</v>
          </cell>
          <cell r="B3">
            <v>1</v>
          </cell>
          <cell r="E3" t="str">
            <v>Актив</v>
          </cell>
        </row>
        <row r="4">
          <cell r="A4">
            <v>11000</v>
          </cell>
          <cell r="B4">
            <v>1</v>
          </cell>
          <cell r="C4">
            <v>1</v>
          </cell>
          <cell r="E4" t="str">
            <v>I. Внеоборотные активы</v>
          </cell>
        </row>
        <row r="5">
          <cell r="A5">
            <v>11110</v>
          </cell>
          <cell r="B5">
            <v>1</v>
          </cell>
          <cell r="C5">
            <v>1</v>
          </cell>
          <cell r="D5">
            <v>110</v>
          </cell>
          <cell r="E5" t="str">
            <v>Нематериальные активы (04,05)</v>
          </cell>
        </row>
        <row r="6">
          <cell r="A6">
            <v>11111</v>
          </cell>
          <cell r="B6">
            <v>1</v>
          </cell>
          <cell r="C6">
            <v>1</v>
          </cell>
          <cell r="D6">
            <v>111</v>
          </cell>
          <cell r="E6" t="str">
            <v xml:space="preserve">                                       </v>
          </cell>
          <cell r="F6" t="str">
            <v>патенты, лицензии, товарные знаки</v>
          </cell>
        </row>
        <row r="7">
          <cell r="A7">
            <v>11112</v>
          </cell>
          <cell r="B7">
            <v>1</v>
          </cell>
          <cell r="C7">
            <v>1</v>
          </cell>
          <cell r="D7">
            <v>112</v>
          </cell>
          <cell r="F7" t="str">
            <v>организационные расходы</v>
          </cell>
        </row>
        <row r="8">
          <cell r="A8">
            <v>11113</v>
          </cell>
          <cell r="B8">
            <v>1</v>
          </cell>
          <cell r="C8">
            <v>1</v>
          </cell>
          <cell r="D8">
            <v>113</v>
          </cell>
          <cell r="F8" t="str">
            <v>деловая репутация организации</v>
          </cell>
        </row>
        <row r="9">
          <cell r="A9">
            <v>11120</v>
          </cell>
          <cell r="B9">
            <v>1</v>
          </cell>
          <cell r="C9">
            <v>1</v>
          </cell>
          <cell r="D9">
            <v>120</v>
          </cell>
          <cell r="E9" t="str">
            <v>Основные средства (01,02,03)</v>
          </cell>
        </row>
        <row r="10">
          <cell r="A10">
            <v>11121</v>
          </cell>
          <cell r="B10">
            <v>1</v>
          </cell>
          <cell r="C10">
            <v>1</v>
          </cell>
          <cell r="D10">
            <v>121</v>
          </cell>
          <cell r="F10" t="str">
            <v>зем. участки и объекты природопользования</v>
          </cell>
        </row>
        <row r="11">
          <cell r="A11">
            <v>11122</v>
          </cell>
          <cell r="B11">
            <v>1</v>
          </cell>
          <cell r="C11">
            <v>1</v>
          </cell>
          <cell r="D11">
            <v>122</v>
          </cell>
          <cell r="F11" t="str">
            <v>здания, машины, оборудование</v>
          </cell>
        </row>
        <row r="12">
          <cell r="A12">
            <v>11130</v>
          </cell>
          <cell r="B12">
            <v>1</v>
          </cell>
          <cell r="C12">
            <v>1</v>
          </cell>
          <cell r="D12">
            <v>130</v>
          </cell>
          <cell r="E12" t="str">
            <v>Незавершенное строительство (07,08,16,61)</v>
          </cell>
        </row>
        <row r="13">
          <cell r="A13">
            <v>11135</v>
          </cell>
          <cell r="B13">
            <v>1</v>
          </cell>
          <cell r="C13">
            <v>1</v>
          </cell>
          <cell r="D13">
            <v>135</v>
          </cell>
          <cell r="E13" t="str">
            <v>Доходные вложения в материальные ценности (03)</v>
          </cell>
        </row>
        <row r="14">
          <cell r="A14">
            <v>11136</v>
          </cell>
          <cell r="B14">
            <v>1</v>
          </cell>
          <cell r="C14">
            <v>1</v>
          </cell>
          <cell r="D14">
            <v>136</v>
          </cell>
          <cell r="F14" t="str">
            <v>имущество для передачи в лизинг</v>
          </cell>
        </row>
        <row r="15">
          <cell r="A15">
            <v>11137</v>
          </cell>
          <cell r="B15">
            <v>1</v>
          </cell>
          <cell r="C15">
            <v>1</v>
          </cell>
          <cell r="D15">
            <v>137</v>
          </cell>
          <cell r="F15" t="str">
            <v>имущество, предоставляемое по договору проката</v>
          </cell>
        </row>
        <row r="16">
          <cell r="A16">
            <v>11140</v>
          </cell>
          <cell r="B16">
            <v>1</v>
          </cell>
          <cell r="C16">
            <v>1</v>
          </cell>
          <cell r="D16">
            <v>140</v>
          </cell>
          <cell r="E16" t="str">
            <v>Долгосрочные финансовые вложения (06,82)</v>
          </cell>
        </row>
        <row r="17">
          <cell r="A17">
            <v>11141</v>
          </cell>
          <cell r="B17">
            <v>1</v>
          </cell>
          <cell r="C17">
            <v>1</v>
          </cell>
          <cell r="D17">
            <v>141</v>
          </cell>
          <cell r="F17" t="str">
            <v>инвестиции в дочерние общества</v>
          </cell>
        </row>
        <row r="18">
          <cell r="A18">
            <v>11142</v>
          </cell>
          <cell r="B18">
            <v>1</v>
          </cell>
          <cell r="C18">
            <v>1</v>
          </cell>
          <cell r="D18">
            <v>142</v>
          </cell>
          <cell r="F18" t="str">
            <v>инвестиции в зависимые общества</v>
          </cell>
        </row>
        <row r="19">
          <cell r="A19">
            <v>11143</v>
          </cell>
          <cell r="B19">
            <v>1</v>
          </cell>
          <cell r="C19">
            <v>1</v>
          </cell>
          <cell r="D19">
            <v>143</v>
          </cell>
          <cell r="F19" t="str">
            <v>инвестиции в другие организации</v>
          </cell>
        </row>
        <row r="20">
          <cell r="A20">
            <v>11144</v>
          </cell>
          <cell r="B20">
            <v>1</v>
          </cell>
          <cell r="C20">
            <v>1</v>
          </cell>
          <cell r="D20">
            <v>144</v>
          </cell>
          <cell r="F20" t="str">
            <v>займы сроком более 12 месяцев</v>
          </cell>
        </row>
        <row r="21">
          <cell r="A21">
            <v>11145</v>
          </cell>
          <cell r="B21">
            <v>1</v>
          </cell>
          <cell r="C21">
            <v>1</v>
          </cell>
          <cell r="D21">
            <v>145</v>
          </cell>
          <cell r="F21" t="str">
            <v>прочие долгосрочные финансовые вложения</v>
          </cell>
        </row>
        <row r="22">
          <cell r="A22">
            <v>11150</v>
          </cell>
          <cell r="B22">
            <v>1</v>
          </cell>
          <cell r="C22">
            <v>1</v>
          </cell>
          <cell r="D22">
            <v>150</v>
          </cell>
          <cell r="E22" t="str">
            <v>Прочие внеоборотные активы</v>
          </cell>
        </row>
        <row r="23">
          <cell r="A23">
            <v>11190</v>
          </cell>
          <cell r="B23">
            <v>1</v>
          </cell>
          <cell r="C23">
            <v>1</v>
          </cell>
          <cell r="D23">
            <v>190</v>
          </cell>
          <cell r="E23" t="str">
            <v>ИТОГО по разделу I</v>
          </cell>
        </row>
        <row r="24">
          <cell r="A24">
            <v>12000</v>
          </cell>
          <cell r="B24">
            <v>1</v>
          </cell>
          <cell r="C24">
            <v>2</v>
          </cell>
          <cell r="E24" t="str">
            <v>II. Оборотные активы</v>
          </cell>
        </row>
        <row r="25">
          <cell r="A25">
            <v>12210</v>
          </cell>
          <cell r="B25">
            <v>1</v>
          </cell>
          <cell r="C25">
            <v>2</v>
          </cell>
          <cell r="D25">
            <v>210</v>
          </cell>
          <cell r="E25" t="str">
            <v>Запасы</v>
          </cell>
        </row>
        <row r="26">
          <cell r="A26">
            <v>12211</v>
          </cell>
          <cell r="B26">
            <v>1</v>
          </cell>
          <cell r="C26">
            <v>2</v>
          </cell>
          <cell r="D26">
            <v>211</v>
          </cell>
          <cell r="F26" t="str">
            <v>сырье, материалы и др. аналог. ценности (10,12,13,16)</v>
          </cell>
        </row>
        <row r="27">
          <cell r="A27">
            <v>12212</v>
          </cell>
          <cell r="B27">
            <v>1</v>
          </cell>
          <cell r="C27">
            <v>2</v>
          </cell>
          <cell r="D27">
            <v>212</v>
          </cell>
          <cell r="F27" t="str">
            <v>животные на выращивании и откорме (11)</v>
          </cell>
        </row>
        <row r="28">
          <cell r="A28">
            <v>12213</v>
          </cell>
          <cell r="B28">
            <v>1</v>
          </cell>
          <cell r="C28">
            <v>2</v>
          </cell>
          <cell r="D28">
            <v>213</v>
          </cell>
          <cell r="E28" t="str">
            <v xml:space="preserve">                                       </v>
          </cell>
          <cell r="F28" t="str">
            <v>затраты в незаверш. пр-ве (20,21,23,29,30,36,44)</v>
          </cell>
        </row>
        <row r="29">
          <cell r="A29">
            <v>12214</v>
          </cell>
          <cell r="B29">
            <v>1</v>
          </cell>
          <cell r="C29">
            <v>2</v>
          </cell>
          <cell r="D29">
            <v>214</v>
          </cell>
          <cell r="F29" t="str">
            <v>готовая продукция и товары для перепродажи (16,40,41)</v>
          </cell>
        </row>
        <row r="30">
          <cell r="A30">
            <v>12215</v>
          </cell>
          <cell r="B30">
            <v>1</v>
          </cell>
          <cell r="C30">
            <v>2</v>
          </cell>
          <cell r="D30">
            <v>215</v>
          </cell>
          <cell r="F30" t="str">
            <v>товары отгруженные (45)</v>
          </cell>
        </row>
        <row r="31">
          <cell r="A31">
            <v>12216</v>
          </cell>
          <cell r="B31">
            <v>1</v>
          </cell>
          <cell r="C31">
            <v>2</v>
          </cell>
          <cell r="D31">
            <v>216</v>
          </cell>
          <cell r="F31" t="str">
            <v>расходы будущих периодов (31)</v>
          </cell>
        </row>
        <row r="32">
          <cell r="A32">
            <v>12217</v>
          </cell>
          <cell r="B32">
            <v>1</v>
          </cell>
          <cell r="C32">
            <v>2</v>
          </cell>
          <cell r="D32">
            <v>217</v>
          </cell>
          <cell r="F32" t="str">
            <v>прочие запасы и затраты</v>
          </cell>
        </row>
        <row r="33">
          <cell r="A33">
            <v>12220</v>
          </cell>
          <cell r="B33">
            <v>1</v>
          </cell>
          <cell r="C33">
            <v>2</v>
          </cell>
          <cell r="D33">
            <v>220</v>
          </cell>
          <cell r="E33" t="str">
            <v>НДС по приобретенным ценностям (19)</v>
          </cell>
        </row>
        <row r="34">
          <cell r="A34">
            <v>12230</v>
          </cell>
          <cell r="B34">
            <v>1</v>
          </cell>
          <cell r="C34">
            <v>2</v>
          </cell>
          <cell r="D34">
            <v>230</v>
          </cell>
          <cell r="E34" t="str">
            <v>Дебиторская задолженность сроком более 12 месяцев</v>
          </cell>
        </row>
        <row r="35">
          <cell r="A35">
            <v>12231</v>
          </cell>
          <cell r="B35">
            <v>1</v>
          </cell>
          <cell r="C35">
            <v>2</v>
          </cell>
          <cell r="D35">
            <v>231</v>
          </cell>
          <cell r="F35" t="str">
            <v>покупатели и заказчики (62,76,82)</v>
          </cell>
        </row>
        <row r="36">
          <cell r="A36">
            <v>12232</v>
          </cell>
          <cell r="B36">
            <v>1</v>
          </cell>
          <cell r="C36">
            <v>2</v>
          </cell>
          <cell r="D36">
            <v>232</v>
          </cell>
          <cell r="F36" t="str">
            <v>векселя к получению (62)</v>
          </cell>
        </row>
        <row r="37">
          <cell r="A37">
            <v>12233</v>
          </cell>
          <cell r="B37">
            <v>1</v>
          </cell>
          <cell r="C37">
            <v>2</v>
          </cell>
          <cell r="D37">
            <v>233</v>
          </cell>
          <cell r="F37" t="str">
            <v>задолженность дочерних и зависимых об-в (78)</v>
          </cell>
        </row>
        <row r="38">
          <cell r="A38">
            <v>12234</v>
          </cell>
          <cell r="B38">
            <v>1</v>
          </cell>
          <cell r="C38">
            <v>2</v>
          </cell>
          <cell r="D38">
            <v>234</v>
          </cell>
          <cell r="F38" t="str">
            <v>авансы выданные (61)</v>
          </cell>
        </row>
        <row r="39">
          <cell r="A39">
            <v>12235</v>
          </cell>
          <cell r="B39">
            <v>1</v>
          </cell>
          <cell r="C39">
            <v>2</v>
          </cell>
          <cell r="D39">
            <v>235</v>
          </cell>
          <cell r="F39" t="str">
            <v>прочие дебиторы</v>
          </cell>
        </row>
        <row r="40">
          <cell r="A40">
            <v>12240</v>
          </cell>
          <cell r="B40">
            <v>1</v>
          </cell>
          <cell r="C40">
            <v>2</v>
          </cell>
          <cell r="D40">
            <v>240</v>
          </cell>
          <cell r="E40" t="str">
            <v>Дебиторская задолженность сроком до 12 месяцев</v>
          </cell>
        </row>
        <row r="41">
          <cell r="A41">
            <v>12241</v>
          </cell>
          <cell r="B41">
            <v>1</v>
          </cell>
          <cell r="C41">
            <v>2</v>
          </cell>
          <cell r="D41">
            <v>241</v>
          </cell>
          <cell r="F41" t="str">
            <v>покупатели и заказчики (62,76,82)</v>
          </cell>
        </row>
        <row r="42">
          <cell r="A42">
            <v>12242</v>
          </cell>
          <cell r="B42">
            <v>1</v>
          </cell>
          <cell r="C42">
            <v>2</v>
          </cell>
          <cell r="D42">
            <v>242</v>
          </cell>
          <cell r="F42" t="str">
            <v>векселя к получению (62)</v>
          </cell>
        </row>
        <row r="43">
          <cell r="A43">
            <v>12243</v>
          </cell>
          <cell r="B43">
            <v>1</v>
          </cell>
          <cell r="C43">
            <v>2</v>
          </cell>
          <cell r="D43">
            <v>243</v>
          </cell>
          <cell r="F43" t="str">
            <v>задолженность дочерних и зависимых об-в (78)</v>
          </cell>
        </row>
        <row r="44">
          <cell r="A44">
            <v>12244</v>
          </cell>
          <cell r="B44">
            <v>1</v>
          </cell>
          <cell r="C44">
            <v>2</v>
          </cell>
          <cell r="D44">
            <v>244</v>
          </cell>
          <cell r="F44" t="str">
            <v>задолженность учред-лей в устав.капитал (75)</v>
          </cell>
        </row>
        <row r="45">
          <cell r="A45">
            <v>12245</v>
          </cell>
          <cell r="B45">
            <v>1</v>
          </cell>
          <cell r="C45">
            <v>2</v>
          </cell>
          <cell r="D45">
            <v>245</v>
          </cell>
          <cell r="F45" t="str">
            <v>авансы выданные (61)</v>
          </cell>
        </row>
        <row r="46">
          <cell r="A46">
            <v>12246</v>
          </cell>
          <cell r="B46">
            <v>1</v>
          </cell>
          <cell r="C46">
            <v>2</v>
          </cell>
          <cell r="D46">
            <v>246</v>
          </cell>
          <cell r="F46" t="str">
            <v>прочие дебиторы</v>
          </cell>
        </row>
        <row r="47">
          <cell r="A47">
            <v>12250</v>
          </cell>
          <cell r="B47">
            <v>1</v>
          </cell>
          <cell r="C47">
            <v>2</v>
          </cell>
          <cell r="D47">
            <v>250</v>
          </cell>
          <cell r="E47" t="str">
            <v>Краткосрочные финансовые вложения (56,58,82)</v>
          </cell>
        </row>
        <row r="48">
          <cell r="A48">
            <v>12251</v>
          </cell>
          <cell r="B48">
            <v>1</v>
          </cell>
          <cell r="C48">
            <v>2</v>
          </cell>
          <cell r="D48">
            <v>251</v>
          </cell>
          <cell r="F48" t="str">
            <v>займы, предоставленные организациям на срок менее 12 месяцев</v>
          </cell>
        </row>
        <row r="49">
          <cell r="A49">
            <v>12252</v>
          </cell>
          <cell r="B49">
            <v>1</v>
          </cell>
          <cell r="C49">
            <v>2</v>
          </cell>
          <cell r="D49">
            <v>252</v>
          </cell>
          <cell r="F49" t="str">
            <v>собственные акции, выкупленные у акционеров</v>
          </cell>
        </row>
        <row r="50">
          <cell r="A50">
            <v>12253</v>
          </cell>
          <cell r="B50">
            <v>1</v>
          </cell>
          <cell r="C50">
            <v>2</v>
          </cell>
          <cell r="D50">
            <v>253</v>
          </cell>
          <cell r="F50" t="str">
            <v>прочие краткосрочные финансовые вложения</v>
          </cell>
        </row>
        <row r="51">
          <cell r="A51">
            <v>12260</v>
          </cell>
          <cell r="B51">
            <v>1</v>
          </cell>
          <cell r="C51">
            <v>2</v>
          </cell>
          <cell r="D51">
            <v>260</v>
          </cell>
          <cell r="E51" t="str">
            <v>Денежные средства</v>
          </cell>
        </row>
        <row r="52">
          <cell r="A52">
            <v>12261</v>
          </cell>
          <cell r="B52">
            <v>1</v>
          </cell>
          <cell r="C52">
            <v>2</v>
          </cell>
          <cell r="D52">
            <v>261</v>
          </cell>
          <cell r="F52" t="str">
            <v>касса (50)</v>
          </cell>
        </row>
        <row r="53">
          <cell r="A53">
            <v>12262</v>
          </cell>
          <cell r="B53">
            <v>1</v>
          </cell>
          <cell r="C53">
            <v>2</v>
          </cell>
          <cell r="D53">
            <v>262</v>
          </cell>
          <cell r="E53" t="str">
            <v xml:space="preserve">                                       </v>
          </cell>
          <cell r="F53" t="str">
            <v>расчетные счета (51)</v>
          </cell>
        </row>
        <row r="54">
          <cell r="A54">
            <v>12263</v>
          </cell>
          <cell r="B54">
            <v>1</v>
          </cell>
          <cell r="C54">
            <v>2</v>
          </cell>
          <cell r="D54">
            <v>263</v>
          </cell>
          <cell r="E54" t="str">
            <v xml:space="preserve">                                       </v>
          </cell>
          <cell r="F54" t="str">
            <v>валютные счета (52)</v>
          </cell>
        </row>
        <row r="55">
          <cell r="A55">
            <v>12264</v>
          </cell>
          <cell r="B55">
            <v>1</v>
          </cell>
          <cell r="C55">
            <v>2</v>
          </cell>
          <cell r="D55">
            <v>264</v>
          </cell>
          <cell r="E55" t="str">
            <v xml:space="preserve">                                       </v>
          </cell>
          <cell r="F55" t="str">
            <v>прочие денежные средства (55,56,57)</v>
          </cell>
        </row>
        <row r="56">
          <cell r="A56">
            <v>12270</v>
          </cell>
          <cell r="B56">
            <v>1</v>
          </cell>
          <cell r="C56">
            <v>2</v>
          </cell>
          <cell r="D56">
            <v>270</v>
          </cell>
          <cell r="E56" t="str">
            <v>Прочие оборотные активы</v>
          </cell>
        </row>
        <row r="57">
          <cell r="A57">
            <v>12290</v>
          </cell>
          <cell r="B57">
            <v>1</v>
          </cell>
          <cell r="C57">
            <v>2</v>
          </cell>
          <cell r="D57">
            <v>290</v>
          </cell>
          <cell r="E57" t="str">
            <v>ИТОГО по разделу II</v>
          </cell>
        </row>
        <row r="58">
          <cell r="A58">
            <v>13300</v>
          </cell>
          <cell r="B58">
            <v>1</v>
          </cell>
          <cell r="C58">
            <v>3</v>
          </cell>
          <cell r="D58">
            <v>300</v>
          </cell>
          <cell r="E58" t="str">
            <v>БАЛАНС</v>
          </cell>
        </row>
        <row r="59">
          <cell r="A59">
            <v>20000</v>
          </cell>
          <cell r="B59">
            <v>2</v>
          </cell>
          <cell r="E59" t="str">
            <v>Пассив</v>
          </cell>
        </row>
        <row r="60">
          <cell r="A60">
            <v>24000</v>
          </cell>
          <cell r="B60">
            <v>2</v>
          </cell>
          <cell r="C60">
            <v>4</v>
          </cell>
          <cell r="E60" t="str">
            <v>III. Капитал и резервы</v>
          </cell>
        </row>
        <row r="61">
          <cell r="A61">
            <v>24410</v>
          </cell>
          <cell r="B61">
            <v>2</v>
          </cell>
          <cell r="C61">
            <v>4</v>
          </cell>
          <cell r="D61">
            <v>410</v>
          </cell>
          <cell r="E61" t="str">
            <v>Уставный капитал (85)</v>
          </cell>
        </row>
        <row r="62">
          <cell r="A62">
            <v>24420</v>
          </cell>
          <cell r="B62">
            <v>2</v>
          </cell>
          <cell r="C62">
            <v>4</v>
          </cell>
          <cell r="D62">
            <v>420</v>
          </cell>
          <cell r="E62" t="str">
            <v>Добавочный капитал (87)</v>
          </cell>
        </row>
        <row r="63">
          <cell r="A63">
            <v>24430</v>
          </cell>
          <cell r="B63">
            <v>2</v>
          </cell>
          <cell r="C63">
            <v>4</v>
          </cell>
          <cell r="D63">
            <v>430</v>
          </cell>
          <cell r="E63" t="str">
            <v>Резервный капитал (86)</v>
          </cell>
        </row>
        <row r="64">
          <cell r="A64">
            <v>24431</v>
          </cell>
          <cell r="B64">
            <v>2</v>
          </cell>
          <cell r="C64">
            <v>4</v>
          </cell>
          <cell r="D64">
            <v>431</v>
          </cell>
          <cell r="F64" t="str">
            <v>резервные фонды по законодательству</v>
          </cell>
        </row>
        <row r="65">
          <cell r="A65">
            <v>24432</v>
          </cell>
          <cell r="B65">
            <v>2</v>
          </cell>
          <cell r="C65">
            <v>4</v>
          </cell>
          <cell r="D65">
            <v>432</v>
          </cell>
          <cell r="F65" t="str">
            <v>резервные фонды по учредительн. документам</v>
          </cell>
        </row>
        <row r="66">
          <cell r="A66">
            <v>24440</v>
          </cell>
          <cell r="B66">
            <v>2</v>
          </cell>
          <cell r="C66">
            <v>4</v>
          </cell>
          <cell r="D66">
            <v>440</v>
          </cell>
          <cell r="E66" t="str">
            <v>Фонд социальной сферы (88)</v>
          </cell>
        </row>
        <row r="67">
          <cell r="A67">
            <v>24441</v>
          </cell>
          <cell r="B67">
            <v>2</v>
          </cell>
          <cell r="C67">
            <v>4</v>
          </cell>
          <cell r="D67">
            <v>441</v>
          </cell>
          <cell r="E67" t="str">
            <v>Фонды накопления (88)</v>
          </cell>
        </row>
        <row r="68">
          <cell r="A68">
            <v>24450</v>
          </cell>
          <cell r="B68">
            <v>2</v>
          </cell>
          <cell r="C68">
            <v>4</v>
          </cell>
          <cell r="D68">
            <v>450</v>
          </cell>
          <cell r="E68" t="str">
            <v>Целевые финансирование и поступления (96)</v>
          </cell>
        </row>
        <row r="69">
          <cell r="A69">
            <v>24460</v>
          </cell>
          <cell r="B69">
            <v>2</v>
          </cell>
          <cell r="C69">
            <v>4</v>
          </cell>
          <cell r="D69">
            <v>460</v>
          </cell>
          <cell r="E69" t="str">
            <v>Нераспределенная прибыль прошлых лет (88)</v>
          </cell>
        </row>
        <row r="70">
          <cell r="A70">
            <v>24465</v>
          </cell>
          <cell r="B70">
            <v>2</v>
          </cell>
          <cell r="C70">
            <v>4</v>
          </cell>
          <cell r="D70">
            <v>465</v>
          </cell>
          <cell r="E70" t="str">
            <v>Непокрытый убыток прошлых лет (88)</v>
          </cell>
        </row>
        <row r="71">
          <cell r="A71">
            <v>24470</v>
          </cell>
          <cell r="B71">
            <v>2</v>
          </cell>
          <cell r="C71">
            <v>4</v>
          </cell>
          <cell r="D71">
            <v>470</v>
          </cell>
          <cell r="E71" t="str">
            <v>Нераспределенная прибыль отчетного года (88)</v>
          </cell>
        </row>
        <row r="72">
          <cell r="A72">
            <v>24471</v>
          </cell>
          <cell r="B72">
            <v>2</v>
          </cell>
          <cell r="C72">
            <v>4</v>
          </cell>
          <cell r="D72">
            <v>471</v>
          </cell>
          <cell r="E72" t="str">
            <v>Непокрытый убыток отчетного года (88)</v>
          </cell>
        </row>
        <row r="73">
          <cell r="A73">
            <v>24472</v>
          </cell>
          <cell r="B73">
            <v>2</v>
          </cell>
          <cell r="C73">
            <v>4</v>
          </cell>
          <cell r="D73">
            <v>472</v>
          </cell>
          <cell r="E73" t="str">
            <v>Непокрытый убыток отчетного года (81)</v>
          </cell>
        </row>
        <row r="74">
          <cell r="A74">
            <v>24490</v>
          </cell>
          <cell r="B74">
            <v>2</v>
          </cell>
          <cell r="C74">
            <v>4</v>
          </cell>
          <cell r="D74">
            <v>490</v>
          </cell>
          <cell r="E74" t="str">
            <v>ИТОГО по разделу III</v>
          </cell>
        </row>
        <row r="75">
          <cell r="A75">
            <v>25000</v>
          </cell>
          <cell r="B75">
            <v>2</v>
          </cell>
          <cell r="C75">
            <v>5</v>
          </cell>
          <cell r="E75" t="str">
            <v>IV. Долгосрочные пассивы</v>
          </cell>
        </row>
        <row r="76">
          <cell r="A76">
            <v>25510</v>
          </cell>
          <cell r="B76">
            <v>2</v>
          </cell>
          <cell r="C76">
            <v>5</v>
          </cell>
          <cell r="D76">
            <v>510</v>
          </cell>
          <cell r="E76" t="str">
            <v>Займы и кредиты (92,95)</v>
          </cell>
        </row>
        <row r="77">
          <cell r="A77">
            <v>25511</v>
          </cell>
          <cell r="B77">
            <v>2</v>
          </cell>
          <cell r="C77">
            <v>5</v>
          </cell>
          <cell r="D77">
            <v>511</v>
          </cell>
          <cell r="F77" t="str">
            <v>кредиты банков сроком более 12 месяцев</v>
          </cell>
        </row>
        <row r="78">
          <cell r="A78">
            <v>25512</v>
          </cell>
          <cell r="B78">
            <v>2</v>
          </cell>
          <cell r="C78">
            <v>5</v>
          </cell>
          <cell r="D78">
            <v>512</v>
          </cell>
          <cell r="F78" t="str">
            <v>займы сроком более 12 месяцев</v>
          </cell>
        </row>
        <row r="79">
          <cell r="A79">
            <v>25520</v>
          </cell>
          <cell r="B79">
            <v>2</v>
          </cell>
          <cell r="C79">
            <v>5</v>
          </cell>
          <cell r="D79">
            <v>520</v>
          </cell>
          <cell r="E79" t="str">
            <v>Прочие долгосрочные пассивы</v>
          </cell>
        </row>
        <row r="80">
          <cell r="A80">
            <v>25590</v>
          </cell>
          <cell r="B80">
            <v>2</v>
          </cell>
          <cell r="C80">
            <v>5</v>
          </cell>
          <cell r="D80">
            <v>590</v>
          </cell>
          <cell r="E80" t="str">
            <v>ИТОГО по разделу IV</v>
          </cell>
        </row>
        <row r="81">
          <cell r="A81">
            <v>26000</v>
          </cell>
          <cell r="B81">
            <v>2</v>
          </cell>
          <cell r="C81">
            <v>6</v>
          </cell>
          <cell r="E81" t="str">
            <v>V. Краткосрочные кредиты</v>
          </cell>
        </row>
        <row r="82">
          <cell r="A82">
            <v>26610</v>
          </cell>
          <cell r="B82">
            <v>2</v>
          </cell>
          <cell r="C82">
            <v>6</v>
          </cell>
          <cell r="D82">
            <v>610</v>
          </cell>
          <cell r="E82" t="str">
            <v>Займы и кредиты (90,94)</v>
          </cell>
        </row>
        <row r="83">
          <cell r="A83">
            <v>26611</v>
          </cell>
          <cell r="B83">
            <v>2</v>
          </cell>
          <cell r="C83">
            <v>6</v>
          </cell>
          <cell r="D83">
            <v>611</v>
          </cell>
          <cell r="F83" t="str">
            <v>кредиты банков сроком до 12 месяцев</v>
          </cell>
        </row>
        <row r="84">
          <cell r="A84">
            <v>26612</v>
          </cell>
          <cell r="B84">
            <v>2</v>
          </cell>
          <cell r="C84">
            <v>6</v>
          </cell>
          <cell r="D84">
            <v>612</v>
          </cell>
          <cell r="F84" t="str">
            <v>займы сроком до 12 месяцев</v>
          </cell>
        </row>
        <row r="85">
          <cell r="A85">
            <v>26620</v>
          </cell>
          <cell r="B85">
            <v>2</v>
          </cell>
          <cell r="C85">
            <v>6</v>
          </cell>
          <cell r="D85">
            <v>620</v>
          </cell>
          <cell r="E85" t="str">
            <v>Кредиторская задолженность</v>
          </cell>
        </row>
        <row r="86">
          <cell r="A86">
            <v>26621</v>
          </cell>
          <cell r="B86">
            <v>2</v>
          </cell>
          <cell r="C86">
            <v>6</v>
          </cell>
          <cell r="D86">
            <v>621</v>
          </cell>
          <cell r="E86" t="str">
            <v xml:space="preserve">                                      </v>
          </cell>
          <cell r="F86" t="str">
            <v>поставщики и подрядчики (60,76)</v>
          </cell>
        </row>
        <row r="87">
          <cell r="A87">
            <v>26622</v>
          </cell>
          <cell r="B87">
            <v>2</v>
          </cell>
          <cell r="C87">
            <v>6</v>
          </cell>
          <cell r="D87">
            <v>622</v>
          </cell>
          <cell r="E87" t="str">
            <v xml:space="preserve">                                      </v>
          </cell>
          <cell r="F87" t="str">
            <v>векселя к уплате (60)</v>
          </cell>
        </row>
        <row r="88">
          <cell r="A88">
            <v>26623</v>
          </cell>
          <cell r="B88">
            <v>2</v>
          </cell>
          <cell r="C88">
            <v>6</v>
          </cell>
          <cell r="D88">
            <v>623</v>
          </cell>
          <cell r="F88" t="str">
            <v>задолж. перед дочерн. и завис. обществами (78)</v>
          </cell>
        </row>
        <row r="89">
          <cell r="A89">
            <v>26624</v>
          </cell>
          <cell r="B89">
            <v>2</v>
          </cell>
          <cell r="C89">
            <v>6</v>
          </cell>
          <cell r="D89">
            <v>624</v>
          </cell>
          <cell r="E89" t="str">
            <v xml:space="preserve">                                      </v>
          </cell>
          <cell r="F89" t="str">
            <v>задолженность перед персоналом</v>
          </cell>
        </row>
        <row r="90">
          <cell r="A90">
            <v>26625</v>
          </cell>
          <cell r="B90">
            <v>2</v>
          </cell>
          <cell r="C90">
            <v>6</v>
          </cell>
          <cell r="D90">
            <v>625</v>
          </cell>
          <cell r="E90" t="str">
            <v xml:space="preserve">                                      </v>
          </cell>
          <cell r="F90" t="str">
            <v>задолж. перед гос. внебюджетными фондами (69)</v>
          </cell>
        </row>
        <row r="91">
          <cell r="A91">
            <v>26626</v>
          </cell>
          <cell r="B91">
            <v>2</v>
          </cell>
          <cell r="C91">
            <v>6</v>
          </cell>
          <cell r="D91">
            <v>626</v>
          </cell>
          <cell r="E91" t="str">
            <v xml:space="preserve">                                      </v>
          </cell>
          <cell r="F91" t="str">
            <v>задолженность перед бюджетом (68)</v>
          </cell>
        </row>
        <row r="92">
          <cell r="A92">
            <v>26627</v>
          </cell>
          <cell r="B92">
            <v>2</v>
          </cell>
          <cell r="C92">
            <v>6</v>
          </cell>
          <cell r="D92">
            <v>627</v>
          </cell>
          <cell r="E92" t="str">
            <v xml:space="preserve">                                      </v>
          </cell>
          <cell r="F92" t="str">
            <v>авансы полученные (64)</v>
          </cell>
        </row>
        <row r="93">
          <cell r="A93">
            <v>26628</v>
          </cell>
          <cell r="B93">
            <v>2</v>
          </cell>
          <cell r="C93">
            <v>6</v>
          </cell>
          <cell r="D93">
            <v>628</v>
          </cell>
          <cell r="F93" t="str">
            <v>прочие кредиторы</v>
          </cell>
        </row>
        <row r="94">
          <cell r="A94">
            <v>26630</v>
          </cell>
          <cell r="B94">
            <v>2</v>
          </cell>
          <cell r="C94">
            <v>6</v>
          </cell>
          <cell r="D94">
            <v>630</v>
          </cell>
          <cell r="E94" t="str">
            <v>Задолженность участникам по выплате доходов (75)</v>
          </cell>
        </row>
        <row r="95">
          <cell r="A95">
            <v>26640</v>
          </cell>
          <cell r="B95">
            <v>2</v>
          </cell>
          <cell r="C95">
            <v>6</v>
          </cell>
          <cell r="D95">
            <v>640</v>
          </cell>
          <cell r="E95" t="str">
            <v>Доходы будущих периодов (83)</v>
          </cell>
        </row>
        <row r="96">
          <cell r="A96">
            <v>26650</v>
          </cell>
          <cell r="B96">
            <v>2</v>
          </cell>
          <cell r="C96">
            <v>6</v>
          </cell>
          <cell r="D96">
            <v>650</v>
          </cell>
          <cell r="E96" t="str">
            <v>Резервы предстоящих расходов (89)</v>
          </cell>
        </row>
        <row r="97">
          <cell r="A97">
            <v>26660</v>
          </cell>
          <cell r="B97">
            <v>2</v>
          </cell>
          <cell r="C97">
            <v>6</v>
          </cell>
          <cell r="D97">
            <v>660</v>
          </cell>
          <cell r="E97" t="str">
            <v>Прочие краткосрочные обязательства</v>
          </cell>
        </row>
        <row r="98">
          <cell r="A98">
            <v>26690</v>
          </cell>
          <cell r="B98">
            <v>2</v>
          </cell>
          <cell r="C98">
            <v>6</v>
          </cell>
          <cell r="D98">
            <v>690</v>
          </cell>
          <cell r="E98" t="str">
            <v>ИТОГО по разделу V</v>
          </cell>
        </row>
        <row r="99">
          <cell r="A99">
            <v>27700</v>
          </cell>
          <cell r="B99">
            <v>2</v>
          </cell>
          <cell r="C99">
            <v>7</v>
          </cell>
          <cell r="D99">
            <v>700</v>
          </cell>
          <cell r="E99" t="str">
            <v>БАЛАНС</v>
          </cell>
        </row>
      </sheetData>
      <sheetData sheetId="1" refreshError="1">
        <row r="1">
          <cell r="A1" t="str">
            <v>дата</v>
          </cell>
          <cell r="B1">
            <v>110</v>
          </cell>
          <cell r="C1">
            <v>111</v>
          </cell>
          <cell r="D1">
            <v>112</v>
          </cell>
          <cell r="E1">
            <v>113</v>
          </cell>
          <cell r="F1">
            <v>120</v>
          </cell>
          <cell r="G1">
            <v>121</v>
          </cell>
          <cell r="H1">
            <v>122</v>
          </cell>
          <cell r="I1">
            <v>130</v>
          </cell>
          <cell r="J1">
            <v>135</v>
          </cell>
          <cell r="K1">
            <v>135</v>
          </cell>
          <cell r="L1">
            <v>137</v>
          </cell>
          <cell r="M1">
            <v>140</v>
          </cell>
          <cell r="N1">
            <v>141</v>
          </cell>
          <cell r="O1">
            <v>142</v>
          </cell>
          <cell r="P1">
            <v>143</v>
          </cell>
          <cell r="Q1">
            <v>144</v>
          </cell>
          <cell r="R1">
            <v>145</v>
          </cell>
          <cell r="S1">
            <v>150</v>
          </cell>
          <cell r="T1">
            <v>190</v>
          </cell>
          <cell r="U1">
            <v>210</v>
          </cell>
          <cell r="V1">
            <v>211</v>
          </cell>
          <cell r="W1">
            <v>212</v>
          </cell>
          <cell r="X1">
            <v>213</v>
          </cell>
          <cell r="Y1">
            <v>214</v>
          </cell>
          <cell r="Z1">
            <v>215</v>
          </cell>
          <cell r="AA1">
            <v>216</v>
          </cell>
          <cell r="AB1">
            <v>217</v>
          </cell>
          <cell r="AC1">
            <v>218</v>
          </cell>
          <cell r="AD1">
            <v>220</v>
          </cell>
          <cell r="AE1">
            <v>230</v>
          </cell>
          <cell r="AF1">
            <v>231</v>
          </cell>
          <cell r="AG1">
            <v>232</v>
          </cell>
          <cell r="AH1">
            <v>233</v>
          </cell>
          <cell r="AI1">
            <v>234</v>
          </cell>
          <cell r="AJ1">
            <v>235</v>
          </cell>
          <cell r="AK1">
            <v>240</v>
          </cell>
          <cell r="AL1">
            <v>241</v>
          </cell>
          <cell r="AM1">
            <v>242</v>
          </cell>
          <cell r="AN1">
            <v>243</v>
          </cell>
          <cell r="AO1">
            <v>244</v>
          </cell>
          <cell r="AP1">
            <v>245</v>
          </cell>
          <cell r="AQ1">
            <v>246</v>
          </cell>
          <cell r="AR1">
            <v>250</v>
          </cell>
          <cell r="AS1">
            <v>251</v>
          </cell>
          <cell r="AT1">
            <v>252</v>
          </cell>
          <cell r="AU1">
            <v>253</v>
          </cell>
          <cell r="AV1">
            <v>260</v>
          </cell>
          <cell r="AW1">
            <v>261</v>
          </cell>
          <cell r="AX1">
            <v>262</v>
          </cell>
          <cell r="AY1">
            <v>263</v>
          </cell>
          <cell r="AZ1">
            <v>264</v>
          </cell>
          <cell r="BA1">
            <v>270</v>
          </cell>
          <cell r="BB1">
            <v>290</v>
          </cell>
          <cell r="BC1">
            <v>300</v>
          </cell>
          <cell r="BD1">
            <v>310</v>
          </cell>
          <cell r="BE1">
            <v>320</v>
          </cell>
          <cell r="BF1">
            <v>390</v>
          </cell>
          <cell r="BG1">
            <v>399</v>
          </cell>
          <cell r="BH1">
            <v>410</v>
          </cell>
          <cell r="BI1">
            <v>420</v>
          </cell>
          <cell r="BJ1">
            <v>430</v>
          </cell>
          <cell r="BK1">
            <v>431</v>
          </cell>
          <cell r="BL1">
            <v>432</v>
          </cell>
          <cell r="BM1">
            <v>440</v>
          </cell>
          <cell r="BN1">
            <v>441</v>
          </cell>
          <cell r="BO1">
            <v>450</v>
          </cell>
          <cell r="BP1">
            <v>460</v>
          </cell>
          <cell r="BQ1">
            <v>465</v>
          </cell>
          <cell r="BR1">
            <v>470</v>
          </cell>
          <cell r="BS1">
            <v>471</v>
          </cell>
          <cell r="BT1">
            <v>472</v>
          </cell>
          <cell r="BU1">
            <v>475</v>
          </cell>
          <cell r="BV1">
            <v>476</v>
          </cell>
          <cell r="BW1">
            <v>480</v>
          </cell>
          <cell r="BX1">
            <v>490</v>
          </cell>
          <cell r="BY1">
            <v>510</v>
          </cell>
          <cell r="BZ1">
            <v>511</v>
          </cell>
          <cell r="CA1">
            <v>512</v>
          </cell>
          <cell r="CB1">
            <v>520</v>
          </cell>
          <cell r="CC1">
            <v>590</v>
          </cell>
          <cell r="CD1">
            <v>610</v>
          </cell>
          <cell r="CE1">
            <v>611</v>
          </cell>
          <cell r="CF1">
            <v>612</v>
          </cell>
          <cell r="CG1">
            <v>620</v>
          </cell>
          <cell r="CH1">
            <v>621</v>
          </cell>
          <cell r="CI1">
            <v>622</v>
          </cell>
          <cell r="CJ1">
            <v>623</v>
          </cell>
          <cell r="CK1">
            <v>624</v>
          </cell>
          <cell r="CL1">
            <v>625</v>
          </cell>
          <cell r="CM1">
            <v>626</v>
          </cell>
          <cell r="CN1">
            <v>627</v>
          </cell>
          <cell r="CO1">
            <v>628</v>
          </cell>
          <cell r="CP1">
            <v>630</v>
          </cell>
          <cell r="CQ1">
            <v>640</v>
          </cell>
          <cell r="CR1">
            <v>650</v>
          </cell>
          <cell r="CS1">
            <v>660</v>
          </cell>
          <cell r="CT1">
            <v>670</v>
          </cell>
          <cell r="CU1">
            <v>690</v>
          </cell>
          <cell r="CV1">
            <v>699</v>
          </cell>
          <cell r="CW1">
            <v>700</v>
          </cell>
        </row>
        <row r="2">
          <cell r="A2">
            <v>35064</v>
          </cell>
        </row>
        <row r="3">
          <cell r="A3">
            <v>35065</v>
          </cell>
          <cell r="B3">
            <v>706698</v>
          </cell>
          <cell r="D3">
            <v>706698</v>
          </cell>
          <cell r="F3">
            <v>9690773470</v>
          </cell>
          <cell r="H3">
            <v>9690773470</v>
          </cell>
          <cell r="I3">
            <v>1659282160</v>
          </cell>
          <cell r="M3">
            <v>51909033</v>
          </cell>
          <cell r="N3">
            <v>4123185</v>
          </cell>
          <cell r="P3">
            <v>45747428</v>
          </cell>
          <cell r="Q3">
            <v>2038420</v>
          </cell>
          <cell r="S3">
            <v>1984236</v>
          </cell>
          <cell r="T3">
            <v>11404655597</v>
          </cell>
          <cell r="U3">
            <v>798034014</v>
          </cell>
          <cell r="V3">
            <v>490675354</v>
          </cell>
          <cell r="W3">
            <v>2010447</v>
          </cell>
          <cell r="X3">
            <v>96666819</v>
          </cell>
          <cell r="Y3">
            <v>186444996</v>
          </cell>
          <cell r="Z3">
            <v>21337041</v>
          </cell>
          <cell r="AB3">
            <v>899357</v>
          </cell>
          <cell r="AD3">
            <v>150136375</v>
          </cell>
          <cell r="AE3">
            <v>25006329</v>
          </cell>
          <cell r="AH3">
            <v>25006329</v>
          </cell>
          <cell r="AK3">
            <v>1025884568</v>
          </cell>
          <cell r="AL3">
            <v>515356543</v>
          </cell>
          <cell r="AM3">
            <v>40350000</v>
          </cell>
          <cell r="AN3">
            <v>45840886</v>
          </cell>
          <cell r="AP3">
            <v>354718325</v>
          </cell>
          <cell r="AQ3">
            <v>69618814</v>
          </cell>
          <cell r="AR3">
            <v>7533445</v>
          </cell>
          <cell r="AU3">
            <v>7533445</v>
          </cell>
          <cell r="AV3">
            <v>62504903</v>
          </cell>
          <cell r="AW3">
            <v>817726</v>
          </cell>
          <cell r="AX3">
            <v>1114115</v>
          </cell>
          <cell r="AY3">
            <v>60312112</v>
          </cell>
          <cell r="AZ3">
            <v>260950</v>
          </cell>
          <cell r="BB3">
            <v>2069099634</v>
          </cell>
          <cell r="BG3">
            <v>13473755231</v>
          </cell>
          <cell r="BH3">
            <v>1033214596</v>
          </cell>
          <cell r="BI3">
            <v>6212569268</v>
          </cell>
          <cell r="BJ3">
            <v>111620086</v>
          </cell>
          <cell r="BK3">
            <v>111620086</v>
          </cell>
          <cell r="BM3">
            <v>936640903</v>
          </cell>
          <cell r="BO3">
            <v>3226769393</v>
          </cell>
          <cell r="BP3">
            <v>44206618</v>
          </cell>
          <cell r="BX3">
            <v>11565020864</v>
          </cell>
          <cell r="BY3">
            <v>47962562</v>
          </cell>
          <cell r="BZ3">
            <v>47962562</v>
          </cell>
          <cell r="CC3">
            <v>47962562</v>
          </cell>
          <cell r="CD3">
            <v>355562570</v>
          </cell>
          <cell r="CE3">
            <v>294587634</v>
          </cell>
          <cell r="CF3">
            <v>60974936</v>
          </cell>
          <cell r="CG3">
            <v>1492693410</v>
          </cell>
          <cell r="CH3">
            <v>945141835</v>
          </cell>
          <cell r="CI3">
            <v>114286305</v>
          </cell>
          <cell r="CK3">
            <v>39859082</v>
          </cell>
          <cell r="CL3">
            <v>86784499</v>
          </cell>
          <cell r="CM3">
            <v>104640474</v>
          </cell>
          <cell r="CN3">
            <v>111060532</v>
          </cell>
          <cell r="CO3">
            <v>90920683</v>
          </cell>
          <cell r="CP3">
            <v>10100452</v>
          </cell>
          <cell r="CQ3">
            <v>2406901</v>
          </cell>
          <cell r="CS3">
            <v>8472</v>
          </cell>
          <cell r="CU3">
            <v>1860771805</v>
          </cell>
          <cell r="CV3">
            <v>13473755231</v>
          </cell>
        </row>
        <row r="4">
          <cell r="A4">
            <v>35096</v>
          </cell>
        </row>
        <row r="5">
          <cell r="A5">
            <v>35125</v>
          </cell>
        </row>
        <row r="6">
          <cell r="A6">
            <v>35156</v>
          </cell>
        </row>
        <row r="7">
          <cell r="A7">
            <v>35186</v>
          </cell>
        </row>
        <row r="8">
          <cell r="A8">
            <v>35217</v>
          </cell>
        </row>
        <row r="9">
          <cell r="A9">
            <v>35247</v>
          </cell>
          <cell r="B9">
            <v>718392</v>
          </cell>
          <cell r="D9">
            <v>718392</v>
          </cell>
          <cell r="F9">
            <v>9611625587</v>
          </cell>
          <cell r="H9">
            <v>9611625587</v>
          </cell>
          <cell r="I9">
            <v>2014381660</v>
          </cell>
          <cell r="M9">
            <v>57074234</v>
          </cell>
          <cell r="N9">
            <v>21818585</v>
          </cell>
          <cell r="P9">
            <v>35225649</v>
          </cell>
          <cell r="Q9">
            <v>30000</v>
          </cell>
          <cell r="S9">
            <v>1984236</v>
          </cell>
          <cell r="T9">
            <v>11685784109</v>
          </cell>
          <cell r="U9">
            <v>967937699</v>
          </cell>
          <cell r="V9">
            <v>667413265</v>
          </cell>
          <cell r="W9">
            <v>2693756</v>
          </cell>
          <cell r="X9">
            <v>120740956</v>
          </cell>
          <cell r="Y9">
            <v>140277110</v>
          </cell>
          <cell r="Z9">
            <v>35239850</v>
          </cell>
          <cell r="AB9">
            <v>1572762</v>
          </cell>
          <cell r="AD9">
            <v>213278682</v>
          </cell>
          <cell r="AE9">
            <v>18522414</v>
          </cell>
          <cell r="AH9">
            <v>18522414</v>
          </cell>
          <cell r="AK9">
            <v>1327415094</v>
          </cell>
          <cell r="AL9">
            <v>549907197</v>
          </cell>
          <cell r="AM9">
            <v>76597328</v>
          </cell>
          <cell r="AN9">
            <v>91753519</v>
          </cell>
          <cell r="AP9">
            <v>506464917</v>
          </cell>
          <cell r="AQ9">
            <v>102692133</v>
          </cell>
          <cell r="AR9">
            <v>233445</v>
          </cell>
          <cell r="AU9">
            <v>233445</v>
          </cell>
          <cell r="AV9">
            <v>39986475</v>
          </cell>
          <cell r="AW9">
            <v>1366433</v>
          </cell>
          <cell r="AX9">
            <v>28609</v>
          </cell>
          <cell r="AY9">
            <v>7935260</v>
          </cell>
          <cell r="AZ9">
            <v>30656173</v>
          </cell>
          <cell r="BB9">
            <v>2567373809</v>
          </cell>
          <cell r="BE9">
            <v>182836848</v>
          </cell>
          <cell r="BF9">
            <v>182836848</v>
          </cell>
          <cell r="BG9">
            <v>14435994765</v>
          </cell>
          <cell r="BH9">
            <v>1033214596</v>
          </cell>
          <cell r="BI9">
            <v>6215534283</v>
          </cell>
          <cell r="BJ9">
            <v>9973456</v>
          </cell>
          <cell r="BL9">
            <v>9973456</v>
          </cell>
          <cell r="BM9">
            <v>945364123</v>
          </cell>
          <cell r="BO9">
            <v>3226831882</v>
          </cell>
          <cell r="BP9">
            <v>47237209</v>
          </cell>
          <cell r="BX9">
            <v>11478155549</v>
          </cell>
          <cell r="BY9">
            <v>56778888</v>
          </cell>
          <cell r="BZ9">
            <v>56778888</v>
          </cell>
          <cell r="CC9">
            <v>56778888</v>
          </cell>
          <cell r="CD9">
            <v>452018418</v>
          </cell>
          <cell r="CE9">
            <v>448966207</v>
          </cell>
          <cell r="CF9">
            <v>3052211</v>
          </cell>
          <cell r="CG9">
            <v>2439336311</v>
          </cell>
          <cell r="CH9">
            <v>1316924204</v>
          </cell>
          <cell r="CI9">
            <v>278198813</v>
          </cell>
          <cell r="CK9">
            <v>52386428</v>
          </cell>
          <cell r="CL9">
            <v>174341747</v>
          </cell>
          <cell r="CM9">
            <v>266647752</v>
          </cell>
          <cell r="CN9">
            <v>123609191</v>
          </cell>
          <cell r="CO9">
            <v>227228176</v>
          </cell>
          <cell r="CP9">
            <v>6804381</v>
          </cell>
          <cell r="CQ9">
            <v>2891076</v>
          </cell>
          <cell r="CS9">
            <v>10143</v>
          </cell>
          <cell r="CU9">
            <v>2901060329</v>
          </cell>
          <cell r="CV9">
            <v>14435994766</v>
          </cell>
        </row>
        <row r="10">
          <cell r="A10">
            <v>35278</v>
          </cell>
          <cell r="B10">
            <v>697405</v>
          </cell>
          <cell r="D10">
            <v>697405</v>
          </cell>
          <cell r="F10">
            <v>9612289655</v>
          </cell>
          <cell r="H10">
            <v>9612289655</v>
          </cell>
          <cell r="I10">
            <v>2084732629</v>
          </cell>
          <cell r="M10">
            <v>65530561</v>
          </cell>
          <cell r="N10">
            <v>30274912</v>
          </cell>
          <cell r="P10">
            <v>35225649</v>
          </cell>
          <cell r="Q10">
            <v>30000</v>
          </cell>
          <cell r="S10">
            <v>1984236</v>
          </cell>
          <cell r="T10">
            <v>11765234486</v>
          </cell>
          <cell r="U10">
            <v>1031683001</v>
          </cell>
          <cell r="V10">
            <v>681805997</v>
          </cell>
          <cell r="W10">
            <v>2874311</v>
          </cell>
          <cell r="X10">
            <v>131801491</v>
          </cell>
          <cell r="Y10">
            <v>172714966</v>
          </cell>
          <cell r="Z10">
            <v>39937429</v>
          </cell>
          <cell r="AB10">
            <v>2548807</v>
          </cell>
          <cell r="AD10">
            <v>226884267</v>
          </cell>
          <cell r="AE10">
            <v>17441762</v>
          </cell>
          <cell r="AH10">
            <v>17441762</v>
          </cell>
          <cell r="AK10">
            <v>1278648524</v>
          </cell>
          <cell r="AL10">
            <v>502636930</v>
          </cell>
          <cell r="AM10">
            <v>70056856</v>
          </cell>
          <cell r="AN10">
            <v>76940865</v>
          </cell>
          <cell r="AP10">
            <v>517036600</v>
          </cell>
          <cell r="AQ10">
            <v>111977273</v>
          </cell>
          <cell r="AR10">
            <v>9233445</v>
          </cell>
          <cell r="AU10">
            <v>9233445</v>
          </cell>
          <cell r="AV10">
            <v>43130170</v>
          </cell>
          <cell r="AW10">
            <v>1287162</v>
          </cell>
          <cell r="AX10">
            <v>160609</v>
          </cell>
          <cell r="AY10">
            <v>23710980</v>
          </cell>
          <cell r="AZ10">
            <v>17971419</v>
          </cell>
          <cell r="BB10">
            <v>2607021169</v>
          </cell>
          <cell r="BE10">
            <v>205996001</v>
          </cell>
          <cell r="BF10">
            <v>205996001</v>
          </cell>
          <cell r="BG10">
            <v>14578251656</v>
          </cell>
          <cell r="BH10">
            <v>1033214596</v>
          </cell>
          <cell r="BI10">
            <v>6215560044</v>
          </cell>
          <cell r="BJ10">
            <v>9973456</v>
          </cell>
          <cell r="BL10">
            <v>9973456</v>
          </cell>
          <cell r="BM10">
            <v>946731108</v>
          </cell>
          <cell r="BO10">
            <v>3227874951</v>
          </cell>
          <cell r="BP10">
            <v>47052863</v>
          </cell>
          <cell r="BX10">
            <v>11480407018</v>
          </cell>
          <cell r="BY10">
            <v>57701490</v>
          </cell>
          <cell r="BZ10">
            <v>57701490</v>
          </cell>
          <cell r="CC10">
            <v>57701490</v>
          </cell>
          <cell r="CD10">
            <v>440438515</v>
          </cell>
          <cell r="CE10">
            <v>437386304</v>
          </cell>
          <cell r="CF10">
            <v>3052211</v>
          </cell>
          <cell r="CG10">
            <v>2591225625</v>
          </cell>
          <cell r="CH10">
            <v>1415049191</v>
          </cell>
          <cell r="CI10">
            <v>246679120</v>
          </cell>
          <cell r="CK10">
            <v>53753181</v>
          </cell>
          <cell r="CL10">
            <v>188732752</v>
          </cell>
          <cell r="CM10">
            <v>268663064</v>
          </cell>
          <cell r="CN10">
            <v>136730834</v>
          </cell>
          <cell r="CO10">
            <v>281617483</v>
          </cell>
          <cell r="CP10">
            <v>5984133</v>
          </cell>
          <cell r="CQ10">
            <v>2484440</v>
          </cell>
          <cell r="CS10">
            <v>10435</v>
          </cell>
          <cell r="CU10">
            <v>3040143148</v>
          </cell>
          <cell r="CV10">
            <v>14578251656</v>
          </cell>
        </row>
        <row r="11">
          <cell r="A11">
            <v>35309</v>
          </cell>
          <cell r="B11">
            <v>673312</v>
          </cell>
          <cell r="D11">
            <v>673312</v>
          </cell>
          <cell r="F11">
            <v>9240260554</v>
          </cell>
          <cell r="H11">
            <v>9240260554</v>
          </cell>
          <cell r="I11">
            <v>2121523241</v>
          </cell>
          <cell r="M11">
            <v>465881038</v>
          </cell>
          <cell r="N11">
            <v>430625389</v>
          </cell>
          <cell r="P11">
            <v>35225649</v>
          </cell>
          <cell r="Q11">
            <v>30000</v>
          </cell>
          <cell r="S11">
            <v>1984236</v>
          </cell>
          <cell r="T11">
            <v>11830322381</v>
          </cell>
          <cell r="U11">
            <v>969470571</v>
          </cell>
          <cell r="V11">
            <v>641055338</v>
          </cell>
          <cell r="W11">
            <v>3108093</v>
          </cell>
          <cell r="X11">
            <v>140749550</v>
          </cell>
          <cell r="Y11">
            <v>140835178</v>
          </cell>
          <cell r="Z11">
            <v>41051881</v>
          </cell>
          <cell r="AB11">
            <v>2670531</v>
          </cell>
          <cell r="AD11">
            <v>248768554</v>
          </cell>
          <cell r="AE11">
            <v>16361109</v>
          </cell>
          <cell r="AH11">
            <v>16361109</v>
          </cell>
          <cell r="AK11">
            <v>1391282307</v>
          </cell>
          <cell r="AL11">
            <v>609236214</v>
          </cell>
          <cell r="AM11">
            <v>73782464</v>
          </cell>
          <cell r="AN11">
            <v>27025125</v>
          </cell>
          <cell r="AP11">
            <v>542314564</v>
          </cell>
          <cell r="AQ11">
            <v>138923940</v>
          </cell>
          <cell r="AR11">
            <v>2006411</v>
          </cell>
          <cell r="AU11">
            <v>2006411</v>
          </cell>
          <cell r="AV11">
            <v>43901159</v>
          </cell>
          <cell r="AW11">
            <v>1623710</v>
          </cell>
          <cell r="AX11">
            <v>91012</v>
          </cell>
          <cell r="AY11">
            <v>15052854</v>
          </cell>
          <cell r="AZ11">
            <v>27133583</v>
          </cell>
          <cell r="BB11">
            <v>2671790111</v>
          </cell>
          <cell r="BE11">
            <v>282570580</v>
          </cell>
          <cell r="BF11">
            <v>282570580</v>
          </cell>
          <cell r="BG11">
            <v>14784683072</v>
          </cell>
          <cell r="BH11">
            <v>1033214596</v>
          </cell>
          <cell r="BI11">
            <v>6215552649</v>
          </cell>
          <cell r="BJ11">
            <v>9973456</v>
          </cell>
          <cell r="BL11">
            <v>9973456</v>
          </cell>
          <cell r="BM11">
            <v>954649749</v>
          </cell>
          <cell r="BO11">
            <v>3226794905</v>
          </cell>
          <cell r="BP11">
            <v>46442254</v>
          </cell>
          <cell r="BX11">
            <v>11486627609</v>
          </cell>
          <cell r="BY11">
            <v>59413304</v>
          </cell>
          <cell r="BZ11">
            <v>59413304</v>
          </cell>
          <cell r="CC11">
            <v>59413304</v>
          </cell>
          <cell r="CD11">
            <v>441154201</v>
          </cell>
          <cell r="CE11">
            <v>438101990</v>
          </cell>
          <cell r="CF11">
            <v>3052211</v>
          </cell>
          <cell r="CG11">
            <v>2788684584</v>
          </cell>
          <cell r="CH11">
            <v>1509965634</v>
          </cell>
          <cell r="CI11">
            <v>239976348</v>
          </cell>
          <cell r="CK11">
            <v>59677600</v>
          </cell>
          <cell r="CL11">
            <v>203547289</v>
          </cell>
          <cell r="CM11">
            <v>295184030</v>
          </cell>
          <cell r="CN11">
            <v>123687810</v>
          </cell>
          <cell r="CO11">
            <v>356645873</v>
          </cell>
          <cell r="CP11">
            <v>6517066</v>
          </cell>
          <cell r="CQ11">
            <v>2285336</v>
          </cell>
          <cell r="CS11">
            <v>972</v>
          </cell>
          <cell r="CU11">
            <v>3238642159</v>
          </cell>
          <cell r="CV11">
            <v>14784683072</v>
          </cell>
        </row>
        <row r="12">
          <cell r="A12">
            <v>35339</v>
          </cell>
          <cell r="B12">
            <v>644007</v>
          </cell>
          <cell r="D12">
            <v>644007</v>
          </cell>
          <cell r="F12">
            <v>9257719644</v>
          </cell>
          <cell r="H12">
            <v>9257719644</v>
          </cell>
          <cell r="I12">
            <v>2180850330</v>
          </cell>
          <cell r="M12">
            <v>465881985</v>
          </cell>
          <cell r="N12">
            <v>430625389</v>
          </cell>
          <cell r="P12">
            <v>35226596</v>
          </cell>
          <cell r="Q12">
            <v>30000</v>
          </cell>
          <cell r="S12">
            <v>1984236</v>
          </cell>
          <cell r="T12">
            <v>11907080202</v>
          </cell>
          <cell r="U12">
            <v>953298031</v>
          </cell>
          <cell r="V12">
            <v>639877914</v>
          </cell>
          <cell r="W12">
            <v>3666371</v>
          </cell>
          <cell r="X12">
            <v>118498327</v>
          </cell>
          <cell r="Y12">
            <v>152420464</v>
          </cell>
          <cell r="Z12">
            <v>35999212</v>
          </cell>
          <cell r="AB12">
            <v>2835743</v>
          </cell>
          <cell r="AD12">
            <v>236632869</v>
          </cell>
          <cell r="AE12">
            <v>15280457</v>
          </cell>
          <cell r="AH12">
            <v>15280457</v>
          </cell>
          <cell r="AK12">
            <v>1317308540</v>
          </cell>
          <cell r="AL12">
            <v>618682493</v>
          </cell>
          <cell r="AM12">
            <v>54906468</v>
          </cell>
          <cell r="AN12">
            <v>12832809</v>
          </cell>
          <cell r="AP12">
            <v>499564624</v>
          </cell>
          <cell r="AQ12">
            <v>131322146</v>
          </cell>
          <cell r="AR12">
            <v>2006411</v>
          </cell>
          <cell r="AU12">
            <v>2006411</v>
          </cell>
          <cell r="AV12">
            <v>44906431</v>
          </cell>
          <cell r="AW12">
            <v>302753</v>
          </cell>
          <cell r="AX12">
            <v>216147</v>
          </cell>
          <cell r="AY12">
            <v>21052967</v>
          </cell>
          <cell r="AZ12">
            <v>23334564</v>
          </cell>
          <cell r="BB12">
            <v>2569432739</v>
          </cell>
          <cell r="BE12">
            <v>351153251</v>
          </cell>
          <cell r="BF12">
            <v>351153251</v>
          </cell>
          <cell r="BG12">
            <v>14827666192</v>
          </cell>
          <cell r="BH12">
            <v>1033214596</v>
          </cell>
          <cell r="BI12">
            <v>6215605398</v>
          </cell>
          <cell r="BJ12">
            <v>4876506</v>
          </cell>
          <cell r="BL12">
            <v>4876506</v>
          </cell>
          <cell r="BM12">
            <v>953851948</v>
          </cell>
          <cell r="BO12">
            <v>3225876184</v>
          </cell>
          <cell r="BP12">
            <v>42213318</v>
          </cell>
          <cell r="BX12">
            <v>11475637950</v>
          </cell>
          <cell r="BY12">
            <v>59980204</v>
          </cell>
          <cell r="BZ12">
            <v>59980204</v>
          </cell>
          <cell r="CC12">
            <v>59980204</v>
          </cell>
          <cell r="CD12">
            <v>402042945</v>
          </cell>
          <cell r="CE12">
            <v>398990734</v>
          </cell>
          <cell r="CF12">
            <v>3052211</v>
          </cell>
          <cell r="CG12">
            <v>2881220804</v>
          </cell>
          <cell r="CH12">
            <v>1577550356</v>
          </cell>
          <cell r="CI12">
            <v>218594813</v>
          </cell>
          <cell r="CK12">
            <v>61969127</v>
          </cell>
          <cell r="CL12">
            <v>225690703</v>
          </cell>
          <cell r="CM12">
            <v>274818481</v>
          </cell>
          <cell r="CN12">
            <v>140592653</v>
          </cell>
          <cell r="CO12">
            <v>382004671</v>
          </cell>
          <cell r="CP12">
            <v>6584061</v>
          </cell>
          <cell r="CQ12">
            <v>2199256</v>
          </cell>
          <cell r="CS12">
            <v>972</v>
          </cell>
          <cell r="CU12">
            <v>3292048038</v>
          </cell>
          <cell r="CV12">
            <v>14827666192</v>
          </cell>
        </row>
        <row r="13">
          <cell r="A13">
            <v>35370</v>
          </cell>
          <cell r="B13">
            <v>691608</v>
          </cell>
          <cell r="D13">
            <v>691608</v>
          </cell>
          <cell r="F13">
            <v>9440982647</v>
          </cell>
          <cell r="H13">
            <v>9440982647</v>
          </cell>
          <cell r="I13">
            <v>1926141035</v>
          </cell>
          <cell r="M13">
            <v>575847630</v>
          </cell>
          <cell r="N13">
            <v>540607989</v>
          </cell>
          <cell r="P13">
            <v>35239641</v>
          </cell>
          <cell r="S13">
            <v>1984236</v>
          </cell>
          <cell r="T13">
            <v>11945647156</v>
          </cell>
          <cell r="U13">
            <v>970350266</v>
          </cell>
          <cell r="V13">
            <v>682398795</v>
          </cell>
          <cell r="W13">
            <v>3166603</v>
          </cell>
          <cell r="X13">
            <v>129462300</v>
          </cell>
          <cell r="Y13">
            <v>120919525</v>
          </cell>
          <cell r="Z13">
            <v>31340002</v>
          </cell>
          <cell r="AB13">
            <v>3063041</v>
          </cell>
          <cell r="AD13">
            <v>239106711</v>
          </cell>
          <cell r="AE13">
            <v>13194119</v>
          </cell>
          <cell r="AH13">
            <v>13194119</v>
          </cell>
          <cell r="AK13">
            <v>1355970738</v>
          </cell>
          <cell r="AL13">
            <v>551029412</v>
          </cell>
          <cell r="AM13">
            <v>58276732</v>
          </cell>
          <cell r="AN13">
            <v>143134388</v>
          </cell>
          <cell r="AP13">
            <v>552977631</v>
          </cell>
          <cell r="AQ13">
            <v>50552575</v>
          </cell>
          <cell r="AR13">
            <v>4156411</v>
          </cell>
          <cell r="AU13">
            <v>4156411</v>
          </cell>
          <cell r="AV13">
            <v>41645555</v>
          </cell>
          <cell r="AW13">
            <v>339639</v>
          </cell>
          <cell r="AX13">
            <v>95272</v>
          </cell>
          <cell r="AY13">
            <v>16206359</v>
          </cell>
          <cell r="AZ13">
            <v>25004285</v>
          </cell>
          <cell r="BB13">
            <v>2624423800</v>
          </cell>
          <cell r="BE13">
            <v>442064270</v>
          </cell>
          <cell r="BF13">
            <v>442064270</v>
          </cell>
          <cell r="BG13">
            <v>15012135226</v>
          </cell>
          <cell r="BH13">
            <v>1033214596</v>
          </cell>
          <cell r="BI13">
            <v>6215128247</v>
          </cell>
          <cell r="BJ13">
            <v>4876506</v>
          </cell>
          <cell r="BL13">
            <v>4876506</v>
          </cell>
          <cell r="BM13">
            <v>1334013538</v>
          </cell>
          <cell r="BO13">
            <v>2831399207</v>
          </cell>
          <cell r="BP13">
            <v>41666464</v>
          </cell>
          <cell r="BX13">
            <v>11460298558</v>
          </cell>
          <cell r="BY13">
            <v>60636029</v>
          </cell>
          <cell r="BZ13">
            <v>60636029</v>
          </cell>
          <cell r="CC13">
            <v>60636029</v>
          </cell>
          <cell r="CD13">
            <v>365547683</v>
          </cell>
          <cell r="CE13">
            <v>365547683</v>
          </cell>
          <cell r="CG13">
            <v>3116646356</v>
          </cell>
          <cell r="CH13">
            <v>1656801175</v>
          </cell>
          <cell r="CI13">
            <v>222218243</v>
          </cell>
          <cell r="CJ13">
            <v>147703095</v>
          </cell>
          <cell r="CK13">
            <v>97879439</v>
          </cell>
          <cell r="CL13">
            <v>131817545</v>
          </cell>
          <cell r="CM13">
            <v>260806169</v>
          </cell>
          <cell r="CN13">
            <v>103698063</v>
          </cell>
          <cell r="CO13">
            <v>495722627</v>
          </cell>
          <cell r="CP13">
            <v>6583509</v>
          </cell>
          <cell r="CQ13">
            <v>2420024</v>
          </cell>
          <cell r="CS13">
            <v>3067</v>
          </cell>
          <cell r="CU13">
            <v>3491200639</v>
          </cell>
          <cell r="CV13">
            <v>15012135226</v>
          </cell>
        </row>
        <row r="14">
          <cell r="A14">
            <v>35400</v>
          </cell>
          <cell r="B14">
            <v>661629</v>
          </cell>
          <cell r="D14">
            <v>661629</v>
          </cell>
          <cell r="F14">
            <v>9622060363</v>
          </cell>
          <cell r="H14">
            <v>9622060363</v>
          </cell>
          <cell r="I14">
            <v>1705408419</v>
          </cell>
          <cell r="M14">
            <v>658144577</v>
          </cell>
          <cell r="N14">
            <v>619160185</v>
          </cell>
          <cell r="P14">
            <v>38984392</v>
          </cell>
          <cell r="S14">
            <v>1984236</v>
          </cell>
          <cell r="T14">
            <v>11988259224</v>
          </cell>
          <cell r="U14">
            <v>942951728</v>
          </cell>
          <cell r="V14">
            <v>661292454</v>
          </cell>
          <cell r="W14">
            <v>1256115</v>
          </cell>
          <cell r="X14">
            <v>139627473</v>
          </cell>
          <cell r="Y14">
            <v>111366965</v>
          </cell>
          <cell r="Z14">
            <v>25193412</v>
          </cell>
          <cell r="AB14">
            <v>4215309</v>
          </cell>
          <cell r="AD14">
            <v>228201293</v>
          </cell>
          <cell r="AE14">
            <v>11834603</v>
          </cell>
          <cell r="AH14">
            <v>11834603</v>
          </cell>
          <cell r="AK14">
            <v>1449670980</v>
          </cell>
          <cell r="AL14">
            <v>635701452</v>
          </cell>
          <cell r="AM14">
            <v>35185090</v>
          </cell>
          <cell r="AN14">
            <v>195235838</v>
          </cell>
          <cell r="AP14">
            <v>498146587</v>
          </cell>
          <cell r="AQ14">
            <v>85402013</v>
          </cell>
          <cell r="AR14">
            <v>3981411</v>
          </cell>
          <cell r="AU14">
            <v>3981411</v>
          </cell>
          <cell r="AV14">
            <v>26612815</v>
          </cell>
          <cell r="AW14">
            <v>144103</v>
          </cell>
          <cell r="AX14">
            <v>44801</v>
          </cell>
          <cell r="AY14">
            <v>7182171</v>
          </cell>
          <cell r="AZ14">
            <v>19241740</v>
          </cell>
          <cell r="BB14">
            <v>2663252830</v>
          </cell>
          <cell r="BE14">
            <v>473563618</v>
          </cell>
          <cell r="BF14">
            <v>473563618</v>
          </cell>
          <cell r="BG14">
            <v>15125075672</v>
          </cell>
          <cell r="BH14">
            <v>1033214596</v>
          </cell>
          <cell r="BI14">
            <v>6211181487</v>
          </cell>
          <cell r="BJ14">
            <v>4876506</v>
          </cell>
          <cell r="BL14">
            <v>4876506</v>
          </cell>
          <cell r="BM14">
            <v>1333865346</v>
          </cell>
          <cell r="BO14">
            <v>2739944526</v>
          </cell>
          <cell r="BP14">
            <v>41045999</v>
          </cell>
          <cell r="BX14">
            <v>11364128460</v>
          </cell>
          <cell r="BY14">
            <v>61258507</v>
          </cell>
          <cell r="BZ14">
            <v>61258507</v>
          </cell>
          <cell r="CC14">
            <v>61258507</v>
          </cell>
          <cell r="CD14">
            <v>382826814</v>
          </cell>
          <cell r="CE14">
            <v>382826814</v>
          </cell>
          <cell r="CG14">
            <v>3308048630</v>
          </cell>
          <cell r="CH14">
            <v>1773270112</v>
          </cell>
          <cell r="CI14">
            <v>232468243</v>
          </cell>
          <cell r="CJ14">
            <v>200354168</v>
          </cell>
          <cell r="CK14">
            <v>123944258</v>
          </cell>
          <cell r="CL14">
            <v>140001138</v>
          </cell>
          <cell r="CM14">
            <v>256513604</v>
          </cell>
          <cell r="CN14">
            <v>82228183</v>
          </cell>
          <cell r="CO14">
            <v>499268924</v>
          </cell>
          <cell r="CP14">
            <v>6583411</v>
          </cell>
          <cell r="CQ14">
            <v>2228878</v>
          </cell>
          <cell r="CS14">
            <v>972</v>
          </cell>
          <cell r="CU14">
            <v>3699688705</v>
          </cell>
          <cell r="CV14">
            <v>15125075672</v>
          </cell>
        </row>
        <row r="15">
          <cell r="A15">
            <v>35430</v>
          </cell>
          <cell r="B15">
            <v>670233</v>
          </cell>
          <cell r="D15">
            <v>670233</v>
          </cell>
          <cell r="F15">
            <v>9706774552</v>
          </cell>
          <cell r="H15">
            <v>9706774552</v>
          </cell>
          <cell r="I15">
            <v>1687055758</v>
          </cell>
          <cell r="M15">
            <v>684803722</v>
          </cell>
          <cell r="N15">
            <v>647404936</v>
          </cell>
          <cell r="P15">
            <v>37368786</v>
          </cell>
          <cell r="Q15">
            <v>30000</v>
          </cell>
          <cell r="S15">
            <v>1984236</v>
          </cell>
          <cell r="T15">
            <v>12081288501</v>
          </cell>
          <cell r="U15">
            <v>985449937</v>
          </cell>
          <cell r="V15">
            <v>706185710</v>
          </cell>
          <cell r="W15">
            <v>1457074</v>
          </cell>
          <cell r="X15">
            <v>165030697</v>
          </cell>
          <cell r="Y15">
            <v>84190462</v>
          </cell>
          <cell r="Z15">
            <v>22590919</v>
          </cell>
          <cell r="AB15">
            <v>5995075</v>
          </cell>
          <cell r="AD15">
            <v>244800763</v>
          </cell>
          <cell r="AE15">
            <v>12038500</v>
          </cell>
          <cell r="AH15">
            <v>12038500</v>
          </cell>
          <cell r="AK15">
            <v>1362001566</v>
          </cell>
          <cell r="AL15">
            <v>615706068</v>
          </cell>
          <cell r="AM15">
            <v>27549328</v>
          </cell>
          <cell r="AN15">
            <v>78618378</v>
          </cell>
          <cell r="AP15">
            <v>518220134</v>
          </cell>
          <cell r="AQ15">
            <v>121907658</v>
          </cell>
          <cell r="AR15">
            <v>183445</v>
          </cell>
          <cell r="AU15">
            <v>183445</v>
          </cell>
          <cell r="AV15">
            <v>23617306</v>
          </cell>
          <cell r="AW15">
            <v>882480</v>
          </cell>
          <cell r="AX15">
            <v>374190</v>
          </cell>
          <cell r="AY15">
            <v>7606465</v>
          </cell>
          <cell r="AZ15">
            <v>14754171</v>
          </cell>
          <cell r="BB15">
            <v>2628091517</v>
          </cell>
          <cell r="BG15">
            <v>14709380018</v>
          </cell>
          <cell r="BH15">
            <v>1033214596</v>
          </cell>
          <cell r="BI15">
            <v>6108728696</v>
          </cell>
          <cell r="BM15">
            <v>548284666</v>
          </cell>
          <cell r="BO15">
            <v>3175022786</v>
          </cell>
          <cell r="BP15">
            <v>43501559</v>
          </cell>
          <cell r="BX15">
            <v>10908752303</v>
          </cell>
          <cell r="BY15">
            <v>61803175</v>
          </cell>
          <cell r="BZ15">
            <v>61803175</v>
          </cell>
          <cell r="CC15">
            <v>61803175</v>
          </cell>
          <cell r="CD15">
            <v>402017044</v>
          </cell>
          <cell r="CE15">
            <v>398964832</v>
          </cell>
          <cell r="CF15">
            <v>3052212</v>
          </cell>
          <cell r="CG15">
            <v>3328122891</v>
          </cell>
          <cell r="CH15">
            <v>1720828945</v>
          </cell>
          <cell r="CI15">
            <v>308014371</v>
          </cell>
          <cell r="CJ15">
            <v>72482306</v>
          </cell>
          <cell r="CK15">
            <v>23128903</v>
          </cell>
          <cell r="CL15">
            <v>198079907</v>
          </cell>
          <cell r="CM15">
            <v>228608810</v>
          </cell>
          <cell r="CN15">
            <v>69306956</v>
          </cell>
          <cell r="CO15">
            <v>707672693</v>
          </cell>
          <cell r="CP15">
            <v>6583175</v>
          </cell>
          <cell r="CQ15">
            <v>2100458</v>
          </cell>
          <cell r="CS15">
            <v>972</v>
          </cell>
          <cell r="CU15">
            <v>3738824540</v>
          </cell>
          <cell r="CV15">
            <v>14709380018</v>
          </cell>
        </row>
        <row r="16">
          <cell r="A16">
            <v>35431</v>
          </cell>
          <cell r="B16">
            <v>434701</v>
          </cell>
          <cell r="D16">
            <v>434701</v>
          </cell>
          <cell r="F16">
            <v>8054385227</v>
          </cell>
          <cell r="H16">
            <v>8054385227</v>
          </cell>
          <cell r="I16">
            <v>1369009230</v>
          </cell>
          <cell r="M16">
            <v>864219722</v>
          </cell>
          <cell r="N16">
            <v>826850936</v>
          </cell>
          <cell r="O16">
            <v>15228361</v>
          </cell>
          <cell r="P16">
            <v>22140425</v>
          </cell>
          <cell r="T16">
            <v>10288048880</v>
          </cell>
          <cell r="U16">
            <v>941217613</v>
          </cell>
          <cell r="V16">
            <v>677695920</v>
          </cell>
          <cell r="W16">
            <v>1457074</v>
          </cell>
          <cell r="X16">
            <v>162842131</v>
          </cell>
          <cell r="Y16">
            <v>80607415</v>
          </cell>
          <cell r="Z16">
            <v>12619998</v>
          </cell>
          <cell r="AB16">
            <v>5995075</v>
          </cell>
          <cell r="AD16">
            <v>243988403</v>
          </cell>
          <cell r="AE16">
            <v>12038500</v>
          </cell>
          <cell r="AH16">
            <v>12038500</v>
          </cell>
          <cell r="AK16">
            <v>1299257870</v>
          </cell>
          <cell r="AL16">
            <v>553434706</v>
          </cell>
          <cell r="AM16">
            <v>27549328</v>
          </cell>
          <cell r="AN16">
            <v>78618378</v>
          </cell>
          <cell r="AP16">
            <v>516337749</v>
          </cell>
          <cell r="AQ16">
            <v>123317709</v>
          </cell>
          <cell r="AR16">
            <v>183445</v>
          </cell>
          <cell r="AU16">
            <v>183445</v>
          </cell>
          <cell r="AV16">
            <v>23617306</v>
          </cell>
          <cell r="AW16">
            <v>882480</v>
          </cell>
          <cell r="AX16">
            <v>374190</v>
          </cell>
          <cell r="AY16">
            <v>7606465</v>
          </cell>
          <cell r="AZ16">
            <v>14754171</v>
          </cell>
          <cell r="BB16">
            <v>2520303137</v>
          </cell>
          <cell r="BG16">
            <v>12808352017</v>
          </cell>
          <cell r="BH16">
            <v>1033214596</v>
          </cell>
          <cell r="BI16">
            <v>4423544150</v>
          </cell>
          <cell r="BM16">
            <v>548284666</v>
          </cell>
          <cell r="BO16">
            <v>3024719623</v>
          </cell>
          <cell r="BP16">
            <v>43501559</v>
          </cell>
          <cell r="BX16">
            <v>9073264594</v>
          </cell>
          <cell r="BY16">
            <v>61803175</v>
          </cell>
          <cell r="BZ16">
            <v>61803175</v>
          </cell>
          <cell r="CC16">
            <v>61803175</v>
          </cell>
          <cell r="CD16">
            <v>402017044</v>
          </cell>
          <cell r="CE16">
            <v>398964832</v>
          </cell>
          <cell r="CF16">
            <v>3052212</v>
          </cell>
          <cell r="CG16">
            <v>3262582599</v>
          </cell>
          <cell r="CH16">
            <v>1684382409</v>
          </cell>
          <cell r="CI16">
            <v>308014371</v>
          </cell>
          <cell r="CJ16">
            <v>48560624</v>
          </cell>
          <cell r="CK16">
            <v>21902776</v>
          </cell>
          <cell r="CL16">
            <v>198079907</v>
          </cell>
          <cell r="CM16">
            <v>228608810</v>
          </cell>
          <cell r="CN16">
            <v>67865149</v>
          </cell>
          <cell r="CO16">
            <v>705168553</v>
          </cell>
          <cell r="CP16">
            <v>6583175</v>
          </cell>
          <cell r="CQ16">
            <v>2100458</v>
          </cell>
          <cell r="CS16">
            <v>972</v>
          </cell>
          <cell r="CU16">
            <v>3673284248</v>
          </cell>
          <cell r="CV16">
            <v>12808352017</v>
          </cell>
        </row>
        <row r="17">
          <cell r="A17">
            <v>35462</v>
          </cell>
          <cell r="B17">
            <v>604256</v>
          </cell>
          <cell r="D17">
            <v>604256</v>
          </cell>
          <cell r="F17">
            <v>7816678752</v>
          </cell>
          <cell r="H17">
            <v>7816678752</v>
          </cell>
          <cell r="I17">
            <v>773885491</v>
          </cell>
          <cell r="M17">
            <v>684773722</v>
          </cell>
          <cell r="N17">
            <v>643660185</v>
          </cell>
          <cell r="O17">
            <v>15228361</v>
          </cell>
          <cell r="P17">
            <v>25885176</v>
          </cell>
          <cell r="S17">
            <v>1984236</v>
          </cell>
          <cell r="T17">
            <v>9277926457</v>
          </cell>
          <cell r="U17">
            <v>974984855</v>
          </cell>
          <cell r="V17">
            <v>685872557</v>
          </cell>
          <cell r="W17">
            <v>1257533</v>
          </cell>
          <cell r="X17">
            <v>181435904</v>
          </cell>
          <cell r="Y17">
            <v>86118995</v>
          </cell>
          <cell r="Z17">
            <v>12599008</v>
          </cell>
          <cell r="AB17">
            <v>7700858</v>
          </cell>
          <cell r="AD17">
            <v>267567823</v>
          </cell>
          <cell r="AE17">
            <v>5881</v>
          </cell>
          <cell r="AJ17">
            <v>5881</v>
          </cell>
          <cell r="AK17">
            <v>1464383926</v>
          </cell>
          <cell r="AL17">
            <v>531359372</v>
          </cell>
          <cell r="AM17">
            <v>19034758</v>
          </cell>
          <cell r="AN17">
            <v>83656460</v>
          </cell>
          <cell r="AP17">
            <v>557280179</v>
          </cell>
          <cell r="AQ17">
            <v>273053157</v>
          </cell>
          <cell r="AR17">
            <v>183445</v>
          </cell>
          <cell r="AU17">
            <v>183445</v>
          </cell>
          <cell r="AV17">
            <v>50945447</v>
          </cell>
          <cell r="AW17">
            <v>528690</v>
          </cell>
          <cell r="AX17">
            <v>125440</v>
          </cell>
          <cell r="AY17">
            <v>24167910</v>
          </cell>
          <cell r="AZ17">
            <v>26123407</v>
          </cell>
          <cell r="BB17">
            <v>2758071377</v>
          </cell>
          <cell r="BE17">
            <v>190359471</v>
          </cell>
          <cell r="BF17">
            <v>190359471</v>
          </cell>
          <cell r="BG17">
            <v>12226357305</v>
          </cell>
          <cell r="BH17">
            <v>1033214596</v>
          </cell>
          <cell r="BI17">
            <v>3720178199</v>
          </cell>
          <cell r="BM17">
            <v>917708188</v>
          </cell>
          <cell r="BO17">
            <v>2383904297</v>
          </cell>
          <cell r="BP17">
            <v>43615282</v>
          </cell>
          <cell r="BX17">
            <v>8098620562</v>
          </cell>
          <cell r="BY17">
            <v>65265992</v>
          </cell>
          <cell r="BZ17">
            <v>65265992</v>
          </cell>
          <cell r="CC17">
            <v>65265992</v>
          </cell>
          <cell r="CD17">
            <v>394931334</v>
          </cell>
          <cell r="CE17">
            <v>394931334</v>
          </cell>
          <cell r="CG17">
            <v>3658854884</v>
          </cell>
          <cell r="CH17">
            <v>1834144748</v>
          </cell>
          <cell r="CI17">
            <v>324565183</v>
          </cell>
          <cell r="CJ17">
            <v>79499342</v>
          </cell>
          <cell r="CK17">
            <v>26477642</v>
          </cell>
          <cell r="CL17">
            <v>322041244</v>
          </cell>
          <cell r="CM17">
            <v>247684816</v>
          </cell>
          <cell r="CN17">
            <v>95773797</v>
          </cell>
          <cell r="CO17">
            <v>728668112</v>
          </cell>
          <cell r="CP17">
            <v>6583103</v>
          </cell>
          <cell r="CQ17">
            <v>2100458</v>
          </cell>
          <cell r="CS17">
            <v>972</v>
          </cell>
          <cell r="CU17">
            <v>4062470751</v>
          </cell>
          <cell r="CV17">
            <v>12226357305</v>
          </cell>
          <cell r="CX17" t="str">
            <v>влияние переоценки основных фондов</v>
          </cell>
        </row>
        <row r="18">
          <cell r="A18">
            <v>35490</v>
          </cell>
          <cell r="B18">
            <v>572765</v>
          </cell>
          <cell r="D18">
            <v>572765</v>
          </cell>
          <cell r="F18">
            <v>7770761089</v>
          </cell>
          <cell r="H18">
            <v>7770761089</v>
          </cell>
          <cell r="I18">
            <v>851945706</v>
          </cell>
          <cell r="M18">
            <v>684773722</v>
          </cell>
          <cell r="N18">
            <v>643660185</v>
          </cell>
          <cell r="O18">
            <v>15228361</v>
          </cell>
          <cell r="P18">
            <v>25885176</v>
          </cell>
          <cell r="S18">
            <v>1984236</v>
          </cell>
          <cell r="T18">
            <v>9310037518</v>
          </cell>
          <cell r="U18">
            <v>981040557</v>
          </cell>
          <cell r="V18">
            <v>679434177</v>
          </cell>
          <cell r="X18">
            <v>182828835</v>
          </cell>
          <cell r="Y18">
            <v>98682677</v>
          </cell>
          <cell r="Z18">
            <v>12373702</v>
          </cell>
          <cell r="AB18">
            <v>7721166</v>
          </cell>
          <cell r="AD18">
            <v>253162948</v>
          </cell>
          <cell r="AE18">
            <v>5513</v>
          </cell>
          <cell r="AJ18">
            <v>5513</v>
          </cell>
          <cell r="AK18">
            <v>1581802294</v>
          </cell>
          <cell r="AL18">
            <v>628171027</v>
          </cell>
          <cell r="AM18">
            <v>1329397</v>
          </cell>
          <cell r="AN18">
            <v>104472759</v>
          </cell>
          <cell r="AP18">
            <v>565154510</v>
          </cell>
          <cell r="AQ18">
            <v>282674601</v>
          </cell>
          <cell r="AR18">
            <v>11183445</v>
          </cell>
          <cell r="AU18">
            <v>11183445</v>
          </cell>
          <cell r="AV18">
            <v>55257692</v>
          </cell>
          <cell r="AW18">
            <v>247348</v>
          </cell>
          <cell r="AX18">
            <v>87474</v>
          </cell>
          <cell r="AY18">
            <v>10656779</v>
          </cell>
          <cell r="AZ18">
            <v>44266091</v>
          </cell>
          <cell r="BB18">
            <v>2882452449</v>
          </cell>
          <cell r="BE18">
            <v>253179731</v>
          </cell>
          <cell r="BF18">
            <v>253179731</v>
          </cell>
          <cell r="BG18">
            <v>12445669698</v>
          </cell>
          <cell r="BH18">
            <v>1033214596</v>
          </cell>
          <cell r="BI18">
            <v>3699248569</v>
          </cell>
          <cell r="BM18">
            <v>552996280</v>
          </cell>
          <cell r="BO18">
            <v>2748857162</v>
          </cell>
          <cell r="BP18">
            <v>43621650</v>
          </cell>
          <cell r="BX18">
            <v>8077938257</v>
          </cell>
          <cell r="BY18">
            <v>65070836</v>
          </cell>
          <cell r="BZ18">
            <v>65070836</v>
          </cell>
          <cell r="CC18">
            <v>65070836</v>
          </cell>
          <cell r="CD18">
            <v>392911503</v>
          </cell>
          <cell r="CE18">
            <v>379859291</v>
          </cell>
          <cell r="CF18">
            <v>13052212</v>
          </cell>
          <cell r="CG18">
            <v>3901064974</v>
          </cell>
          <cell r="CH18">
            <v>1921273848</v>
          </cell>
          <cell r="CI18">
            <v>359825183</v>
          </cell>
          <cell r="CJ18">
            <v>73260807</v>
          </cell>
          <cell r="CK18">
            <v>15300401</v>
          </cell>
          <cell r="CL18">
            <v>329335387</v>
          </cell>
          <cell r="CM18">
            <v>251423373</v>
          </cell>
          <cell r="CN18">
            <v>144058696</v>
          </cell>
          <cell r="CO18">
            <v>806587279</v>
          </cell>
          <cell r="CP18">
            <v>6582698</v>
          </cell>
          <cell r="CQ18">
            <v>2100458</v>
          </cell>
          <cell r="CS18">
            <v>972</v>
          </cell>
          <cell r="CU18">
            <v>4302660605</v>
          </cell>
          <cell r="CV18">
            <v>12445669698</v>
          </cell>
          <cell r="CX18" t="str">
            <v>по изменениям вступительного баланса</v>
          </cell>
        </row>
        <row r="19">
          <cell r="A19">
            <v>35521</v>
          </cell>
          <cell r="B19">
            <v>549474</v>
          </cell>
          <cell r="D19">
            <v>549474</v>
          </cell>
          <cell r="F19">
            <v>7895350888</v>
          </cell>
          <cell r="H19">
            <v>7895350888</v>
          </cell>
          <cell r="I19">
            <v>1540529401</v>
          </cell>
          <cell r="M19">
            <v>868498928</v>
          </cell>
          <cell r="N19">
            <v>831130142</v>
          </cell>
          <cell r="O19">
            <v>15228361</v>
          </cell>
          <cell r="P19">
            <v>22140425</v>
          </cell>
          <cell r="S19">
            <v>1984236</v>
          </cell>
          <cell r="T19">
            <v>10306912927</v>
          </cell>
          <cell r="U19">
            <v>974218977</v>
          </cell>
          <cell r="V19">
            <v>678193330</v>
          </cell>
          <cell r="W19">
            <v>4445</v>
          </cell>
          <cell r="X19">
            <v>177355299</v>
          </cell>
          <cell r="Y19">
            <v>90765067</v>
          </cell>
          <cell r="Z19">
            <v>12847709</v>
          </cell>
          <cell r="AB19">
            <v>15053127</v>
          </cell>
          <cell r="AD19">
            <v>209901829</v>
          </cell>
          <cell r="AK19">
            <v>1559163716</v>
          </cell>
          <cell r="AL19">
            <v>792211950</v>
          </cell>
          <cell r="AM19">
            <v>4029397</v>
          </cell>
          <cell r="AN19">
            <v>76157317</v>
          </cell>
          <cell r="AP19">
            <v>555036003</v>
          </cell>
          <cell r="AQ19">
            <v>131729049</v>
          </cell>
          <cell r="AR19">
            <v>160000</v>
          </cell>
          <cell r="AU19">
            <v>160000</v>
          </cell>
          <cell r="AV19">
            <v>64115335</v>
          </cell>
          <cell r="AW19">
            <v>1163221</v>
          </cell>
          <cell r="AX19">
            <v>67108</v>
          </cell>
          <cell r="AY19">
            <v>13164345</v>
          </cell>
          <cell r="AZ19">
            <v>49720661</v>
          </cell>
          <cell r="BB19">
            <v>2807559857</v>
          </cell>
          <cell r="BE19">
            <v>364708705</v>
          </cell>
          <cell r="BF19">
            <v>364708705</v>
          </cell>
          <cell r="BG19">
            <v>13479181489</v>
          </cell>
          <cell r="BH19">
            <v>1033214596</v>
          </cell>
          <cell r="BI19">
            <v>4436310337</v>
          </cell>
          <cell r="BM19">
            <v>555610459</v>
          </cell>
          <cell r="BO19">
            <v>2935160900</v>
          </cell>
          <cell r="BP19">
            <v>43510425</v>
          </cell>
          <cell r="BX19">
            <v>9003806717</v>
          </cell>
          <cell r="BY19">
            <v>52717498</v>
          </cell>
          <cell r="BZ19">
            <v>52717498</v>
          </cell>
          <cell r="CC19">
            <v>52717498</v>
          </cell>
          <cell r="CD19">
            <v>430681622</v>
          </cell>
          <cell r="CE19">
            <v>417534811</v>
          </cell>
          <cell r="CF19">
            <v>13146811</v>
          </cell>
          <cell r="CG19">
            <v>3983081500</v>
          </cell>
          <cell r="CH19">
            <v>1866441265</v>
          </cell>
          <cell r="CI19">
            <v>399518529</v>
          </cell>
          <cell r="CJ19">
            <v>68322430</v>
          </cell>
          <cell r="CK19">
            <v>24110311</v>
          </cell>
          <cell r="CL19">
            <v>336598797</v>
          </cell>
          <cell r="CM19">
            <v>257116566</v>
          </cell>
          <cell r="CN19">
            <v>181553559</v>
          </cell>
          <cell r="CO19">
            <v>849420043</v>
          </cell>
          <cell r="CP19">
            <v>6582251</v>
          </cell>
          <cell r="CQ19">
            <v>2310929</v>
          </cell>
          <cell r="CS19">
            <v>972</v>
          </cell>
          <cell r="CU19">
            <v>4422657274</v>
          </cell>
          <cell r="CV19">
            <v>13479181489</v>
          </cell>
        </row>
        <row r="20">
          <cell r="A20">
            <v>35551</v>
          </cell>
          <cell r="B20">
            <v>523796</v>
          </cell>
          <cell r="D20">
            <v>523796</v>
          </cell>
          <cell r="F20">
            <v>7840193865</v>
          </cell>
          <cell r="H20">
            <v>7840193865</v>
          </cell>
          <cell r="I20">
            <v>1544239298</v>
          </cell>
          <cell r="M20">
            <v>875123863</v>
          </cell>
          <cell r="N20">
            <v>838924649</v>
          </cell>
          <cell r="O20">
            <v>15228361</v>
          </cell>
          <cell r="P20">
            <v>20970853</v>
          </cell>
          <cell r="S20">
            <v>1984236</v>
          </cell>
          <cell r="T20">
            <v>10262065058</v>
          </cell>
          <cell r="U20">
            <v>987391921</v>
          </cell>
          <cell r="V20">
            <v>678358894</v>
          </cell>
          <cell r="W20">
            <v>2778</v>
          </cell>
          <cell r="X20">
            <v>182828402</v>
          </cell>
          <cell r="Y20">
            <v>94070333</v>
          </cell>
          <cell r="Z20">
            <v>14286112</v>
          </cell>
          <cell r="AB20">
            <v>17845402</v>
          </cell>
          <cell r="AD20">
            <v>219695155</v>
          </cell>
          <cell r="AK20">
            <v>1549063617</v>
          </cell>
          <cell r="AL20">
            <v>729778050</v>
          </cell>
          <cell r="AM20">
            <v>3594397</v>
          </cell>
          <cell r="AN20">
            <v>90510160</v>
          </cell>
          <cell r="AP20">
            <v>562466942</v>
          </cell>
          <cell r="AQ20">
            <v>162714068</v>
          </cell>
          <cell r="AR20">
            <v>410000</v>
          </cell>
          <cell r="AU20">
            <v>410000</v>
          </cell>
          <cell r="AV20">
            <v>35445035</v>
          </cell>
          <cell r="AW20">
            <v>1075541</v>
          </cell>
          <cell r="AX20">
            <v>90736</v>
          </cell>
          <cell r="AY20">
            <v>4128818</v>
          </cell>
          <cell r="AZ20">
            <v>30149940</v>
          </cell>
          <cell r="BB20">
            <v>2792005728</v>
          </cell>
          <cell r="BE20">
            <v>495042807</v>
          </cell>
          <cell r="BF20">
            <v>495042807</v>
          </cell>
          <cell r="BG20">
            <v>13549113593</v>
          </cell>
          <cell r="BH20">
            <v>1033214596</v>
          </cell>
          <cell r="BI20">
            <v>4435506877</v>
          </cell>
          <cell r="BM20">
            <v>557371274</v>
          </cell>
          <cell r="BO20">
            <v>2877324719</v>
          </cell>
          <cell r="BP20">
            <v>43531300</v>
          </cell>
          <cell r="BX20">
            <v>8946948766</v>
          </cell>
          <cell r="BY20">
            <v>48492595</v>
          </cell>
          <cell r="BZ20">
            <v>48492595</v>
          </cell>
          <cell r="CC20">
            <v>48492595</v>
          </cell>
          <cell r="CD20">
            <v>382792031</v>
          </cell>
          <cell r="CE20">
            <v>382792031</v>
          </cell>
          <cell r="CG20">
            <v>4161912184</v>
          </cell>
          <cell r="CH20">
            <v>2076106922</v>
          </cell>
          <cell r="CI20">
            <v>353200129</v>
          </cell>
          <cell r="CJ20">
            <v>67127585</v>
          </cell>
          <cell r="CK20">
            <v>26325710</v>
          </cell>
          <cell r="CL20">
            <v>380948424</v>
          </cell>
          <cell r="CM20">
            <v>240805866</v>
          </cell>
          <cell r="CN20">
            <v>169371677</v>
          </cell>
          <cell r="CO20">
            <v>848025871</v>
          </cell>
          <cell r="CP20">
            <v>6581472</v>
          </cell>
          <cell r="CQ20">
            <v>2385573</v>
          </cell>
          <cell r="CS20">
            <v>972</v>
          </cell>
          <cell r="CU20">
            <v>4553672232</v>
          </cell>
          <cell r="CV20">
            <v>13549113593</v>
          </cell>
        </row>
        <row r="21">
          <cell r="A21">
            <v>35582</v>
          </cell>
          <cell r="B21">
            <v>513119</v>
          </cell>
          <cell r="D21">
            <v>513119</v>
          </cell>
          <cell r="F21">
            <v>7845210777</v>
          </cell>
          <cell r="H21">
            <v>7845210777</v>
          </cell>
          <cell r="I21">
            <v>1596592998</v>
          </cell>
          <cell r="M21">
            <v>876667974</v>
          </cell>
          <cell r="N21">
            <v>838924649</v>
          </cell>
          <cell r="O21">
            <v>15228361</v>
          </cell>
          <cell r="P21">
            <v>20970853</v>
          </cell>
          <cell r="R21">
            <v>1544111</v>
          </cell>
          <cell r="S21">
            <v>1984236</v>
          </cell>
          <cell r="T21">
            <v>10320969104</v>
          </cell>
          <cell r="U21">
            <v>941570260</v>
          </cell>
          <cell r="V21">
            <v>640776300</v>
          </cell>
          <cell r="W21">
            <v>2778</v>
          </cell>
          <cell r="X21">
            <v>183740406</v>
          </cell>
          <cell r="Y21">
            <v>90863714</v>
          </cell>
          <cell r="Z21">
            <v>14751915</v>
          </cell>
          <cell r="AB21">
            <v>11435147</v>
          </cell>
          <cell r="AD21">
            <v>247374381</v>
          </cell>
          <cell r="AK21">
            <v>1599870250</v>
          </cell>
          <cell r="AL21">
            <v>750565346</v>
          </cell>
          <cell r="AM21">
            <v>6730097</v>
          </cell>
          <cell r="AN21">
            <v>109725771</v>
          </cell>
          <cell r="AP21">
            <v>572501892</v>
          </cell>
          <cell r="AQ21">
            <v>160347144</v>
          </cell>
          <cell r="AR21">
            <v>160000</v>
          </cell>
          <cell r="AU21">
            <v>160000</v>
          </cell>
          <cell r="AV21">
            <v>18325793</v>
          </cell>
          <cell r="AW21">
            <v>271041</v>
          </cell>
          <cell r="AX21">
            <v>62194</v>
          </cell>
          <cell r="AY21">
            <v>4078664</v>
          </cell>
          <cell r="AZ21">
            <v>13913894</v>
          </cell>
          <cell r="BB21">
            <v>2807300684</v>
          </cell>
          <cell r="BE21">
            <v>568877508</v>
          </cell>
          <cell r="BF21">
            <v>568877508</v>
          </cell>
          <cell r="BG21">
            <v>13697147296</v>
          </cell>
          <cell r="BH21">
            <v>1033214596</v>
          </cell>
          <cell r="BI21">
            <v>4435404282</v>
          </cell>
          <cell r="BM21">
            <v>557650264</v>
          </cell>
          <cell r="BO21">
            <v>2879132774</v>
          </cell>
          <cell r="BP21">
            <v>43526536</v>
          </cell>
          <cell r="BX21">
            <v>8948928452</v>
          </cell>
          <cell r="BY21">
            <v>39887909</v>
          </cell>
          <cell r="BZ21">
            <v>39887909</v>
          </cell>
          <cell r="CC21">
            <v>39887909</v>
          </cell>
          <cell r="CD21">
            <v>374461391</v>
          </cell>
          <cell r="CE21">
            <v>374461391</v>
          </cell>
          <cell r="CG21">
            <v>4325554391</v>
          </cell>
          <cell r="CH21">
            <v>2297715978</v>
          </cell>
          <cell r="CI21">
            <v>286676144</v>
          </cell>
          <cell r="CJ21">
            <v>70516157</v>
          </cell>
          <cell r="CK21">
            <v>23191787</v>
          </cell>
          <cell r="CL21">
            <v>404634442</v>
          </cell>
          <cell r="CM21">
            <v>252573120</v>
          </cell>
          <cell r="CN21">
            <v>162785751</v>
          </cell>
          <cell r="CO21">
            <v>827461012</v>
          </cell>
          <cell r="CP21">
            <v>5957084</v>
          </cell>
          <cell r="CQ21">
            <v>2357097</v>
          </cell>
          <cell r="CS21">
            <v>972</v>
          </cell>
          <cell r="CU21">
            <v>4708330933</v>
          </cell>
          <cell r="CV21">
            <v>13697147294</v>
          </cell>
        </row>
        <row r="22">
          <cell r="A22">
            <v>35612</v>
          </cell>
          <cell r="B22">
            <v>566364</v>
          </cell>
          <cell r="C22">
            <v>86229</v>
          </cell>
          <cell r="D22">
            <v>480135</v>
          </cell>
          <cell r="F22">
            <v>7758288888</v>
          </cell>
          <cell r="H22">
            <v>7758288888</v>
          </cell>
          <cell r="I22">
            <v>1671953761</v>
          </cell>
          <cell r="M22">
            <v>884557356</v>
          </cell>
          <cell r="N22">
            <v>848071783</v>
          </cell>
          <cell r="O22">
            <v>15228361</v>
          </cell>
          <cell r="P22">
            <v>19705873</v>
          </cell>
          <cell r="R22">
            <v>1551339</v>
          </cell>
          <cell r="T22">
            <v>10315366369</v>
          </cell>
          <cell r="U22">
            <v>968840921</v>
          </cell>
          <cell r="V22">
            <v>609772548</v>
          </cell>
          <cell r="X22">
            <v>176241728</v>
          </cell>
          <cell r="Y22">
            <v>160816896</v>
          </cell>
          <cell r="Z22">
            <v>14567841</v>
          </cell>
          <cell r="AB22">
            <v>7441908</v>
          </cell>
          <cell r="AD22">
            <v>271803115</v>
          </cell>
          <cell r="AE22">
            <v>19451743</v>
          </cell>
          <cell r="AH22">
            <v>19451743</v>
          </cell>
          <cell r="AK22">
            <v>2658230454</v>
          </cell>
          <cell r="AL22">
            <v>804378609</v>
          </cell>
          <cell r="AM22">
            <v>4550430</v>
          </cell>
          <cell r="AN22">
            <v>113252738</v>
          </cell>
          <cell r="AO22">
            <v>1033214595</v>
          </cell>
          <cell r="AP22">
            <v>541234708</v>
          </cell>
          <cell r="AQ22">
            <v>161599374</v>
          </cell>
          <cell r="AR22">
            <v>613000</v>
          </cell>
          <cell r="AU22">
            <v>613000</v>
          </cell>
          <cell r="AV22">
            <v>27793675</v>
          </cell>
          <cell r="AW22">
            <v>200702</v>
          </cell>
          <cell r="AX22">
            <v>79928</v>
          </cell>
          <cell r="AY22">
            <v>5501021</v>
          </cell>
          <cell r="AZ22">
            <v>22012024</v>
          </cell>
          <cell r="BB22">
            <v>3946732908</v>
          </cell>
          <cell r="BE22">
            <v>1479694456</v>
          </cell>
          <cell r="BF22">
            <v>1479694456</v>
          </cell>
          <cell r="BG22">
            <v>15741793733</v>
          </cell>
          <cell r="BH22">
            <v>2066429191</v>
          </cell>
          <cell r="BI22">
            <v>4419078857</v>
          </cell>
          <cell r="BM22">
            <v>531143161</v>
          </cell>
          <cell r="BO22">
            <v>2859214085</v>
          </cell>
          <cell r="BP22">
            <v>44065812</v>
          </cell>
          <cell r="BX22">
            <v>9919931106</v>
          </cell>
          <cell r="BY22">
            <v>28636838</v>
          </cell>
          <cell r="BZ22">
            <v>28636838</v>
          </cell>
          <cell r="CC22">
            <v>28636838</v>
          </cell>
          <cell r="CD22">
            <v>384698364</v>
          </cell>
          <cell r="CE22">
            <v>381551552</v>
          </cell>
          <cell r="CF22">
            <v>3146812</v>
          </cell>
          <cell r="CG22">
            <v>5401304394</v>
          </cell>
          <cell r="CH22">
            <v>2510929919</v>
          </cell>
          <cell r="CI22">
            <v>290110000</v>
          </cell>
          <cell r="CJ22">
            <v>62402426</v>
          </cell>
          <cell r="CK22">
            <v>53952263</v>
          </cell>
          <cell r="CL22">
            <v>443342254</v>
          </cell>
          <cell r="CM22">
            <v>945384847</v>
          </cell>
          <cell r="CN22">
            <v>131102237</v>
          </cell>
          <cell r="CO22">
            <v>964080448</v>
          </cell>
          <cell r="CP22">
            <v>4897286</v>
          </cell>
          <cell r="CQ22">
            <v>2324773</v>
          </cell>
          <cell r="CS22">
            <v>972</v>
          </cell>
          <cell r="CU22">
            <v>5793225789</v>
          </cell>
          <cell r="CV22">
            <v>15741793733</v>
          </cell>
        </row>
        <row r="23">
          <cell r="A23">
            <v>35643</v>
          </cell>
          <cell r="B23">
            <v>611310</v>
          </cell>
          <cell r="C23">
            <v>82539</v>
          </cell>
          <cell r="D23">
            <v>528771</v>
          </cell>
          <cell r="F23">
            <v>7637797155</v>
          </cell>
          <cell r="H23">
            <v>7637797155</v>
          </cell>
          <cell r="I23">
            <v>1726248573</v>
          </cell>
          <cell r="M23">
            <v>885280505</v>
          </cell>
          <cell r="N23">
            <v>844165814</v>
          </cell>
          <cell r="O23">
            <v>9927360</v>
          </cell>
          <cell r="P23">
            <v>29628745</v>
          </cell>
          <cell r="R23">
            <v>1558586</v>
          </cell>
          <cell r="T23">
            <v>10249937543</v>
          </cell>
          <cell r="U23">
            <v>937623504</v>
          </cell>
          <cell r="V23">
            <v>589811802</v>
          </cell>
          <cell r="X23">
            <v>164938397</v>
          </cell>
          <cell r="Y23">
            <v>155888925</v>
          </cell>
          <cell r="Z23">
            <v>15359964</v>
          </cell>
          <cell r="AB23">
            <v>11624416</v>
          </cell>
          <cell r="AD23">
            <v>278364155</v>
          </cell>
          <cell r="AE23">
            <v>20532396</v>
          </cell>
          <cell r="AH23">
            <v>20532396</v>
          </cell>
          <cell r="AK23">
            <v>2689243867</v>
          </cell>
          <cell r="AL23">
            <v>831081300</v>
          </cell>
          <cell r="AM23">
            <v>7550430</v>
          </cell>
          <cell r="AN23">
            <v>74656051</v>
          </cell>
          <cell r="AO23">
            <v>1033214595</v>
          </cell>
          <cell r="AP23">
            <v>593358795</v>
          </cell>
          <cell r="AQ23">
            <v>149382696</v>
          </cell>
          <cell r="AR23">
            <v>6540000</v>
          </cell>
          <cell r="AU23">
            <v>6540000</v>
          </cell>
          <cell r="AV23">
            <v>12708978</v>
          </cell>
          <cell r="AW23">
            <v>110102</v>
          </cell>
          <cell r="AX23">
            <v>88584</v>
          </cell>
          <cell r="AY23">
            <v>3519402</v>
          </cell>
          <cell r="AZ23">
            <v>8990890</v>
          </cell>
          <cell r="BB23">
            <v>3945012900</v>
          </cell>
          <cell r="BE23">
            <v>1531597610</v>
          </cell>
          <cell r="BF23">
            <v>1531597610</v>
          </cell>
          <cell r="BG23">
            <v>15726548053</v>
          </cell>
          <cell r="BH23">
            <v>2066429191</v>
          </cell>
          <cell r="BI23">
            <v>4415366454</v>
          </cell>
          <cell r="BM23">
            <v>532539043</v>
          </cell>
          <cell r="BO23">
            <v>2745987400</v>
          </cell>
          <cell r="BP23">
            <v>135271032</v>
          </cell>
          <cell r="BX23">
            <v>9895593120</v>
          </cell>
          <cell r="BY23">
            <v>17533844</v>
          </cell>
          <cell r="BZ23">
            <v>17533844</v>
          </cell>
          <cell r="CC23">
            <v>17533844</v>
          </cell>
          <cell r="CD23">
            <v>392853993</v>
          </cell>
          <cell r="CE23">
            <v>389707181</v>
          </cell>
          <cell r="CF23">
            <v>3146812</v>
          </cell>
          <cell r="CG23">
            <v>5414294359</v>
          </cell>
          <cell r="CH23">
            <v>2602013688</v>
          </cell>
          <cell r="CI23">
            <v>356484210</v>
          </cell>
          <cell r="CJ23">
            <v>61609981</v>
          </cell>
          <cell r="CK23">
            <v>63050770</v>
          </cell>
          <cell r="CL23">
            <v>495615714</v>
          </cell>
          <cell r="CM23">
            <v>774174013</v>
          </cell>
          <cell r="CN23">
            <v>141360363</v>
          </cell>
          <cell r="CO23">
            <v>919985620</v>
          </cell>
          <cell r="CP23">
            <v>3987992</v>
          </cell>
          <cell r="CQ23">
            <v>2283773</v>
          </cell>
          <cell r="CS23">
            <v>972</v>
          </cell>
          <cell r="CU23">
            <v>5813421089</v>
          </cell>
          <cell r="CV23">
            <v>15726548053</v>
          </cell>
        </row>
        <row r="24">
          <cell r="A24">
            <v>35674</v>
          </cell>
          <cell r="B24">
            <v>704030</v>
          </cell>
          <cell r="C24">
            <v>78849</v>
          </cell>
          <cell r="D24">
            <v>625181</v>
          </cell>
          <cell r="F24">
            <v>7619677672</v>
          </cell>
          <cell r="H24">
            <v>7619677672</v>
          </cell>
          <cell r="I24">
            <v>1798467554</v>
          </cell>
          <cell r="M24">
            <v>885010014</v>
          </cell>
          <cell r="N24">
            <v>848509906</v>
          </cell>
          <cell r="O24">
            <v>15380861</v>
          </cell>
          <cell r="P24">
            <v>19553373</v>
          </cell>
          <cell r="R24">
            <v>1565874</v>
          </cell>
          <cell r="T24">
            <v>10303859270</v>
          </cell>
          <cell r="U24">
            <v>912327164</v>
          </cell>
          <cell r="V24">
            <v>569995717</v>
          </cell>
          <cell r="X24">
            <v>167957514</v>
          </cell>
          <cell r="Y24">
            <v>144913549</v>
          </cell>
          <cell r="Z24">
            <v>14621790</v>
          </cell>
          <cell r="AB24">
            <v>14838594</v>
          </cell>
          <cell r="AD24">
            <v>283310460</v>
          </cell>
          <cell r="AE24">
            <v>21613049</v>
          </cell>
          <cell r="AH24">
            <v>21613049</v>
          </cell>
          <cell r="AK24">
            <v>2659014125</v>
          </cell>
          <cell r="AL24">
            <v>823075774</v>
          </cell>
          <cell r="AM24">
            <v>4804014</v>
          </cell>
          <cell r="AN24">
            <v>73466056</v>
          </cell>
          <cell r="AO24">
            <v>1007473855</v>
          </cell>
          <cell r="AP24">
            <v>604792236</v>
          </cell>
          <cell r="AQ24">
            <v>145402190</v>
          </cell>
          <cell r="AR24">
            <v>6910000</v>
          </cell>
          <cell r="AU24">
            <v>6910000</v>
          </cell>
          <cell r="AV24">
            <v>40448696</v>
          </cell>
          <cell r="AW24">
            <v>145881</v>
          </cell>
          <cell r="AX24">
            <v>119318</v>
          </cell>
          <cell r="AY24">
            <v>5717567</v>
          </cell>
          <cell r="AZ24">
            <v>34465930</v>
          </cell>
          <cell r="BB24">
            <v>3923623494</v>
          </cell>
          <cell r="BE24">
            <v>1580515872</v>
          </cell>
          <cell r="BF24">
            <v>1580515872</v>
          </cell>
          <cell r="BG24">
            <v>15807998636</v>
          </cell>
          <cell r="BH24">
            <v>2066429191</v>
          </cell>
          <cell r="BI24">
            <v>4417145643</v>
          </cell>
          <cell r="BM24">
            <v>532539043</v>
          </cell>
          <cell r="BO24">
            <v>2748744262</v>
          </cell>
          <cell r="BP24">
            <v>135247838</v>
          </cell>
          <cell r="BX24">
            <v>9900105977</v>
          </cell>
          <cell r="BY24">
            <v>3113562</v>
          </cell>
          <cell r="BZ24">
            <v>3113562</v>
          </cell>
          <cell r="CC24">
            <v>3113562</v>
          </cell>
          <cell r="CD24">
            <v>434773130</v>
          </cell>
          <cell r="CE24">
            <v>431626318</v>
          </cell>
          <cell r="CF24">
            <v>3146812</v>
          </cell>
          <cell r="CG24">
            <v>5463754580</v>
          </cell>
          <cell r="CH24">
            <v>2721561035</v>
          </cell>
          <cell r="CI24">
            <v>341033490</v>
          </cell>
          <cell r="CJ24">
            <v>63193967</v>
          </cell>
          <cell r="CK24">
            <v>60311155</v>
          </cell>
          <cell r="CL24">
            <v>505974950</v>
          </cell>
          <cell r="CM24">
            <v>757858418</v>
          </cell>
          <cell r="CN24">
            <v>160968041</v>
          </cell>
          <cell r="CO24">
            <v>852853524</v>
          </cell>
          <cell r="CP24">
            <v>3988884</v>
          </cell>
          <cell r="CQ24">
            <v>2261531</v>
          </cell>
          <cell r="CS24">
            <v>972</v>
          </cell>
          <cell r="CU24">
            <v>5904779097</v>
          </cell>
          <cell r="CV24">
            <v>15807998636</v>
          </cell>
        </row>
        <row r="25">
          <cell r="A25">
            <v>35704</v>
          </cell>
          <cell r="B25">
            <v>9298734</v>
          </cell>
          <cell r="C25">
            <v>75160</v>
          </cell>
          <cell r="D25">
            <v>9223574</v>
          </cell>
          <cell r="F25">
            <v>7560153606</v>
          </cell>
          <cell r="H25">
            <v>7560153606</v>
          </cell>
          <cell r="I25">
            <v>1837693965</v>
          </cell>
          <cell r="M25">
            <v>884424140</v>
          </cell>
          <cell r="N25">
            <v>848509906</v>
          </cell>
          <cell r="O25">
            <v>16360861</v>
          </cell>
          <cell r="P25">
            <v>19553373</v>
          </cell>
          <cell r="T25">
            <v>10291570445</v>
          </cell>
          <cell r="U25">
            <v>869027183</v>
          </cell>
          <cell r="V25">
            <v>565892614</v>
          </cell>
          <cell r="X25">
            <v>171312877</v>
          </cell>
          <cell r="Y25">
            <v>101950443</v>
          </cell>
          <cell r="Z25">
            <v>15471830</v>
          </cell>
          <cell r="AB25">
            <v>14399419</v>
          </cell>
          <cell r="AD25">
            <v>304079163</v>
          </cell>
          <cell r="AE25">
            <v>5230501</v>
          </cell>
          <cell r="AH25">
            <v>5230501</v>
          </cell>
          <cell r="AK25">
            <v>2567889539</v>
          </cell>
          <cell r="AL25">
            <v>773216777</v>
          </cell>
          <cell r="AM25">
            <v>7317981</v>
          </cell>
          <cell r="AN25">
            <v>78987259</v>
          </cell>
          <cell r="AO25">
            <v>954129490</v>
          </cell>
          <cell r="AP25">
            <v>593542749</v>
          </cell>
          <cell r="AQ25">
            <v>160695283</v>
          </cell>
          <cell r="AR25">
            <v>7840000</v>
          </cell>
          <cell r="AU25">
            <v>7840000</v>
          </cell>
          <cell r="AV25">
            <v>20053565</v>
          </cell>
          <cell r="AW25">
            <v>97232</v>
          </cell>
          <cell r="AX25">
            <v>123150</v>
          </cell>
          <cell r="AY25">
            <v>5567313</v>
          </cell>
          <cell r="AZ25">
            <v>14265870</v>
          </cell>
          <cell r="BB25">
            <v>3774119951</v>
          </cell>
          <cell r="BE25">
            <v>1919487707</v>
          </cell>
          <cell r="BF25">
            <v>1919487707</v>
          </cell>
          <cell r="BG25">
            <v>15985178103</v>
          </cell>
          <cell r="BH25">
            <v>2066429191</v>
          </cell>
          <cell r="BI25">
            <v>4372482690</v>
          </cell>
          <cell r="BM25">
            <v>661606729</v>
          </cell>
          <cell r="BO25">
            <v>2733284848</v>
          </cell>
          <cell r="BP25">
            <v>44156904</v>
          </cell>
          <cell r="BX25">
            <v>9877960362</v>
          </cell>
          <cell r="BY25">
            <v>1005298</v>
          </cell>
          <cell r="BZ25">
            <v>1005298</v>
          </cell>
          <cell r="CC25">
            <v>1005298</v>
          </cell>
          <cell r="CD25">
            <v>325713460</v>
          </cell>
          <cell r="CE25">
            <v>322566649</v>
          </cell>
          <cell r="CF25">
            <v>3146811</v>
          </cell>
          <cell r="CG25">
            <v>5774278229</v>
          </cell>
          <cell r="CH25">
            <v>2895268969</v>
          </cell>
          <cell r="CI25">
            <v>307276947</v>
          </cell>
          <cell r="CJ25">
            <v>68326576</v>
          </cell>
          <cell r="CK25">
            <v>77315578</v>
          </cell>
          <cell r="CL25">
            <v>716782582</v>
          </cell>
          <cell r="CM25">
            <v>762974324</v>
          </cell>
          <cell r="CN25">
            <v>117757504</v>
          </cell>
          <cell r="CO25">
            <v>828575749</v>
          </cell>
          <cell r="CP25">
            <v>3985743</v>
          </cell>
          <cell r="CQ25">
            <v>2234039</v>
          </cell>
          <cell r="CS25">
            <v>972</v>
          </cell>
          <cell r="CU25">
            <v>6106212443</v>
          </cell>
          <cell r="CV25">
            <v>15985178103</v>
          </cell>
        </row>
        <row r="26">
          <cell r="A26">
            <v>35735</v>
          </cell>
          <cell r="B26">
            <v>9220547</v>
          </cell>
          <cell r="C26">
            <v>71470</v>
          </cell>
          <cell r="D26">
            <v>9149077</v>
          </cell>
          <cell r="F26">
            <v>7533297606</v>
          </cell>
          <cell r="H26">
            <v>7533297606</v>
          </cell>
          <cell r="I26">
            <v>1904075371</v>
          </cell>
          <cell r="M26">
            <v>901465807</v>
          </cell>
          <cell r="N26">
            <v>865551673</v>
          </cell>
          <cell r="O26">
            <v>16360861</v>
          </cell>
          <cell r="P26">
            <v>19553273</v>
          </cell>
          <cell r="T26">
            <v>10348059331</v>
          </cell>
          <cell r="U26">
            <v>834882547</v>
          </cell>
          <cell r="V26">
            <v>563830756</v>
          </cell>
          <cell r="X26">
            <v>163594303</v>
          </cell>
          <cell r="Y26">
            <v>81240085</v>
          </cell>
          <cell r="Z26">
            <v>14675551</v>
          </cell>
          <cell r="AB26">
            <v>11541852</v>
          </cell>
          <cell r="AD26">
            <v>342249547</v>
          </cell>
          <cell r="AE26">
            <v>8789001</v>
          </cell>
          <cell r="AH26">
            <v>8789001</v>
          </cell>
          <cell r="AK26">
            <v>2476647914</v>
          </cell>
          <cell r="AL26">
            <v>710266613</v>
          </cell>
          <cell r="AM26">
            <v>604362</v>
          </cell>
          <cell r="AN26">
            <v>68549555</v>
          </cell>
          <cell r="AO26">
            <v>954129490</v>
          </cell>
          <cell r="AP26">
            <v>592569314</v>
          </cell>
          <cell r="AQ26">
            <v>150528580</v>
          </cell>
          <cell r="AR26">
            <v>7095000</v>
          </cell>
          <cell r="AU26">
            <v>7095000</v>
          </cell>
          <cell r="AV26">
            <v>11348251</v>
          </cell>
          <cell r="AW26">
            <v>61708</v>
          </cell>
          <cell r="AX26">
            <v>82505</v>
          </cell>
          <cell r="AY26">
            <v>5422075</v>
          </cell>
          <cell r="AZ26">
            <v>5781963</v>
          </cell>
          <cell r="BB26">
            <v>3681012260</v>
          </cell>
          <cell r="BE26">
            <v>2182119423</v>
          </cell>
          <cell r="BF26">
            <v>2182119423</v>
          </cell>
          <cell r="BG26">
            <v>16211191014</v>
          </cell>
          <cell r="BH26">
            <v>2066429191</v>
          </cell>
          <cell r="BI26">
            <v>4353844341</v>
          </cell>
          <cell r="BM26">
            <v>661467295</v>
          </cell>
          <cell r="BO26">
            <v>2721633029</v>
          </cell>
          <cell r="BP26">
            <v>44135446</v>
          </cell>
          <cell r="BX26">
            <v>9847509302</v>
          </cell>
          <cell r="CD26">
            <v>298268102</v>
          </cell>
          <cell r="CE26">
            <v>295121291</v>
          </cell>
          <cell r="CF26">
            <v>3146811</v>
          </cell>
          <cell r="CG26">
            <v>6059213550</v>
          </cell>
          <cell r="CH26">
            <v>2966291293</v>
          </cell>
          <cell r="CI26">
            <v>380423669</v>
          </cell>
          <cell r="CJ26">
            <v>77504858</v>
          </cell>
          <cell r="CK26">
            <v>101160860</v>
          </cell>
          <cell r="CL26">
            <v>704131607</v>
          </cell>
          <cell r="CM26">
            <v>774585839</v>
          </cell>
          <cell r="CN26">
            <v>142624899</v>
          </cell>
          <cell r="CO26">
            <v>912490525</v>
          </cell>
          <cell r="CP26">
            <v>3985717</v>
          </cell>
          <cell r="CQ26">
            <v>2213371</v>
          </cell>
          <cell r="CS26">
            <v>972</v>
          </cell>
          <cell r="CU26">
            <v>6363681712</v>
          </cell>
          <cell r="CV26">
            <v>16211191014</v>
          </cell>
        </row>
        <row r="27">
          <cell r="A27">
            <v>35765</v>
          </cell>
          <cell r="B27">
            <v>8893635</v>
          </cell>
          <cell r="C27">
            <v>67781</v>
          </cell>
          <cell r="D27">
            <v>8825854</v>
          </cell>
          <cell r="F27">
            <v>7517108341</v>
          </cell>
          <cell r="H27">
            <v>7517108341</v>
          </cell>
          <cell r="I27">
            <v>1933984615</v>
          </cell>
          <cell r="M27">
            <v>903613537</v>
          </cell>
          <cell r="N27">
            <v>867699403</v>
          </cell>
          <cell r="O27">
            <v>16360861</v>
          </cell>
          <cell r="P27">
            <v>19553273</v>
          </cell>
          <cell r="T27">
            <v>10363600128</v>
          </cell>
          <cell r="U27">
            <v>808588779</v>
          </cell>
          <cell r="V27">
            <v>541470978</v>
          </cell>
          <cell r="X27">
            <v>171534701</v>
          </cell>
          <cell r="Y27">
            <v>72431137</v>
          </cell>
          <cell r="Z27">
            <v>14387937</v>
          </cell>
          <cell r="AB27">
            <v>8764026</v>
          </cell>
          <cell r="AD27">
            <v>370916715</v>
          </cell>
          <cell r="AK27">
            <v>2550854383</v>
          </cell>
          <cell r="AL27">
            <v>769055199</v>
          </cell>
          <cell r="AM27">
            <v>81604362</v>
          </cell>
          <cell r="AN27">
            <v>64512278</v>
          </cell>
          <cell r="AO27">
            <v>865240590</v>
          </cell>
          <cell r="AP27">
            <v>616552946</v>
          </cell>
          <cell r="AQ27">
            <v>153889008</v>
          </cell>
          <cell r="AR27">
            <v>5760000</v>
          </cell>
          <cell r="AU27">
            <v>5760000</v>
          </cell>
          <cell r="AV27">
            <v>10132143</v>
          </cell>
          <cell r="AW27">
            <v>39851</v>
          </cell>
          <cell r="AX27">
            <v>81751</v>
          </cell>
          <cell r="AY27">
            <v>5217378</v>
          </cell>
          <cell r="AZ27">
            <v>4793163</v>
          </cell>
          <cell r="BB27">
            <v>3746252020</v>
          </cell>
          <cell r="BE27">
            <v>2116280570</v>
          </cell>
          <cell r="BF27">
            <v>2116280570</v>
          </cell>
          <cell r="BG27">
            <v>16226132718</v>
          </cell>
          <cell r="BH27">
            <v>2066429192</v>
          </cell>
          <cell r="BI27">
            <v>4368747455</v>
          </cell>
          <cell r="BM27">
            <v>661539421</v>
          </cell>
          <cell r="BO27">
            <v>2717101308</v>
          </cell>
          <cell r="BP27">
            <v>44110063</v>
          </cell>
          <cell r="BX27">
            <v>9857927439</v>
          </cell>
          <cell r="CD27">
            <v>305365647</v>
          </cell>
          <cell r="CE27">
            <v>305365647</v>
          </cell>
          <cell r="CG27">
            <v>6056698605</v>
          </cell>
          <cell r="CH27">
            <v>3126043138</v>
          </cell>
          <cell r="CI27">
            <v>386046128</v>
          </cell>
          <cell r="CJ27">
            <v>85187047</v>
          </cell>
          <cell r="CK27">
            <v>129192556</v>
          </cell>
          <cell r="CL27">
            <v>716811561</v>
          </cell>
          <cell r="CM27">
            <v>573738612</v>
          </cell>
          <cell r="CN27">
            <v>93742173</v>
          </cell>
          <cell r="CO27">
            <v>945937390</v>
          </cell>
          <cell r="CP27">
            <v>3985605</v>
          </cell>
          <cell r="CQ27">
            <v>2154450</v>
          </cell>
          <cell r="CS27">
            <v>972</v>
          </cell>
          <cell r="CU27">
            <v>6368205279</v>
          </cell>
          <cell r="CV27">
            <v>16226132718</v>
          </cell>
        </row>
        <row r="28">
          <cell r="A28">
            <v>35795</v>
          </cell>
          <cell r="B28">
            <v>8770043</v>
          </cell>
          <cell r="D28">
            <v>8770043</v>
          </cell>
          <cell r="F28">
            <v>7620439115</v>
          </cell>
          <cell r="H28">
            <v>7620439115</v>
          </cell>
          <cell r="I28">
            <v>1789805323</v>
          </cell>
          <cell r="M28">
            <v>952405262</v>
          </cell>
          <cell r="N28">
            <v>907718373</v>
          </cell>
          <cell r="O28">
            <v>25850061</v>
          </cell>
          <cell r="P28">
            <v>18836828</v>
          </cell>
          <cell r="T28">
            <v>10371419743</v>
          </cell>
          <cell r="U28">
            <v>781916864</v>
          </cell>
          <cell r="V28">
            <v>498254158</v>
          </cell>
          <cell r="X28">
            <v>203804797</v>
          </cell>
          <cell r="Y28">
            <v>60243212</v>
          </cell>
          <cell r="Z28">
            <v>14978106</v>
          </cell>
          <cell r="AB28">
            <v>4636591</v>
          </cell>
          <cell r="AD28">
            <v>386789412</v>
          </cell>
          <cell r="AE28">
            <v>9785575</v>
          </cell>
          <cell r="AH28">
            <v>9588001</v>
          </cell>
          <cell r="AJ28">
            <v>197574</v>
          </cell>
          <cell r="AK28">
            <v>2312524245</v>
          </cell>
          <cell r="AL28">
            <v>658534058</v>
          </cell>
          <cell r="AM28">
            <v>107668932</v>
          </cell>
          <cell r="AN28">
            <v>52894220</v>
          </cell>
          <cell r="AO28">
            <v>772562393</v>
          </cell>
          <cell r="AP28">
            <v>577757550</v>
          </cell>
          <cell r="AQ28">
            <v>143107092</v>
          </cell>
          <cell r="AR28">
            <v>8740000</v>
          </cell>
          <cell r="AU28">
            <v>8740000</v>
          </cell>
          <cell r="AV28">
            <v>18942866</v>
          </cell>
          <cell r="AW28">
            <v>57897</v>
          </cell>
          <cell r="AX28">
            <v>101941</v>
          </cell>
          <cell r="AY28">
            <v>11615605</v>
          </cell>
          <cell r="AZ28">
            <v>7167423</v>
          </cell>
          <cell r="BB28">
            <v>3518698962</v>
          </cell>
          <cell r="BE28">
            <v>1972546763</v>
          </cell>
          <cell r="BF28">
            <v>1972546763</v>
          </cell>
          <cell r="BG28">
            <v>15862665468</v>
          </cell>
          <cell r="BH28">
            <v>2066429192</v>
          </cell>
          <cell r="BI28">
            <v>4362392314</v>
          </cell>
          <cell r="BM28">
            <v>673427123</v>
          </cell>
          <cell r="BO28">
            <v>2674964478</v>
          </cell>
          <cell r="BP28">
            <v>35707828</v>
          </cell>
          <cell r="BX28">
            <v>9812920935</v>
          </cell>
          <cell r="CD28">
            <v>251161426</v>
          </cell>
          <cell r="CE28">
            <v>248014615</v>
          </cell>
          <cell r="CF28">
            <v>3146811</v>
          </cell>
          <cell r="CG28">
            <v>5792479572</v>
          </cell>
          <cell r="CH28">
            <v>3132023542</v>
          </cell>
          <cell r="CI28">
            <v>558844015</v>
          </cell>
          <cell r="CJ28">
            <v>95611069</v>
          </cell>
          <cell r="CK28">
            <v>126205770</v>
          </cell>
          <cell r="CL28">
            <v>526468258</v>
          </cell>
          <cell r="CM28">
            <v>503305356</v>
          </cell>
          <cell r="CN28">
            <v>118654566</v>
          </cell>
          <cell r="CO28">
            <v>731366996</v>
          </cell>
          <cell r="CP28">
            <v>3985620</v>
          </cell>
          <cell r="CQ28">
            <v>2117915</v>
          </cell>
          <cell r="CU28">
            <v>6049744533</v>
          </cell>
          <cell r="CV28">
            <v>15862665468</v>
          </cell>
        </row>
        <row r="29">
          <cell r="A29">
            <v>35796</v>
          </cell>
          <cell r="B29">
            <v>8770</v>
          </cell>
          <cell r="D29">
            <v>8770</v>
          </cell>
          <cell r="F29">
            <v>7620439</v>
          </cell>
          <cell r="H29">
            <v>7620439</v>
          </cell>
          <cell r="I29">
            <v>1789805</v>
          </cell>
          <cell r="M29">
            <v>952405</v>
          </cell>
          <cell r="N29">
            <v>907718</v>
          </cell>
          <cell r="O29">
            <v>25850</v>
          </cell>
          <cell r="P29">
            <v>18837</v>
          </cell>
          <cell r="T29">
            <v>10371419</v>
          </cell>
          <cell r="U29">
            <v>781917</v>
          </cell>
          <cell r="V29">
            <v>498254</v>
          </cell>
          <cell r="X29">
            <v>203805</v>
          </cell>
          <cell r="Y29">
            <v>60243</v>
          </cell>
          <cell r="Z29">
            <v>14978</v>
          </cell>
          <cell r="AB29">
            <v>4637</v>
          </cell>
          <cell r="AD29">
            <v>386789</v>
          </cell>
          <cell r="AE29">
            <v>9786</v>
          </cell>
          <cell r="AH29">
            <v>9588</v>
          </cell>
          <cell r="AJ29">
            <v>198</v>
          </cell>
          <cell r="AK29">
            <v>2312524</v>
          </cell>
          <cell r="AL29">
            <v>658534</v>
          </cell>
          <cell r="AM29">
            <v>107669</v>
          </cell>
          <cell r="AN29">
            <v>52894</v>
          </cell>
          <cell r="AO29">
            <v>772562</v>
          </cell>
          <cell r="AP29">
            <v>577758</v>
          </cell>
          <cell r="AQ29">
            <v>143107</v>
          </cell>
          <cell r="AR29">
            <v>8740</v>
          </cell>
          <cell r="AU29">
            <v>8740</v>
          </cell>
          <cell r="AV29">
            <v>18943</v>
          </cell>
          <cell r="AW29">
            <v>58</v>
          </cell>
          <cell r="AX29">
            <v>102</v>
          </cell>
          <cell r="AY29">
            <v>11616</v>
          </cell>
          <cell r="AZ29">
            <v>7167</v>
          </cell>
          <cell r="BB29">
            <v>3518699</v>
          </cell>
          <cell r="BD29">
            <v>1972547</v>
          </cell>
          <cell r="BF29">
            <v>1972547</v>
          </cell>
          <cell r="BG29">
            <v>15862665</v>
          </cell>
          <cell r="BH29">
            <v>2066429</v>
          </cell>
          <cell r="BI29">
            <v>4362392</v>
          </cell>
          <cell r="BM29">
            <v>673427</v>
          </cell>
          <cell r="BO29">
            <v>2674964</v>
          </cell>
          <cell r="BP29">
            <v>35708</v>
          </cell>
          <cell r="BX29">
            <v>9812920</v>
          </cell>
          <cell r="CD29">
            <v>251161</v>
          </cell>
          <cell r="CE29">
            <v>248014</v>
          </cell>
          <cell r="CF29">
            <v>3147</v>
          </cell>
          <cell r="CG29">
            <v>5792480</v>
          </cell>
          <cell r="CH29">
            <v>3132024</v>
          </cell>
          <cell r="CI29">
            <v>558844</v>
          </cell>
          <cell r="CJ29">
            <v>95611</v>
          </cell>
          <cell r="CK29">
            <v>126206</v>
          </cell>
          <cell r="CL29">
            <v>526468</v>
          </cell>
          <cell r="CM29">
            <v>503305</v>
          </cell>
          <cell r="CN29">
            <v>118655</v>
          </cell>
          <cell r="CO29">
            <v>731367</v>
          </cell>
          <cell r="CP29">
            <v>3986</v>
          </cell>
          <cell r="CQ29">
            <v>2118</v>
          </cell>
          <cell r="CU29">
            <v>6049745</v>
          </cell>
          <cell r="CV29">
            <v>15862665</v>
          </cell>
        </row>
        <row r="30">
          <cell r="A30">
            <v>35827</v>
          </cell>
          <cell r="B30">
            <v>8655</v>
          </cell>
          <cell r="D30">
            <v>8655</v>
          </cell>
          <cell r="F30">
            <v>7596425</v>
          </cell>
          <cell r="H30">
            <v>7596425</v>
          </cell>
          <cell r="I30">
            <v>1840159</v>
          </cell>
          <cell r="M30">
            <v>952405</v>
          </cell>
          <cell r="N30">
            <v>907718</v>
          </cell>
          <cell r="O30">
            <v>25850</v>
          </cell>
          <cell r="P30">
            <v>18837</v>
          </cell>
          <cell r="T30">
            <v>10397644</v>
          </cell>
          <cell r="U30">
            <v>803433</v>
          </cell>
          <cell r="V30">
            <v>519788</v>
          </cell>
          <cell r="X30">
            <v>197355</v>
          </cell>
          <cell r="Y30">
            <v>66915</v>
          </cell>
          <cell r="Z30">
            <v>14727</v>
          </cell>
          <cell r="AB30">
            <v>4648</v>
          </cell>
          <cell r="AD30">
            <v>413757</v>
          </cell>
          <cell r="AE30">
            <v>198</v>
          </cell>
          <cell r="AJ30">
            <v>198</v>
          </cell>
          <cell r="AK30">
            <v>2351079</v>
          </cell>
          <cell r="AL30">
            <v>730038</v>
          </cell>
          <cell r="AM30">
            <v>67699</v>
          </cell>
          <cell r="AN30">
            <v>63001</v>
          </cell>
          <cell r="AO30">
            <v>763400</v>
          </cell>
          <cell r="AP30">
            <v>584511</v>
          </cell>
          <cell r="AQ30">
            <v>142430</v>
          </cell>
          <cell r="AR30">
            <v>5487</v>
          </cell>
          <cell r="AU30">
            <v>5487</v>
          </cell>
          <cell r="AV30">
            <v>36080</v>
          </cell>
          <cell r="AW30">
            <v>58</v>
          </cell>
          <cell r="AX30">
            <v>264</v>
          </cell>
          <cell r="AY30">
            <v>2911</v>
          </cell>
          <cell r="AZ30">
            <v>32847</v>
          </cell>
          <cell r="BB30">
            <v>3610034</v>
          </cell>
          <cell r="BD30">
            <v>1972547</v>
          </cell>
          <cell r="BE30">
            <v>102629</v>
          </cell>
          <cell r="BF30">
            <v>2075176</v>
          </cell>
          <cell r="BG30">
            <v>16082854</v>
          </cell>
          <cell r="BH30">
            <v>2066429</v>
          </cell>
          <cell r="BI30">
            <v>4360908</v>
          </cell>
          <cell r="BM30">
            <v>673427</v>
          </cell>
          <cell r="BO30">
            <v>2673854</v>
          </cell>
          <cell r="BP30">
            <v>35160</v>
          </cell>
          <cell r="BX30">
            <v>9809778</v>
          </cell>
          <cell r="CD30">
            <v>227380</v>
          </cell>
          <cell r="CE30">
            <v>224233</v>
          </cell>
          <cell r="CF30">
            <v>3147</v>
          </cell>
          <cell r="CG30">
            <v>6039456</v>
          </cell>
          <cell r="CH30">
            <v>3292538</v>
          </cell>
          <cell r="CI30">
            <v>527069</v>
          </cell>
          <cell r="CJ30">
            <v>110571</v>
          </cell>
          <cell r="CK30">
            <v>151707</v>
          </cell>
          <cell r="CL30">
            <v>592242</v>
          </cell>
          <cell r="CM30">
            <v>519541</v>
          </cell>
          <cell r="CN30">
            <v>94045</v>
          </cell>
          <cell r="CO30">
            <v>751743</v>
          </cell>
          <cell r="CP30">
            <v>3986</v>
          </cell>
          <cell r="CQ30">
            <v>2254</v>
          </cell>
          <cell r="CU30">
            <v>6273076</v>
          </cell>
          <cell r="CV30">
            <v>16082854</v>
          </cell>
        </row>
        <row r="31">
          <cell r="A31">
            <v>35855</v>
          </cell>
          <cell r="B31">
            <v>8541</v>
          </cell>
          <cell r="D31">
            <v>8541</v>
          </cell>
          <cell r="F31">
            <v>7576514</v>
          </cell>
          <cell r="H31">
            <v>7576514</v>
          </cell>
          <cell r="I31">
            <v>1843643</v>
          </cell>
          <cell r="M31">
            <v>996560</v>
          </cell>
          <cell r="N31">
            <v>921933</v>
          </cell>
          <cell r="O31">
            <v>25850</v>
          </cell>
          <cell r="P31">
            <v>48777</v>
          </cell>
          <cell r="T31">
            <v>10425258</v>
          </cell>
          <cell r="U31">
            <v>795592</v>
          </cell>
          <cell r="V31">
            <v>503288</v>
          </cell>
          <cell r="X31">
            <v>195055</v>
          </cell>
          <cell r="Y31">
            <v>76626</v>
          </cell>
          <cell r="Z31">
            <v>15837</v>
          </cell>
          <cell r="AB31">
            <v>4786</v>
          </cell>
          <cell r="AD31">
            <v>423960</v>
          </cell>
          <cell r="AE31">
            <v>198</v>
          </cell>
          <cell r="AJ31">
            <v>198</v>
          </cell>
          <cell r="AK31">
            <v>1569797</v>
          </cell>
          <cell r="AL31">
            <v>729078</v>
          </cell>
          <cell r="AM31">
            <v>57699</v>
          </cell>
          <cell r="AN31">
            <v>56373</v>
          </cell>
          <cell r="AP31">
            <v>582856</v>
          </cell>
          <cell r="AQ31">
            <v>143791</v>
          </cell>
          <cell r="AR31">
            <v>5222</v>
          </cell>
          <cell r="AU31">
            <v>5222</v>
          </cell>
          <cell r="AV31">
            <v>52205</v>
          </cell>
          <cell r="AW31">
            <v>149</v>
          </cell>
          <cell r="AX31">
            <v>177</v>
          </cell>
          <cell r="AY31">
            <v>2767</v>
          </cell>
          <cell r="AZ31">
            <v>49112</v>
          </cell>
          <cell r="BB31">
            <v>2846974</v>
          </cell>
          <cell r="BD31">
            <v>1972547</v>
          </cell>
          <cell r="BE31">
            <v>164602</v>
          </cell>
          <cell r="BF31">
            <v>2137149</v>
          </cell>
          <cell r="BG31">
            <v>15409381</v>
          </cell>
          <cell r="BH31">
            <v>1310003</v>
          </cell>
          <cell r="BI31">
            <v>4354428</v>
          </cell>
          <cell r="BM31">
            <v>673427</v>
          </cell>
          <cell r="BO31">
            <v>2673604</v>
          </cell>
          <cell r="BP31">
            <v>35118</v>
          </cell>
          <cell r="BX31">
            <v>9046580</v>
          </cell>
          <cell r="CD31">
            <v>201901</v>
          </cell>
          <cell r="CE31">
            <v>198754</v>
          </cell>
          <cell r="CF31">
            <v>3147</v>
          </cell>
          <cell r="CG31">
            <v>6154603</v>
          </cell>
          <cell r="CH31">
            <v>3346065</v>
          </cell>
          <cell r="CI31">
            <v>465440</v>
          </cell>
          <cell r="CJ31">
            <v>115721</v>
          </cell>
          <cell r="CK31">
            <v>164475</v>
          </cell>
          <cell r="CL31">
            <v>600126</v>
          </cell>
          <cell r="CM31">
            <v>518019</v>
          </cell>
          <cell r="CN31">
            <v>87036</v>
          </cell>
          <cell r="CO31">
            <v>857721</v>
          </cell>
          <cell r="CP31">
            <v>3983</v>
          </cell>
          <cell r="CQ31">
            <v>2314</v>
          </cell>
          <cell r="CU31">
            <v>6362801</v>
          </cell>
          <cell r="CV31">
            <v>15409381</v>
          </cell>
        </row>
        <row r="32">
          <cell r="A32">
            <v>35886</v>
          </cell>
          <cell r="B32">
            <v>8433</v>
          </cell>
          <cell r="D32">
            <v>8433</v>
          </cell>
          <cell r="F32">
            <v>7532170</v>
          </cell>
          <cell r="H32">
            <v>7532170</v>
          </cell>
          <cell r="I32">
            <v>1892246</v>
          </cell>
          <cell r="M32">
            <v>1010801</v>
          </cell>
          <cell r="N32">
            <v>907733</v>
          </cell>
          <cell r="O32">
            <v>25850</v>
          </cell>
          <cell r="P32">
            <v>77218</v>
          </cell>
          <cell r="T32">
            <v>10443650</v>
          </cell>
          <cell r="U32">
            <v>812727</v>
          </cell>
          <cell r="V32">
            <v>520305</v>
          </cell>
          <cell r="X32">
            <v>193115</v>
          </cell>
          <cell r="Y32">
            <v>76058</v>
          </cell>
          <cell r="Z32">
            <v>16444</v>
          </cell>
          <cell r="AB32">
            <v>6805</v>
          </cell>
          <cell r="AD32">
            <v>438832</v>
          </cell>
          <cell r="AE32">
            <v>198</v>
          </cell>
          <cell r="AJ32">
            <v>198</v>
          </cell>
          <cell r="AK32">
            <v>1444401</v>
          </cell>
          <cell r="AL32">
            <v>620725</v>
          </cell>
          <cell r="AM32">
            <v>71012</v>
          </cell>
          <cell r="AN32">
            <v>61160</v>
          </cell>
          <cell r="AP32">
            <v>552657</v>
          </cell>
          <cell r="AQ32">
            <v>138847</v>
          </cell>
          <cell r="AR32">
            <v>7132</v>
          </cell>
          <cell r="AU32">
            <v>7132</v>
          </cell>
          <cell r="AV32">
            <v>38683</v>
          </cell>
          <cell r="AW32">
            <v>104</v>
          </cell>
          <cell r="AX32">
            <v>96</v>
          </cell>
          <cell r="AY32">
            <v>3190</v>
          </cell>
          <cell r="AZ32">
            <v>35293</v>
          </cell>
          <cell r="BB32">
            <v>2741973</v>
          </cell>
          <cell r="BD32">
            <v>1972547</v>
          </cell>
          <cell r="BE32">
            <v>197111</v>
          </cell>
          <cell r="BF32">
            <v>2169658</v>
          </cell>
          <cell r="BG32">
            <v>15355281</v>
          </cell>
          <cell r="BH32">
            <v>1310003</v>
          </cell>
          <cell r="BI32">
            <v>4354398</v>
          </cell>
          <cell r="BM32">
            <v>674162</v>
          </cell>
          <cell r="BO32">
            <v>2673802</v>
          </cell>
          <cell r="BP32">
            <v>34654</v>
          </cell>
          <cell r="BX32">
            <v>9047019</v>
          </cell>
          <cell r="CD32">
            <v>191727</v>
          </cell>
          <cell r="CE32">
            <v>188580</v>
          </cell>
          <cell r="CF32">
            <v>3147</v>
          </cell>
          <cell r="CG32">
            <v>6110247</v>
          </cell>
          <cell r="CH32">
            <v>3286127</v>
          </cell>
          <cell r="CI32">
            <v>526787</v>
          </cell>
          <cell r="CJ32">
            <v>110267</v>
          </cell>
          <cell r="CK32">
            <v>130066</v>
          </cell>
          <cell r="CL32">
            <v>605937</v>
          </cell>
          <cell r="CM32">
            <v>536751</v>
          </cell>
          <cell r="CN32">
            <v>94135</v>
          </cell>
          <cell r="CO32">
            <v>820177</v>
          </cell>
          <cell r="CP32">
            <v>3983</v>
          </cell>
          <cell r="CQ32">
            <v>2305</v>
          </cell>
          <cell r="CU32">
            <v>6308262</v>
          </cell>
          <cell r="CV32">
            <v>15355281</v>
          </cell>
        </row>
        <row r="33">
          <cell r="A33">
            <v>35916</v>
          </cell>
          <cell r="B33">
            <v>8323</v>
          </cell>
          <cell r="D33">
            <v>8323</v>
          </cell>
          <cell r="F33">
            <v>7509393</v>
          </cell>
          <cell r="H33">
            <v>7509393</v>
          </cell>
          <cell r="I33">
            <v>1915757</v>
          </cell>
          <cell r="M33">
            <v>1010805</v>
          </cell>
          <cell r="N33">
            <v>907733</v>
          </cell>
          <cell r="O33">
            <v>25850</v>
          </cell>
          <cell r="P33">
            <v>77222</v>
          </cell>
          <cell r="T33">
            <v>10444278</v>
          </cell>
          <cell r="U33">
            <v>831793</v>
          </cell>
          <cell r="V33">
            <v>524825</v>
          </cell>
          <cell r="X33">
            <v>194651</v>
          </cell>
          <cell r="Y33">
            <v>91467</v>
          </cell>
          <cell r="Z33">
            <v>15932</v>
          </cell>
          <cell r="AB33">
            <v>4918</v>
          </cell>
          <cell r="AD33">
            <v>454229</v>
          </cell>
          <cell r="AE33">
            <v>198</v>
          </cell>
          <cell r="AJ33">
            <v>198</v>
          </cell>
          <cell r="AK33">
            <v>1470029</v>
          </cell>
          <cell r="AL33">
            <v>673698</v>
          </cell>
          <cell r="AM33">
            <v>40538</v>
          </cell>
          <cell r="AN33">
            <v>65036</v>
          </cell>
          <cell r="AP33">
            <v>550556</v>
          </cell>
          <cell r="AQ33">
            <v>140201</v>
          </cell>
          <cell r="AR33">
            <v>5226</v>
          </cell>
          <cell r="AU33">
            <v>5226</v>
          </cell>
          <cell r="AV33">
            <v>41380</v>
          </cell>
          <cell r="AW33">
            <v>38</v>
          </cell>
          <cell r="AX33">
            <v>120</v>
          </cell>
          <cell r="AY33">
            <v>12316</v>
          </cell>
          <cell r="AZ33">
            <v>28906</v>
          </cell>
          <cell r="BB33">
            <v>2802855</v>
          </cell>
          <cell r="BD33">
            <v>1972547</v>
          </cell>
          <cell r="BE33">
            <v>318582</v>
          </cell>
          <cell r="BF33">
            <v>2291129</v>
          </cell>
          <cell r="BG33">
            <v>15538262</v>
          </cell>
          <cell r="BH33">
            <v>1310003</v>
          </cell>
          <cell r="BI33">
            <v>4331282</v>
          </cell>
          <cell r="BM33">
            <v>674162</v>
          </cell>
          <cell r="BO33">
            <v>2674000</v>
          </cell>
          <cell r="BP33">
            <v>34644</v>
          </cell>
          <cell r="BX33">
            <v>9024091</v>
          </cell>
          <cell r="CD33">
            <v>186153</v>
          </cell>
          <cell r="CE33">
            <v>183006</v>
          </cell>
          <cell r="CF33">
            <v>3147</v>
          </cell>
          <cell r="CG33">
            <v>6321757</v>
          </cell>
          <cell r="CH33">
            <v>3394144</v>
          </cell>
          <cell r="CI33">
            <v>489078</v>
          </cell>
          <cell r="CJ33">
            <v>78329</v>
          </cell>
          <cell r="CK33">
            <v>135376</v>
          </cell>
          <cell r="CL33">
            <v>674438</v>
          </cell>
          <cell r="CM33">
            <v>544543</v>
          </cell>
          <cell r="CN33">
            <v>107038</v>
          </cell>
          <cell r="CO33">
            <v>898811</v>
          </cell>
          <cell r="CP33">
            <v>3983</v>
          </cell>
          <cell r="CQ33">
            <v>2278</v>
          </cell>
          <cell r="CU33">
            <v>6514171</v>
          </cell>
          <cell r="CV33">
            <v>15538262</v>
          </cell>
        </row>
        <row r="34">
          <cell r="A34">
            <v>35947</v>
          </cell>
          <cell r="B34">
            <v>8210</v>
          </cell>
          <cell r="D34">
            <v>8210</v>
          </cell>
          <cell r="F34">
            <v>7493831</v>
          </cell>
          <cell r="H34">
            <v>7493831</v>
          </cell>
          <cell r="I34">
            <v>1969704</v>
          </cell>
          <cell r="M34">
            <v>1010880</v>
          </cell>
          <cell r="N34">
            <v>907733</v>
          </cell>
          <cell r="O34">
            <v>25700</v>
          </cell>
          <cell r="P34">
            <v>77447</v>
          </cell>
          <cell r="T34">
            <v>10482625</v>
          </cell>
          <cell r="U34">
            <v>837265</v>
          </cell>
          <cell r="V34">
            <v>547214</v>
          </cell>
          <cell r="X34">
            <v>184470</v>
          </cell>
          <cell r="Y34">
            <v>85232</v>
          </cell>
          <cell r="Z34">
            <v>16521</v>
          </cell>
          <cell r="AB34">
            <v>3828</v>
          </cell>
          <cell r="AD34">
            <v>436330</v>
          </cell>
          <cell r="AE34">
            <v>198</v>
          </cell>
          <cell r="AJ34">
            <v>198</v>
          </cell>
          <cell r="AK34">
            <v>1472369</v>
          </cell>
          <cell r="AL34">
            <v>736775</v>
          </cell>
          <cell r="AM34">
            <v>10698</v>
          </cell>
          <cell r="AN34">
            <v>63769</v>
          </cell>
          <cell r="AP34">
            <v>519759</v>
          </cell>
          <cell r="AQ34">
            <v>141368</v>
          </cell>
          <cell r="AR34">
            <v>5186</v>
          </cell>
          <cell r="AU34">
            <v>5186</v>
          </cell>
          <cell r="AV34">
            <v>38421</v>
          </cell>
          <cell r="AW34">
            <v>44</v>
          </cell>
          <cell r="AX34">
            <v>195</v>
          </cell>
          <cell r="AY34">
            <v>2272</v>
          </cell>
          <cell r="AZ34">
            <v>35910</v>
          </cell>
          <cell r="BB34">
            <v>2789769</v>
          </cell>
          <cell r="BD34">
            <v>1972547</v>
          </cell>
          <cell r="BE34">
            <v>334336</v>
          </cell>
          <cell r="BF34">
            <v>2306883</v>
          </cell>
          <cell r="BG34">
            <v>15579277</v>
          </cell>
          <cell r="BH34">
            <v>1310003</v>
          </cell>
          <cell r="BI34">
            <v>4330052</v>
          </cell>
          <cell r="BM34">
            <v>674333</v>
          </cell>
          <cell r="BO34">
            <v>2673798</v>
          </cell>
          <cell r="BP34">
            <v>82752</v>
          </cell>
          <cell r="BX34">
            <v>9070938</v>
          </cell>
          <cell r="CD34">
            <v>178815</v>
          </cell>
          <cell r="CE34">
            <v>175668</v>
          </cell>
          <cell r="CF34">
            <v>3147</v>
          </cell>
          <cell r="CG34">
            <v>6323280</v>
          </cell>
          <cell r="CH34">
            <v>3311770</v>
          </cell>
          <cell r="CI34">
            <v>473726</v>
          </cell>
          <cell r="CJ34">
            <v>83738</v>
          </cell>
          <cell r="CK34">
            <v>136224</v>
          </cell>
          <cell r="CL34">
            <v>681994</v>
          </cell>
          <cell r="CM34">
            <v>537406</v>
          </cell>
          <cell r="CN34">
            <v>107054</v>
          </cell>
          <cell r="CO34">
            <v>991368</v>
          </cell>
          <cell r="CP34">
            <v>3983</v>
          </cell>
          <cell r="CQ34">
            <v>2261</v>
          </cell>
          <cell r="CU34">
            <v>6508339</v>
          </cell>
          <cell r="CV34">
            <v>15579276</v>
          </cell>
        </row>
        <row r="35">
          <cell r="A35">
            <v>35977</v>
          </cell>
          <cell r="B35">
            <v>8470</v>
          </cell>
          <cell r="D35">
            <v>8470</v>
          </cell>
          <cell r="F35">
            <v>7536787</v>
          </cell>
          <cell r="H35">
            <v>7536787</v>
          </cell>
          <cell r="I35">
            <v>1993951</v>
          </cell>
          <cell r="M35">
            <v>995041</v>
          </cell>
          <cell r="N35">
            <v>891898</v>
          </cell>
          <cell r="O35">
            <v>25700</v>
          </cell>
          <cell r="P35">
            <v>77443</v>
          </cell>
          <cell r="T35">
            <v>10534249</v>
          </cell>
          <cell r="U35">
            <v>907934</v>
          </cell>
          <cell r="V35">
            <v>548550</v>
          </cell>
          <cell r="X35">
            <v>187597</v>
          </cell>
          <cell r="Y35">
            <v>146648</v>
          </cell>
          <cell r="Z35">
            <v>21350</v>
          </cell>
          <cell r="AB35">
            <v>3789</v>
          </cell>
          <cell r="AD35">
            <v>440823</v>
          </cell>
          <cell r="AE35">
            <v>198</v>
          </cell>
          <cell r="AJ35">
            <v>198</v>
          </cell>
          <cell r="AK35">
            <v>1407963</v>
          </cell>
          <cell r="AL35">
            <v>777994</v>
          </cell>
          <cell r="AM35">
            <v>11195</v>
          </cell>
          <cell r="AN35">
            <v>66893</v>
          </cell>
          <cell r="AP35">
            <v>408940</v>
          </cell>
          <cell r="AQ35">
            <v>142941</v>
          </cell>
          <cell r="AR35">
            <v>5186</v>
          </cell>
          <cell r="AU35">
            <v>5186</v>
          </cell>
          <cell r="AV35">
            <v>14815</v>
          </cell>
          <cell r="AW35">
            <v>29</v>
          </cell>
          <cell r="AX35">
            <v>84</v>
          </cell>
          <cell r="AY35">
            <v>6843</v>
          </cell>
          <cell r="AZ35">
            <v>7859</v>
          </cell>
          <cell r="BB35">
            <v>2776919</v>
          </cell>
          <cell r="BD35">
            <v>1972547</v>
          </cell>
          <cell r="BE35">
            <v>480469</v>
          </cell>
          <cell r="BF35">
            <v>2453016</v>
          </cell>
          <cell r="BG35">
            <v>15764184</v>
          </cell>
          <cell r="BH35">
            <v>1310003</v>
          </cell>
          <cell r="BI35">
            <v>4316758</v>
          </cell>
          <cell r="BM35">
            <v>734165</v>
          </cell>
          <cell r="BO35">
            <v>2657945</v>
          </cell>
          <cell r="BP35">
            <v>34673</v>
          </cell>
          <cell r="BX35">
            <v>9053544</v>
          </cell>
          <cell r="CD35">
            <v>192859</v>
          </cell>
          <cell r="CE35">
            <v>189712</v>
          </cell>
          <cell r="CF35">
            <v>3147</v>
          </cell>
          <cell r="CG35">
            <v>6513653</v>
          </cell>
          <cell r="CH35">
            <v>3252913</v>
          </cell>
          <cell r="CI35">
            <v>542878</v>
          </cell>
          <cell r="CJ35">
            <v>81396</v>
          </cell>
          <cell r="CK35">
            <v>140805</v>
          </cell>
          <cell r="CL35">
            <v>690757</v>
          </cell>
          <cell r="CM35">
            <v>583956</v>
          </cell>
          <cell r="CN35">
            <v>127533</v>
          </cell>
          <cell r="CO35">
            <v>1093415</v>
          </cell>
          <cell r="CP35">
            <v>3983</v>
          </cell>
          <cell r="CQ35">
            <v>145</v>
          </cell>
          <cell r="CU35">
            <v>6710640</v>
          </cell>
          <cell r="CV35">
            <v>15764184</v>
          </cell>
        </row>
        <row r="36">
          <cell r="A36">
            <v>36008</v>
          </cell>
          <cell r="B36">
            <v>8240</v>
          </cell>
          <cell r="D36">
            <v>8240</v>
          </cell>
          <cell r="F36">
            <v>7594665</v>
          </cell>
          <cell r="H36">
            <v>7594665</v>
          </cell>
          <cell r="I36">
            <v>1927219</v>
          </cell>
          <cell r="M36">
            <v>995041</v>
          </cell>
          <cell r="N36">
            <v>891898</v>
          </cell>
          <cell r="O36">
            <v>25700</v>
          </cell>
          <cell r="P36">
            <v>77443</v>
          </cell>
          <cell r="T36">
            <v>10525165</v>
          </cell>
          <cell r="U36">
            <v>852042</v>
          </cell>
          <cell r="V36">
            <v>530943</v>
          </cell>
          <cell r="X36">
            <v>188775</v>
          </cell>
          <cell r="Y36">
            <v>109674</v>
          </cell>
          <cell r="Z36">
            <v>19090</v>
          </cell>
          <cell r="AB36">
            <v>3560</v>
          </cell>
          <cell r="AD36">
            <v>452344</v>
          </cell>
          <cell r="AE36">
            <v>198</v>
          </cell>
          <cell r="AJ36">
            <v>198</v>
          </cell>
          <cell r="AK36">
            <v>1478124</v>
          </cell>
          <cell r="AL36">
            <v>845191</v>
          </cell>
          <cell r="AM36">
            <v>13574</v>
          </cell>
          <cell r="AN36">
            <v>63564</v>
          </cell>
          <cell r="AP36">
            <v>411434</v>
          </cell>
          <cell r="AQ36">
            <v>144361</v>
          </cell>
          <cell r="AR36">
            <v>5236</v>
          </cell>
          <cell r="AU36">
            <v>5236</v>
          </cell>
          <cell r="AV36">
            <v>11770</v>
          </cell>
          <cell r="AW36">
            <v>40</v>
          </cell>
          <cell r="AX36">
            <v>171</v>
          </cell>
          <cell r="AY36">
            <v>3274</v>
          </cell>
          <cell r="AZ36">
            <v>8285</v>
          </cell>
          <cell r="BB36">
            <v>2799714</v>
          </cell>
          <cell r="BD36">
            <v>1972547</v>
          </cell>
          <cell r="BE36">
            <v>514953</v>
          </cell>
          <cell r="BF36">
            <v>2487500</v>
          </cell>
          <cell r="BG36">
            <v>15812379</v>
          </cell>
          <cell r="BH36">
            <v>1310003</v>
          </cell>
          <cell r="BI36">
            <v>4316852</v>
          </cell>
          <cell r="BM36">
            <v>734057</v>
          </cell>
          <cell r="BO36">
            <v>2644095</v>
          </cell>
          <cell r="BP36">
            <v>34662</v>
          </cell>
          <cell r="BX36">
            <v>9039669</v>
          </cell>
          <cell r="CD36">
            <v>189637</v>
          </cell>
          <cell r="CE36">
            <v>186490</v>
          </cell>
          <cell r="CF36">
            <v>3147</v>
          </cell>
          <cell r="CG36">
            <v>6578955</v>
          </cell>
          <cell r="CH36">
            <v>3263967</v>
          </cell>
          <cell r="CI36">
            <v>609577</v>
          </cell>
          <cell r="CJ36">
            <v>87537</v>
          </cell>
          <cell r="CK36">
            <v>148080</v>
          </cell>
          <cell r="CL36">
            <v>702831</v>
          </cell>
          <cell r="CM36">
            <v>462245</v>
          </cell>
          <cell r="CN36">
            <v>105682</v>
          </cell>
          <cell r="CO36">
            <v>1199036</v>
          </cell>
          <cell r="CP36">
            <v>3983</v>
          </cell>
          <cell r="CQ36">
            <v>135</v>
          </cell>
          <cell r="CU36">
            <v>6772710</v>
          </cell>
          <cell r="CV36">
            <v>15812379</v>
          </cell>
        </row>
        <row r="37">
          <cell r="A37">
            <v>36039</v>
          </cell>
          <cell r="B37">
            <v>8122</v>
          </cell>
          <cell r="D37">
            <v>8122</v>
          </cell>
          <cell r="F37">
            <v>7597267</v>
          </cell>
          <cell r="H37">
            <v>7597267</v>
          </cell>
          <cell r="I37">
            <v>1912776</v>
          </cell>
          <cell r="M37">
            <v>995041</v>
          </cell>
          <cell r="N37">
            <v>891898</v>
          </cell>
          <cell r="O37">
            <v>25700</v>
          </cell>
          <cell r="P37">
            <v>77443</v>
          </cell>
          <cell r="T37">
            <v>10513206</v>
          </cell>
          <cell r="U37">
            <v>823778</v>
          </cell>
          <cell r="V37">
            <v>517453</v>
          </cell>
          <cell r="X37">
            <v>181348</v>
          </cell>
          <cell r="Y37">
            <v>103741</v>
          </cell>
          <cell r="Z37">
            <v>17755</v>
          </cell>
          <cell r="AB37">
            <v>3481</v>
          </cell>
          <cell r="AD37">
            <v>453118</v>
          </cell>
          <cell r="AE37">
            <v>198</v>
          </cell>
          <cell r="AJ37">
            <v>198</v>
          </cell>
          <cell r="AK37">
            <v>1674080</v>
          </cell>
          <cell r="AL37">
            <v>922034</v>
          </cell>
          <cell r="AM37">
            <v>31319</v>
          </cell>
          <cell r="AN37">
            <v>57331</v>
          </cell>
          <cell r="AP37">
            <v>518623</v>
          </cell>
          <cell r="AQ37">
            <v>144773</v>
          </cell>
          <cell r="AR37">
            <v>10</v>
          </cell>
          <cell r="AU37">
            <v>10</v>
          </cell>
          <cell r="AV37">
            <v>6429</v>
          </cell>
          <cell r="AW37">
            <v>31</v>
          </cell>
          <cell r="AX37">
            <v>49</v>
          </cell>
          <cell r="AY37">
            <v>179</v>
          </cell>
          <cell r="AZ37">
            <v>6170</v>
          </cell>
          <cell r="BB37">
            <v>2957613</v>
          </cell>
          <cell r="BD37">
            <v>1972547</v>
          </cell>
          <cell r="BE37">
            <v>323295</v>
          </cell>
          <cell r="BF37">
            <v>2295842</v>
          </cell>
          <cell r="BG37">
            <v>15766661</v>
          </cell>
          <cell r="BH37">
            <v>1310003</v>
          </cell>
          <cell r="BI37">
            <v>4308665</v>
          </cell>
          <cell r="BM37">
            <v>755948</v>
          </cell>
          <cell r="BO37">
            <v>2644095</v>
          </cell>
          <cell r="BP37">
            <v>34660</v>
          </cell>
          <cell r="BX37">
            <v>9053371</v>
          </cell>
          <cell r="CD37">
            <v>190728</v>
          </cell>
          <cell r="CE37">
            <v>187581</v>
          </cell>
          <cell r="CF37">
            <v>3147</v>
          </cell>
          <cell r="CG37">
            <v>6518458</v>
          </cell>
          <cell r="CH37">
            <v>3352398</v>
          </cell>
          <cell r="CI37">
            <v>636896</v>
          </cell>
          <cell r="CJ37">
            <v>93141</v>
          </cell>
          <cell r="CK37">
            <v>153012</v>
          </cell>
          <cell r="CL37">
            <v>739426</v>
          </cell>
          <cell r="CM37">
            <v>458685</v>
          </cell>
          <cell r="CN37">
            <v>121355</v>
          </cell>
          <cell r="CO37">
            <v>963545</v>
          </cell>
          <cell r="CP37">
            <v>3983</v>
          </cell>
          <cell r="CQ37">
            <v>121</v>
          </cell>
          <cell r="CU37">
            <v>6713290</v>
          </cell>
          <cell r="CV37">
            <v>15766661</v>
          </cell>
        </row>
        <row r="38">
          <cell r="A38">
            <v>36069</v>
          </cell>
          <cell r="B38">
            <v>8059</v>
          </cell>
          <cell r="D38">
            <v>8059</v>
          </cell>
          <cell r="F38">
            <v>5250727</v>
          </cell>
          <cell r="H38">
            <v>5250727</v>
          </cell>
          <cell r="I38">
            <v>1897005</v>
          </cell>
          <cell r="M38">
            <v>986994</v>
          </cell>
          <cell r="N38">
            <v>891898</v>
          </cell>
          <cell r="O38">
            <v>25700</v>
          </cell>
          <cell r="P38">
            <v>69396</v>
          </cell>
          <cell r="T38">
            <v>8142785</v>
          </cell>
          <cell r="U38">
            <v>839066</v>
          </cell>
          <cell r="V38">
            <v>491354</v>
          </cell>
          <cell r="X38">
            <v>176331</v>
          </cell>
          <cell r="Y38">
            <v>152783</v>
          </cell>
          <cell r="Z38">
            <v>15017</v>
          </cell>
          <cell r="AB38">
            <v>3581</v>
          </cell>
          <cell r="AD38">
            <v>443677</v>
          </cell>
          <cell r="AE38">
            <v>204</v>
          </cell>
          <cell r="AJ38">
            <v>204</v>
          </cell>
          <cell r="AK38">
            <v>2874130</v>
          </cell>
          <cell r="AL38">
            <v>1269648</v>
          </cell>
          <cell r="AM38">
            <v>29974</v>
          </cell>
          <cell r="AN38">
            <v>56403</v>
          </cell>
          <cell r="AP38">
            <v>968372</v>
          </cell>
          <cell r="AQ38">
            <v>549733</v>
          </cell>
          <cell r="AR38">
            <v>610</v>
          </cell>
          <cell r="AU38">
            <v>610</v>
          </cell>
          <cell r="AV38">
            <v>34725</v>
          </cell>
          <cell r="AW38">
            <v>295</v>
          </cell>
          <cell r="AX38">
            <v>41</v>
          </cell>
          <cell r="AY38">
            <v>367</v>
          </cell>
          <cell r="AZ38">
            <v>34022</v>
          </cell>
          <cell r="BB38">
            <v>4192412</v>
          </cell>
          <cell r="BD38">
            <v>1972547</v>
          </cell>
          <cell r="BE38">
            <v>56090</v>
          </cell>
          <cell r="BF38">
            <v>2028637</v>
          </cell>
          <cell r="BG38">
            <v>14363834</v>
          </cell>
          <cell r="BH38">
            <v>1310003</v>
          </cell>
          <cell r="BI38">
            <v>4306710</v>
          </cell>
          <cell r="BM38">
            <v>761108</v>
          </cell>
          <cell r="BO38">
            <v>292911</v>
          </cell>
          <cell r="BP38">
            <v>34656</v>
          </cell>
          <cell r="BX38">
            <v>6705388</v>
          </cell>
          <cell r="BY38">
            <v>339006</v>
          </cell>
          <cell r="BZ38">
            <v>339006</v>
          </cell>
          <cell r="CC38">
            <v>339006</v>
          </cell>
          <cell r="CD38">
            <v>274189</v>
          </cell>
          <cell r="CE38">
            <v>270925</v>
          </cell>
          <cell r="CF38">
            <v>3264</v>
          </cell>
          <cell r="CG38">
            <v>7041165</v>
          </cell>
          <cell r="CH38">
            <v>3529709</v>
          </cell>
          <cell r="CI38">
            <v>638589</v>
          </cell>
          <cell r="CJ38">
            <v>102014</v>
          </cell>
          <cell r="CK38">
            <v>157274</v>
          </cell>
          <cell r="CL38">
            <v>790518</v>
          </cell>
          <cell r="CM38">
            <v>488566</v>
          </cell>
          <cell r="CN38">
            <v>204072</v>
          </cell>
          <cell r="CO38">
            <v>1130423</v>
          </cell>
          <cell r="CP38">
            <v>3983</v>
          </cell>
          <cell r="CQ38">
            <v>103</v>
          </cell>
          <cell r="CU38">
            <v>7319440</v>
          </cell>
          <cell r="CV38">
            <v>14363834</v>
          </cell>
        </row>
        <row r="39">
          <cell r="A39">
            <v>36100</v>
          </cell>
          <cell r="B39">
            <v>83630</v>
          </cell>
          <cell r="D39">
            <v>83630</v>
          </cell>
          <cell r="F39">
            <v>5237739</v>
          </cell>
          <cell r="H39">
            <v>5237739</v>
          </cell>
          <cell r="I39">
            <v>1908299</v>
          </cell>
          <cell r="M39">
            <v>986993</v>
          </cell>
          <cell r="N39">
            <v>891898</v>
          </cell>
          <cell r="O39">
            <v>25700</v>
          </cell>
          <cell r="P39">
            <v>69395</v>
          </cell>
          <cell r="T39">
            <v>8216661</v>
          </cell>
          <cell r="U39">
            <v>926458</v>
          </cell>
          <cell r="V39">
            <v>506256</v>
          </cell>
          <cell r="X39">
            <v>178523</v>
          </cell>
          <cell r="Y39">
            <v>220455</v>
          </cell>
          <cell r="Z39">
            <v>17686</v>
          </cell>
          <cell r="AB39">
            <v>3538</v>
          </cell>
          <cell r="AD39">
            <v>456143</v>
          </cell>
          <cell r="AE39">
            <v>204</v>
          </cell>
          <cell r="AJ39">
            <v>204</v>
          </cell>
          <cell r="AK39">
            <v>2729960</v>
          </cell>
          <cell r="AL39">
            <v>1262992</v>
          </cell>
          <cell r="AM39">
            <v>15074</v>
          </cell>
          <cell r="AN39">
            <v>58996</v>
          </cell>
          <cell r="AP39">
            <v>841005</v>
          </cell>
          <cell r="AQ39">
            <v>551893</v>
          </cell>
          <cell r="AR39">
            <v>10</v>
          </cell>
          <cell r="AU39">
            <v>10</v>
          </cell>
          <cell r="AV39">
            <v>25478</v>
          </cell>
          <cell r="AW39">
            <v>910</v>
          </cell>
          <cell r="AX39">
            <v>115</v>
          </cell>
          <cell r="AY39">
            <v>13831</v>
          </cell>
          <cell r="AZ39">
            <v>10622</v>
          </cell>
          <cell r="BB39">
            <v>4138253</v>
          </cell>
          <cell r="BD39">
            <v>1972547</v>
          </cell>
          <cell r="BE39">
            <v>277973</v>
          </cell>
          <cell r="BF39">
            <v>2250520</v>
          </cell>
          <cell r="BG39">
            <v>14605434</v>
          </cell>
          <cell r="BH39">
            <v>1310003</v>
          </cell>
          <cell r="BI39">
            <v>4305235</v>
          </cell>
          <cell r="BM39">
            <v>760407</v>
          </cell>
          <cell r="BO39">
            <v>292911</v>
          </cell>
          <cell r="BP39">
            <v>34697</v>
          </cell>
          <cell r="BX39">
            <v>6703253</v>
          </cell>
          <cell r="BY39">
            <v>337856</v>
          </cell>
          <cell r="BZ39">
            <v>337856</v>
          </cell>
          <cell r="CC39">
            <v>337856</v>
          </cell>
          <cell r="CD39">
            <v>353560</v>
          </cell>
          <cell r="CE39">
            <v>350297</v>
          </cell>
          <cell r="CF39">
            <v>3263</v>
          </cell>
          <cell r="CG39">
            <v>7206702</v>
          </cell>
          <cell r="CH39">
            <v>3734039</v>
          </cell>
          <cell r="CI39">
            <v>687263</v>
          </cell>
          <cell r="CJ39">
            <v>108934</v>
          </cell>
          <cell r="CK39">
            <v>157421</v>
          </cell>
          <cell r="CL39">
            <v>880913</v>
          </cell>
          <cell r="CM39">
            <v>468747</v>
          </cell>
          <cell r="CN39">
            <v>185839</v>
          </cell>
          <cell r="CO39">
            <v>983546</v>
          </cell>
          <cell r="CP39">
            <v>3983</v>
          </cell>
          <cell r="CQ39">
            <v>80</v>
          </cell>
          <cell r="CU39">
            <v>7564325</v>
          </cell>
          <cell r="CV39">
            <v>14605434</v>
          </cell>
        </row>
        <row r="40">
          <cell r="A40">
            <v>36130</v>
          </cell>
          <cell r="B40">
            <v>83020</v>
          </cell>
          <cell r="D40">
            <v>83020</v>
          </cell>
          <cell r="F40">
            <v>5229200</v>
          </cell>
          <cell r="H40">
            <v>5229200</v>
          </cell>
          <cell r="I40">
            <v>1920809</v>
          </cell>
          <cell r="M40">
            <v>994543</v>
          </cell>
          <cell r="N40">
            <v>891898</v>
          </cell>
          <cell r="O40">
            <v>25700</v>
          </cell>
          <cell r="P40">
            <v>69395</v>
          </cell>
          <cell r="R40">
            <v>7550</v>
          </cell>
          <cell r="T40">
            <v>8227572</v>
          </cell>
          <cell r="U40">
            <v>948215</v>
          </cell>
          <cell r="V40">
            <v>556394</v>
          </cell>
          <cell r="X40">
            <v>193007</v>
          </cell>
          <cell r="Y40">
            <v>177763</v>
          </cell>
          <cell r="Z40">
            <v>20150</v>
          </cell>
          <cell r="AB40">
            <v>901</v>
          </cell>
          <cell r="AD40">
            <v>460539</v>
          </cell>
          <cell r="AK40">
            <v>3330301</v>
          </cell>
          <cell r="AL40">
            <v>1357878</v>
          </cell>
          <cell r="AM40">
            <v>15074</v>
          </cell>
          <cell r="AN40">
            <v>60545</v>
          </cell>
          <cell r="AP40">
            <v>985906</v>
          </cell>
          <cell r="AQ40">
            <v>910898</v>
          </cell>
          <cell r="AR40">
            <v>10</v>
          </cell>
          <cell r="AU40">
            <v>10</v>
          </cell>
          <cell r="AV40">
            <v>18238</v>
          </cell>
          <cell r="AW40">
            <v>315</v>
          </cell>
          <cell r="AX40">
            <v>10</v>
          </cell>
          <cell r="AY40">
            <v>3402</v>
          </cell>
          <cell r="AZ40">
            <v>14511</v>
          </cell>
          <cell r="BB40">
            <v>4757303</v>
          </cell>
          <cell r="BD40">
            <v>1972547</v>
          </cell>
          <cell r="BE40">
            <v>254302</v>
          </cell>
          <cell r="BF40">
            <v>2226849</v>
          </cell>
          <cell r="BG40">
            <v>15211724</v>
          </cell>
          <cell r="BH40">
            <v>1310003</v>
          </cell>
          <cell r="BI40">
            <v>4299187</v>
          </cell>
          <cell r="BM40">
            <v>761479</v>
          </cell>
          <cell r="BO40">
            <v>291926</v>
          </cell>
          <cell r="BP40">
            <v>34668</v>
          </cell>
          <cell r="BX40">
            <v>6697263</v>
          </cell>
          <cell r="BY40">
            <v>377319</v>
          </cell>
          <cell r="BZ40">
            <v>377319</v>
          </cell>
          <cell r="CC40">
            <v>377319</v>
          </cell>
          <cell r="CD40">
            <v>379428</v>
          </cell>
          <cell r="CE40">
            <v>376165</v>
          </cell>
          <cell r="CF40">
            <v>3263</v>
          </cell>
          <cell r="CG40">
            <v>7753274</v>
          </cell>
          <cell r="CH40">
            <v>4059121</v>
          </cell>
          <cell r="CI40">
            <v>627601</v>
          </cell>
          <cell r="CJ40">
            <v>130583</v>
          </cell>
          <cell r="CK40">
            <v>163806</v>
          </cell>
          <cell r="CL40">
            <v>892495</v>
          </cell>
          <cell r="CM40">
            <v>402566</v>
          </cell>
          <cell r="CN40">
            <v>199610</v>
          </cell>
          <cell r="CO40">
            <v>1277492</v>
          </cell>
          <cell r="CP40">
            <v>3983</v>
          </cell>
          <cell r="CQ40">
            <v>60</v>
          </cell>
          <cell r="CS40">
            <v>397</v>
          </cell>
          <cell r="CU40">
            <v>8137142</v>
          </cell>
          <cell r="CV40">
            <v>15211724</v>
          </cell>
        </row>
        <row r="41">
          <cell r="A41">
            <v>36160</v>
          </cell>
          <cell r="B41">
            <v>82350</v>
          </cell>
          <cell r="D41">
            <v>82350</v>
          </cell>
          <cell r="F41">
            <v>7546191</v>
          </cell>
          <cell r="H41">
            <v>7546191</v>
          </cell>
          <cell r="I41">
            <v>1794808</v>
          </cell>
          <cell r="M41">
            <v>1131554</v>
          </cell>
          <cell r="N41">
            <v>1023349</v>
          </cell>
          <cell r="O41">
            <v>25700</v>
          </cell>
          <cell r="P41">
            <v>74955</v>
          </cell>
          <cell r="R41">
            <v>7550</v>
          </cell>
          <cell r="T41">
            <v>10554903</v>
          </cell>
          <cell r="U41">
            <v>1001489</v>
          </cell>
          <cell r="V41">
            <v>631324</v>
          </cell>
          <cell r="X41">
            <v>184410</v>
          </cell>
          <cell r="Y41">
            <v>165529</v>
          </cell>
          <cell r="Z41">
            <v>19367</v>
          </cell>
          <cell r="AB41">
            <v>859</v>
          </cell>
          <cell r="AD41">
            <v>515241</v>
          </cell>
          <cell r="AK41">
            <v>2155438</v>
          </cell>
          <cell r="AL41">
            <v>1004406</v>
          </cell>
          <cell r="AM41">
            <v>73074</v>
          </cell>
          <cell r="AN41">
            <v>56775</v>
          </cell>
          <cell r="AP41">
            <v>818757</v>
          </cell>
          <cell r="AQ41">
            <v>202426</v>
          </cell>
          <cell r="AR41">
            <v>40</v>
          </cell>
          <cell r="AU41">
            <v>40</v>
          </cell>
          <cell r="AV41">
            <v>22476</v>
          </cell>
          <cell r="AW41">
            <v>60</v>
          </cell>
          <cell r="AX41">
            <v>31</v>
          </cell>
          <cell r="AY41">
            <v>7946</v>
          </cell>
          <cell r="AZ41">
            <v>14439</v>
          </cell>
          <cell r="BB41">
            <v>3694684</v>
          </cell>
          <cell r="BD41">
            <v>1972547</v>
          </cell>
          <cell r="BE41">
            <v>1732870</v>
          </cell>
          <cell r="BF41">
            <v>3705417</v>
          </cell>
          <cell r="BG41">
            <v>17955004</v>
          </cell>
          <cell r="BH41">
            <v>1310003</v>
          </cell>
          <cell r="BI41">
            <v>4275421</v>
          </cell>
          <cell r="BM41">
            <v>762348</v>
          </cell>
          <cell r="BO41">
            <v>2624481</v>
          </cell>
          <cell r="BP41">
            <v>34683</v>
          </cell>
          <cell r="BX41">
            <v>9006936</v>
          </cell>
          <cell r="BY41">
            <v>435773</v>
          </cell>
          <cell r="BZ41">
            <v>435773</v>
          </cell>
          <cell r="CC41">
            <v>435773</v>
          </cell>
          <cell r="CD41">
            <v>460539</v>
          </cell>
          <cell r="CE41">
            <v>457276</v>
          </cell>
          <cell r="CF41">
            <v>3263</v>
          </cell>
          <cell r="CG41">
            <v>8047256</v>
          </cell>
          <cell r="CH41">
            <v>4298053</v>
          </cell>
          <cell r="CI41">
            <v>555666</v>
          </cell>
          <cell r="CJ41">
            <v>185755</v>
          </cell>
          <cell r="CK41">
            <v>155408</v>
          </cell>
          <cell r="CL41">
            <v>905732</v>
          </cell>
          <cell r="CM41">
            <v>272364</v>
          </cell>
          <cell r="CN41">
            <v>193694</v>
          </cell>
          <cell r="CO41">
            <v>1480584</v>
          </cell>
          <cell r="CP41">
            <v>3983</v>
          </cell>
          <cell r="CQ41">
            <v>85</v>
          </cell>
          <cell r="CS41">
            <v>432</v>
          </cell>
          <cell r="CU41">
            <v>8512295</v>
          </cell>
          <cell r="CV41">
            <v>17955004</v>
          </cell>
        </row>
        <row r="42">
          <cell r="A42">
            <v>36161</v>
          </cell>
          <cell r="B42">
            <v>82350</v>
          </cell>
          <cell r="D42">
            <v>82350</v>
          </cell>
          <cell r="F42">
            <v>7546191</v>
          </cell>
          <cell r="H42">
            <v>7546191</v>
          </cell>
          <cell r="I42">
            <v>1794808</v>
          </cell>
          <cell r="M42">
            <v>1131554</v>
          </cell>
          <cell r="N42">
            <v>1023349</v>
          </cell>
          <cell r="O42">
            <v>25700</v>
          </cell>
          <cell r="P42">
            <v>74955</v>
          </cell>
          <cell r="R42">
            <v>7550</v>
          </cell>
          <cell r="T42">
            <v>10554903</v>
          </cell>
          <cell r="U42">
            <v>1001489</v>
          </cell>
          <cell r="V42">
            <v>631324</v>
          </cell>
          <cell r="X42">
            <v>184410</v>
          </cell>
          <cell r="Y42">
            <v>165529</v>
          </cell>
          <cell r="Z42">
            <v>19367</v>
          </cell>
          <cell r="AB42">
            <v>859</v>
          </cell>
          <cell r="AD42">
            <v>515241</v>
          </cell>
          <cell r="AK42">
            <v>2155438</v>
          </cell>
          <cell r="AL42">
            <v>1004406</v>
          </cell>
          <cell r="AM42">
            <v>73074</v>
          </cell>
          <cell r="AN42">
            <v>56775</v>
          </cell>
          <cell r="AP42">
            <v>818757</v>
          </cell>
          <cell r="AQ42">
            <v>202426</v>
          </cell>
          <cell r="AR42">
            <v>40</v>
          </cell>
          <cell r="AU42">
            <v>40</v>
          </cell>
          <cell r="AV42">
            <v>22476</v>
          </cell>
          <cell r="AW42">
            <v>60</v>
          </cell>
          <cell r="AX42">
            <v>31</v>
          </cell>
          <cell r="AY42">
            <v>7946</v>
          </cell>
          <cell r="AZ42">
            <v>14439</v>
          </cell>
          <cell r="BB42">
            <v>3694684</v>
          </cell>
          <cell r="BD42">
            <v>3705417</v>
          </cell>
          <cell r="BE42">
            <v>0</v>
          </cell>
          <cell r="BF42">
            <v>3706417</v>
          </cell>
          <cell r="BG42">
            <v>17955004</v>
          </cell>
          <cell r="BH42">
            <v>1310003</v>
          </cell>
          <cell r="BI42">
            <v>4275421</v>
          </cell>
          <cell r="BM42">
            <v>762348</v>
          </cell>
          <cell r="BO42">
            <v>2624481</v>
          </cell>
          <cell r="BP42">
            <v>34683</v>
          </cell>
          <cell r="BX42">
            <v>9006936</v>
          </cell>
          <cell r="BY42">
            <v>435773</v>
          </cell>
          <cell r="BZ42">
            <v>435773</v>
          </cell>
          <cell r="CC42">
            <v>435773</v>
          </cell>
          <cell r="CD42">
            <v>460539</v>
          </cell>
          <cell r="CE42">
            <v>457276</v>
          </cell>
          <cell r="CF42">
            <v>3263</v>
          </cell>
          <cell r="CG42">
            <v>8047256</v>
          </cell>
          <cell r="CH42">
            <v>4298053</v>
          </cell>
          <cell r="CI42">
            <v>555666</v>
          </cell>
          <cell r="CJ42">
            <v>185755</v>
          </cell>
          <cell r="CK42">
            <v>155408</v>
          </cell>
          <cell r="CL42">
            <v>905732</v>
          </cell>
          <cell r="CM42">
            <v>272364</v>
          </cell>
          <cell r="CN42">
            <v>193694</v>
          </cell>
          <cell r="CO42">
            <v>1480584</v>
          </cell>
          <cell r="CP42">
            <v>3983</v>
          </cell>
          <cell r="CQ42">
            <v>85</v>
          </cell>
          <cell r="CS42">
            <v>432</v>
          </cell>
          <cell r="CU42">
            <v>8512295</v>
          </cell>
          <cell r="CV42">
            <v>17955004</v>
          </cell>
        </row>
        <row r="43">
          <cell r="A43">
            <v>36192</v>
          </cell>
          <cell r="B43">
            <v>81613</v>
          </cell>
          <cell r="D43">
            <v>81613</v>
          </cell>
          <cell r="F43">
            <v>7563648</v>
          </cell>
          <cell r="H43">
            <v>7563648</v>
          </cell>
          <cell r="I43">
            <v>1822249</v>
          </cell>
          <cell r="M43">
            <v>1127945</v>
          </cell>
          <cell r="N43">
            <v>1023349</v>
          </cell>
          <cell r="O43">
            <v>25700</v>
          </cell>
          <cell r="P43">
            <v>71346</v>
          </cell>
          <cell r="R43">
            <v>7550</v>
          </cell>
          <cell r="T43">
            <v>10595455</v>
          </cell>
          <cell r="U43">
            <v>958765</v>
          </cell>
          <cell r="V43">
            <v>633985</v>
          </cell>
          <cell r="X43">
            <v>179784</v>
          </cell>
          <cell r="Y43">
            <v>122809</v>
          </cell>
          <cell r="Z43">
            <v>21281</v>
          </cell>
          <cell r="AB43">
            <v>906</v>
          </cell>
          <cell r="AD43">
            <v>510090</v>
          </cell>
          <cell r="AK43">
            <v>2254586</v>
          </cell>
          <cell r="AL43">
            <v>1204534</v>
          </cell>
          <cell r="AM43">
            <v>10074</v>
          </cell>
          <cell r="AN43">
            <v>67882</v>
          </cell>
          <cell r="AP43">
            <v>795532</v>
          </cell>
          <cell r="AQ43">
            <v>176564</v>
          </cell>
          <cell r="AV43">
            <v>16745</v>
          </cell>
          <cell r="AW43">
            <v>862</v>
          </cell>
          <cell r="AX43">
            <v>6</v>
          </cell>
          <cell r="AY43">
            <v>546</v>
          </cell>
          <cell r="AZ43">
            <v>15331</v>
          </cell>
          <cell r="BB43">
            <v>3740186</v>
          </cell>
          <cell r="BD43">
            <v>3745832</v>
          </cell>
          <cell r="BE43">
            <v>346797</v>
          </cell>
          <cell r="BF43">
            <v>4092629</v>
          </cell>
          <cell r="BG43">
            <v>18428270</v>
          </cell>
          <cell r="BH43">
            <v>1310003</v>
          </cell>
          <cell r="BI43">
            <v>4273902</v>
          </cell>
          <cell r="BM43">
            <v>763200</v>
          </cell>
          <cell r="BO43">
            <v>2624442</v>
          </cell>
          <cell r="BP43">
            <v>34667</v>
          </cell>
          <cell r="BX43">
            <v>9006214</v>
          </cell>
          <cell r="BY43">
            <v>476924</v>
          </cell>
          <cell r="BZ43">
            <v>476924</v>
          </cell>
          <cell r="CC43">
            <v>476924</v>
          </cell>
          <cell r="CD43">
            <v>460045</v>
          </cell>
          <cell r="CE43">
            <v>456782</v>
          </cell>
          <cell r="CF43">
            <v>3263</v>
          </cell>
          <cell r="CG43">
            <v>8482094</v>
          </cell>
          <cell r="CH43">
            <v>4505824</v>
          </cell>
          <cell r="CI43">
            <v>568510</v>
          </cell>
          <cell r="CJ43">
            <v>196566</v>
          </cell>
          <cell r="CK43">
            <v>152502</v>
          </cell>
          <cell r="CL43">
            <v>1010539</v>
          </cell>
          <cell r="CM43">
            <v>324364</v>
          </cell>
          <cell r="CN43">
            <v>195531</v>
          </cell>
          <cell r="CO43">
            <v>1528258</v>
          </cell>
          <cell r="CP43">
            <v>2189</v>
          </cell>
          <cell r="CQ43">
            <v>464</v>
          </cell>
          <cell r="CS43">
            <v>340</v>
          </cell>
          <cell r="CU43">
            <v>8945132</v>
          </cell>
          <cell r="CV43">
            <v>18428270</v>
          </cell>
        </row>
        <row r="44">
          <cell r="A44">
            <v>36220</v>
          </cell>
          <cell r="B44">
            <v>80950</v>
          </cell>
          <cell r="D44">
            <v>80950</v>
          </cell>
          <cell r="F44">
            <v>7572103</v>
          </cell>
          <cell r="H44">
            <v>7572103</v>
          </cell>
          <cell r="I44">
            <v>1826632</v>
          </cell>
          <cell r="M44">
            <v>1127965</v>
          </cell>
          <cell r="N44">
            <v>1023349</v>
          </cell>
          <cell r="O44">
            <v>25700</v>
          </cell>
          <cell r="P44">
            <v>71366</v>
          </cell>
          <cell r="R44">
            <v>7550</v>
          </cell>
          <cell r="T44">
            <v>10607650</v>
          </cell>
          <cell r="U44">
            <v>957037</v>
          </cell>
          <cell r="V44">
            <v>628293</v>
          </cell>
          <cell r="X44">
            <v>172066</v>
          </cell>
          <cell r="Y44">
            <v>133871</v>
          </cell>
          <cell r="Z44">
            <v>21768</v>
          </cell>
          <cell r="AB44">
            <v>1039</v>
          </cell>
          <cell r="AD44">
            <v>533353</v>
          </cell>
          <cell r="AK44">
            <v>2348489</v>
          </cell>
          <cell r="AL44">
            <v>1341191</v>
          </cell>
          <cell r="AM44">
            <v>34074</v>
          </cell>
          <cell r="AN44">
            <v>73176</v>
          </cell>
          <cell r="AP44">
            <v>749343</v>
          </cell>
          <cell r="AQ44">
            <v>150705</v>
          </cell>
          <cell r="AV44">
            <v>32756</v>
          </cell>
          <cell r="AW44">
            <v>502</v>
          </cell>
          <cell r="AX44">
            <v>15</v>
          </cell>
          <cell r="AY44">
            <v>11060</v>
          </cell>
          <cell r="AZ44">
            <v>21179</v>
          </cell>
          <cell r="BB44">
            <v>3871635</v>
          </cell>
          <cell r="BD44">
            <v>3745843</v>
          </cell>
          <cell r="BE44">
            <v>517763</v>
          </cell>
          <cell r="BF44">
            <v>4263606</v>
          </cell>
          <cell r="BG44">
            <v>18742891</v>
          </cell>
          <cell r="BH44">
            <v>1310003</v>
          </cell>
          <cell r="BI44">
            <v>4273092</v>
          </cell>
          <cell r="BM44">
            <v>763193</v>
          </cell>
          <cell r="BO44">
            <v>2624433</v>
          </cell>
          <cell r="BP44">
            <v>34658</v>
          </cell>
          <cell r="BX44">
            <v>9005379</v>
          </cell>
          <cell r="BY44">
            <v>482411</v>
          </cell>
          <cell r="BZ44">
            <v>482411</v>
          </cell>
          <cell r="CC44">
            <v>482411</v>
          </cell>
          <cell r="CD44">
            <v>447330</v>
          </cell>
          <cell r="CE44">
            <v>444067</v>
          </cell>
          <cell r="CF44">
            <v>3263</v>
          </cell>
          <cell r="CG44">
            <v>8804861</v>
          </cell>
          <cell r="CH44">
            <v>4788156</v>
          </cell>
          <cell r="CI44">
            <v>527970</v>
          </cell>
          <cell r="CJ44">
            <v>204711</v>
          </cell>
          <cell r="CK44">
            <v>133990</v>
          </cell>
          <cell r="CL44">
            <v>1013391</v>
          </cell>
          <cell r="CM44">
            <v>345031</v>
          </cell>
          <cell r="CN44">
            <v>225309</v>
          </cell>
          <cell r="CO44">
            <v>1566303</v>
          </cell>
          <cell r="CP44">
            <v>2189</v>
          </cell>
          <cell r="CQ44">
            <v>434</v>
          </cell>
          <cell r="CS44">
            <v>287</v>
          </cell>
          <cell r="CU44">
            <v>9255101</v>
          </cell>
          <cell r="CV44">
            <v>18742891</v>
          </cell>
        </row>
        <row r="45">
          <cell r="A45">
            <v>36251</v>
          </cell>
          <cell r="B45">
            <v>80258</v>
          </cell>
          <cell r="D45">
            <v>80258</v>
          </cell>
          <cell r="F45">
            <v>5272662</v>
          </cell>
          <cell r="H45">
            <v>5272662</v>
          </cell>
          <cell r="I45">
            <v>1865478</v>
          </cell>
          <cell r="M45">
            <v>1130901</v>
          </cell>
          <cell r="N45">
            <v>1023349</v>
          </cell>
          <cell r="O45">
            <v>25700</v>
          </cell>
          <cell r="P45">
            <v>74302</v>
          </cell>
          <cell r="R45">
            <v>7550</v>
          </cell>
          <cell r="T45">
            <v>8349299</v>
          </cell>
          <cell r="U45">
            <v>958907</v>
          </cell>
          <cell r="V45">
            <v>669086</v>
          </cell>
          <cell r="X45">
            <v>170347</v>
          </cell>
          <cell r="Y45">
            <v>91216</v>
          </cell>
          <cell r="Z45">
            <v>26979</v>
          </cell>
          <cell r="AB45">
            <v>1279</v>
          </cell>
          <cell r="AD45">
            <v>569349</v>
          </cell>
          <cell r="AK45">
            <v>2461135</v>
          </cell>
          <cell r="AL45">
            <v>1527498</v>
          </cell>
          <cell r="AM45">
            <v>34406</v>
          </cell>
          <cell r="AN45">
            <v>80091</v>
          </cell>
          <cell r="AP45">
            <v>673735</v>
          </cell>
          <cell r="AQ45">
            <v>145405</v>
          </cell>
          <cell r="AR45">
            <v>1209</v>
          </cell>
          <cell r="AU45">
            <v>1209</v>
          </cell>
          <cell r="AV45">
            <v>44013</v>
          </cell>
          <cell r="AW45">
            <v>162</v>
          </cell>
          <cell r="AX45">
            <v>20</v>
          </cell>
          <cell r="AY45">
            <v>2502</v>
          </cell>
          <cell r="AZ45">
            <v>41329</v>
          </cell>
          <cell r="BA45">
            <v>291229</v>
          </cell>
          <cell r="BB45">
            <v>4325842</v>
          </cell>
          <cell r="BD45">
            <v>3705417</v>
          </cell>
          <cell r="BE45">
            <v>394662</v>
          </cell>
          <cell r="BF45">
            <v>4100079</v>
          </cell>
          <cell r="BG45">
            <v>16775220</v>
          </cell>
          <cell r="BH45">
            <v>1310003</v>
          </cell>
          <cell r="BI45">
            <v>4276885</v>
          </cell>
          <cell r="BM45">
            <v>810354</v>
          </cell>
          <cell r="BO45">
            <v>337710</v>
          </cell>
          <cell r="BP45">
            <v>34683</v>
          </cell>
          <cell r="BX45">
            <v>6769635</v>
          </cell>
          <cell r="BY45">
            <v>510266</v>
          </cell>
          <cell r="BZ45">
            <v>510266</v>
          </cell>
          <cell r="CC45">
            <v>510266</v>
          </cell>
          <cell r="CD45">
            <v>460103</v>
          </cell>
          <cell r="CE45">
            <v>456840</v>
          </cell>
          <cell r="CF45">
            <v>3263</v>
          </cell>
          <cell r="CG45">
            <v>9032842</v>
          </cell>
          <cell r="CH45">
            <v>4988840</v>
          </cell>
          <cell r="CI45">
            <v>494390</v>
          </cell>
          <cell r="CJ45">
            <v>196822</v>
          </cell>
          <cell r="CK45">
            <v>127835</v>
          </cell>
          <cell r="CL45">
            <v>1032920</v>
          </cell>
          <cell r="CM45">
            <v>354824</v>
          </cell>
          <cell r="CN45">
            <v>262919</v>
          </cell>
          <cell r="CO45">
            <v>1574292</v>
          </cell>
          <cell r="CP45">
            <v>2189</v>
          </cell>
          <cell r="CQ45">
            <v>0</v>
          </cell>
          <cell r="CS45">
            <v>185</v>
          </cell>
          <cell r="CU45">
            <v>9495319</v>
          </cell>
          <cell r="CV45">
            <v>16775220</v>
          </cell>
        </row>
        <row r="46">
          <cell r="A46">
            <v>36281</v>
          </cell>
          <cell r="B46">
            <v>79511</v>
          </cell>
          <cell r="D46">
            <v>79511</v>
          </cell>
          <cell r="F46">
            <v>5258729</v>
          </cell>
          <cell r="H46">
            <v>5258729</v>
          </cell>
          <cell r="I46">
            <v>1927460</v>
          </cell>
          <cell r="M46">
            <v>1130901</v>
          </cell>
          <cell r="N46">
            <v>1023349</v>
          </cell>
          <cell r="O46">
            <v>25700</v>
          </cell>
          <cell r="P46">
            <v>74302</v>
          </cell>
          <cell r="R46">
            <v>7550</v>
          </cell>
          <cell r="T46">
            <v>8396601</v>
          </cell>
          <cell r="U46">
            <v>990307</v>
          </cell>
          <cell r="V46">
            <v>712398</v>
          </cell>
          <cell r="X46">
            <v>167395</v>
          </cell>
          <cell r="Y46">
            <v>81094</v>
          </cell>
          <cell r="Z46">
            <v>27954</v>
          </cell>
          <cell r="AB46">
            <v>1466</v>
          </cell>
          <cell r="AD46">
            <v>535376</v>
          </cell>
          <cell r="AK46">
            <v>2393351</v>
          </cell>
          <cell r="AL46">
            <v>1452449</v>
          </cell>
          <cell r="AM46">
            <v>34406</v>
          </cell>
          <cell r="AN46">
            <v>91358</v>
          </cell>
          <cell r="AP46">
            <v>674547</v>
          </cell>
          <cell r="AQ46">
            <v>140591</v>
          </cell>
          <cell r="AR46">
            <v>1212</v>
          </cell>
          <cell r="AU46">
            <v>1212</v>
          </cell>
          <cell r="AV46">
            <v>18506</v>
          </cell>
          <cell r="AW46">
            <v>540</v>
          </cell>
          <cell r="AX46">
            <v>120</v>
          </cell>
          <cell r="AY46">
            <v>535</v>
          </cell>
          <cell r="AZ46">
            <v>17311</v>
          </cell>
          <cell r="BA46">
            <v>312315</v>
          </cell>
          <cell r="BB46">
            <v>4251067</v>
          </cell>
          <cell r="BD46">
            <v>3705417</v>
          </cell>
          <cell r="BE46">
            <v>340078</v>
          </cell>
          <cell r="BF46">
            <v>4045495</v>
          </cell>
          <cell r="BG46">
            <v>16693163</v>
          </cell>
          <cell r="BH46">
            <v>1310003</v>
          </cell>
          <cell r="BI46">
            <v>4276347</v>
          </cell>
          <cell r="BM46">
            <v>810926</v>
          </cell>
          <cell r="BO46">
            <v>334287</v>
          </cell>
          <cell r="BP46">
            <v>35557</v>
          </cell>
          <cell r="BX46">
            <v>6767120</v>
          </cell>
          <cell r="BY46">
            <v>511322</v>
          </cell>
          <cell r="BZ46">
            <v>511322</v>
          </cell>
          <cell r="CC46">
            <v>511322</v>
          </cell>
          <cell r="CD46">
            <v>439730</v>
          </cell>
          <cell r="CE46">
            <v>436467</v>
          </cell>
          <cell r="CF46">
            <v>3263</v>
          </cell>
          <cell r="CG46">
            <v>8972729</v>
          </cell>
          <cell r="CH46">
            <v>4934679.2</v>
          </cell>
          <cell r="CI46">
            <v>468084.2</v>
          </cell>
          <cell r="CJ46">
            <v>199069.1</v>
          </cell>
          <cell r="CK46">
            <v>111386.1</v>
          </cell>
          <cell r="CL46">
            <v>1070572.1000000001</v>
          </cell>
          <cell r="CM46">
            <v>344195.1</v>
          </cell>
          <cell r="CN46">
            <v>278240.09999999998</v>
          </cell>
          <cell r="CO46">
            <v>1566503.1</v>
          </cell>
          <cell r="CP46">
            <v>2189</v>
          </cell>
          <cell r="CS46">
            <v>73</v>
          </cell>
          <cell r="CU46">
            <v>9414721</v>
          </cell>
          <cell r="CV46">
            <v>16693163</v>
          </cell>
        </row>
        <row r="47">
          <cell r="A47">
            <v>36312</v>
          </cell>
          <cell r="B47">
            <v>78770</v>
          </cell>
          <cell r="D47">
            <v>78770</v>
          </cell>
          <cell r="F47">
            <v>5239917</v>
          </cell>
          <cell r="H47">
            <v>5239917</v>
          </cell>
          <cell r="I47">
            <v>1943588</v>
          </cell>
          <cell r="M47">
            <v>1130901</v>
          </cell>
          <cell r="N47">
            <v>1023349</v>
          </cell>
          <cell r="O47">
            <v>25922</v>
          </cell>
          <cell r="P47">
            <v>74080</v>
          </cell>
          <cell r="R47">
            <v>7550</v>
          </cell>
          <cell r="T47">
            <v>8393176</v>
          </cell>
          <cell r="U47">
            <v>973668</v>
          </cell>
          <cell r="V47">
            <v>654148</v>
          </cell>
          <cell r="X47">
            <v>168458</v>
          </cell>
          <cell r="Y47">
            <v>123699</v>
          </cell>
          <cell r="Z47">
            <v>25951</v>
          </cell>
          <cell r="AB47">
            <v>1412</v>
          </cell>
          <cell r="AD47">
            <v>560780</v>
          </cell>
          <cell r="AK47">
            <v>2352696</v>
          </cell>
          <cell r="AL47">
            <v>1421831</v>
          </cell>
          <cell r="AM47">
            <v>34386</v>
          </cell>
          <cell r="AN47">
            <v>78180</v>
          </cell>
          <cell r="AP47">
            <v>637266</v>
          </cell>
          <cell r="AQ47">
            <v>181033</v>
          </cell>
          <cell r="AR47">
            <v>1222</v>
          </cell>
          <cell r="AU47">
            <v>1222</v>
          </cell>
          <cell r="AV47">
            <v>37568</v>
          </cell>
          <cell r="AW47">
            <v>567</v>
          </cell>
          <cell r="AX47">
            <v>15</v>
          </cell>
          <cell r="AY47">
            <v>1201</v>
          </cell>
          <cell r="AZ47">
            <v>35785</v>
          </cell>
          <cell r="BA47">
            <v>323922</v>
          </cell>
          <cell r="BB47">
            <v>4249856</v>
          </cell>
          <cell r="BD47">
            <v>3705417</v>
          </cell>
          <cell r="BE47">
            <v>258515</v>
          </cell>
          <cell r="BF47">
            <v>3963932</v>
          </cell>
          <cell r="BG47">
            <v>16606964</v>
          </cell>
          <cell r="BH47">
            <v>1310003</v>
          </cell>
          <cell r="BI47">
            <v>4276296</v>
          </cell>
          <cell r="BM47">
            <v>811232</v>
          </cell>
          <cell r="BO47">
            <v>334287</v>
          </cell>
          <cell r="BP47">
            <v>35531</v>
          </cell>
          <cell r="BX47">
            <v>6767349</v>
          </cell>
          <cell r="BY47">
            <v>515753</v>
          </cell>
          <cell r="BZ47">
            <v>515753</v>
          </cell>
          <cell r="CC47">
            <v>515753</v>
          </cell>
          <cell r="CD47">
            <v>437014</v>
          </cell>
          <cell r="CE47">
            <v>433751</v>
          </cell>
          <cell r="CF47">
            <v>3263</v>
          </cell>
          <cell r="CG47">
            <v>8884659</v>
          </cell>
          <cell r="CH47">
            <v>4927741</v>
          </cell>
          <cell r="CI47">
            <v>451906</v>
          </cell>
          <cell r="CJ47">
            <v>201258</v>
          </cell>
          <cell r="CK47">
            <v>104769</v>
          </cell>
          <cell r="CL47">
            <v>1078770</v>
          </cell>
          <cell r="CM47">
            <v>318910</v>
          </cell>
          <cell r="CN47">
            <v>212591</v>
          </cell>
          <cell r="CO47">
            <v>1588714</v>
          </cell>
          <cell r="CP47">
            <v>2189</v>
          </cell>
          <cell r="CU47">
            <v>9323862</v>
          </cell>
          <cell r="CV47">
            <v>16606964</v>
          </cell>
        </row>
        <row r="48">
          <cell r="A48">
            <v>36342</v>
          </cell>
          <cell r="B48">
            <v>78024</v>
          </cell>
          <cell r="D48">
            <v>78024</v>
          </cell>
          <cell r="F48">
            <v>5332900</v>
          </cell>
          <cell r="H48">
            <v>5332900</v>
          </cell>
          <cell r="I48">
            <v>1969822</v>
          </cell>
          <cell r="M48">
            <v>1110901</v>
          </cell>
          <cell r="N48">
            <v>1023349</v>
          </cell>
          <cell r="O48">
            <v>5923</v>
          </cell>
          <cell r="P48">
            <v>74079</v>
          </cell>
          <cell r="R48">
            <v>7550</v>
          </cell>
          <cell r="T48">
            <v>8491647</v>
          </cell>
          <cell r="U48">
            <v>967383</v>
          </cell>
          <cell r="V48">
            <v>651262</v>
          </cell>
          <cell r="X48">
            <v>166504</v>
          </cell>
          <cell r="Y48">
            <v>125944</v>
          </cell>
          <cell r="Z48">
            <v>22085</v>
          </cell>
          <cell r="AB48">
            <v>1588</v>
          </cell>
          <cell r="AD48">
            <v>537017</v>
          </cell>
          <cell r="AK48">
            <v>2351344</v>
          </cell>
          <cell r="AL48">
            <v>1433937</v>
          </cell>
          <cell r="AM48">
            <v>8886</v>
          </cell>
          <cell r="AN48">
            <v>75144</v>
          </cell>
          <cell r="AP48">
            <v>649497</v>
          </cell>
          <cell r="AQ48">
            <v>183880</v>
          </cell>
          <cell r="AR48">
            <v>1211</v>
          </cell>
          <cell r="AU48">
            <v>1211</v>
          </cell>
          <cell r="AV48">
            <v>45478</v>
          </cell>
          <cell r="AW48">
            <v>277</v>
          </cell>
          <cell r="AX48">
            <v>17</v>
          </cell>
          <cell r="AY48">
            <v>6166</v>
          </cell>
          <cell r="AZ48">
            <v>39018</v>
          </cell>
          <cell r="BB48">
            <v>3902433</v>
          </cell>
          <cell r="BD48">
            <v>3705417</v>
          </cell>
          <cell r="BE48">
            <v>521717</v>
          </cell>
          <cell r="BF48">
            <v>4227134</v>
          </cell>
          <cell r="BG48">
            <v>16621214</v>
          </cell>
          <cell r="BH48">
            <v>1310003</v>
          </cell>
          <cell r="BI48">
            <v>4276043</v>
          </cell>
          <cell r="BM48">
            <v>811790</v>
          </cell>
          <cell r="BO48">
            <v>449479</v>
          </cell>
          <cell r="BP48">
            <v>35558</v>
          </cell>
          <cell r="BX48">
            <v>6882873</v>
          </cell>
          <cell r="BY48">
            <v>511111</v>
          </cell>
          <cell r="BZ48">
            <v>511111</v>
          </cell>
          <cell r="CC48">
            <v>511111</v>
          </cell>
          <cell r="CD48">
            <v>293626</v>
          </cell>
          <cell r="CE48">
            <v>290363</v>
          </cell>
          <cell r="CF48">
            <v>3263</v>
          </cell>
          <cell r="CG48">
            <v>8930920</v>
          </cell>
          <cell r="CH48">
            <v>4717008</v>
          </cell>
          <cell r="CI48">
            <v>632137</v>
          </cell>
          <cell r="CJ48">
            <v>157019</v>
          </cell>
          <cell r="CK48">
            <v>66810</v>
          </cell>
          <cell r="CL48">
            <v>1090027</v>
          </cell>
          <cell r="CM48">
            <v>378605</v>
          </cell>
          <cell r="CN48">
            <v>314382</v>
          </cell>
          <cell r="CO48">
            <v>1574932</v>
          </cell>
          <cell r="CP48">
            <v>2189</v>
          </cell>
          <cell r="CQ48">
            <v>495</v>
          </cell>
          <cell r="CU48">
            <v>9227230</v>
          </cell>
          <cell r="CV48">
            <v>16621214</v>
          </cell>
        </row>
        <row r="49">
          <cell r="A49">
            <v>36373</v>
          </cell>
          <cell r="B49">
            <v>77291</v>
          </cell>
          <cell r="D49">
            <v>77291</v>
          </cell>
          <cell r="F49">
            <v>5285204</v>
          </cell>
          <cell r="H49">
            <v>5285204</v>
          </cell>
          <cell r="I49">
            <v>1943461</v>
          </cell>
          <cell r="M49">
            <v>1110901</v>
          </cell>
          <cell r="N49">
            <v>1023349</v>
          </cell>
          <cell r="O49">
            <v>5925</v>
          </cell>
          <cell r="P49">
            <v>74077</v>
          </cell>
          <cell r="R49">
            <v>7550</v>
          </cell>
          <cell r="T49">
            <v>8416857</v>
          </cell>
          <cell r="U49">
            <v>1059676</v>
          </cell>
          <cell r="V49">
            <v>669284</v>
          </cell>
          <cell r="X49">
            <v>168308</v>
          </cell>
          <cell r="Y49">
            <v>200484</v>
          </cell>
          <cell r="Z49">
            <v>20221</v>
          </cell>
          <cell r="AB49">
            <v>1379</v>
          </cell>
          <cell r="AD49">
            <v>550569</v>
          </cell>
          <cell r="AK49">
            <v>2388998</v>
          </cell>
          <cell r="AL49">
            <v>1401263</v>
          </cell>
          <cell r="AM49">
            <v>8886</v>
          </cell>
          <cell r="AN49">
            <v>86889</v>
          </cell>
          <cell r="AP49">
            <v>724246</v>
          </cell>
          <cell r="AQ49">
            <v>167714</v>
          </cell>
          <cell r="AR49">
            <v>960</v>
          </cell>
          <cell r="AU49">
            <v>960</v>
          </cell>
          <cell r="AV49">
            <v>33594</v>
          </cell>
          <cell r="AW49">
            <v>390</v>
          </cell>
          <cell r="AX49">
            <v>131</v>
          </cell>
          <cell r="AY49">
            <v>5336</v>
          </cell>
          <cell r="AZ49">
            <v>27737</v>
          </cell>
          <cell r="BB49">
            <v>4033797</v>
          </cell>
          <cell r="BD49">
            <v>3705417</v>
          </cell>
          <cell r="BE49">
            <v>493767</v>
          </cell>
          <cell r="BF49">
            <v>4199184</v>
          </cell>
          <cell r="BG49">
            <v>16649838</v>
          </cell>
          <cell r="BH49">
            <v>1310003</v>
          </cell>
          <cell r="BI49">
            <v>4276109</v>
          </cell>
          <cell r="BM49">
            <v>811919</v>
          </cell>
          <cell r="BO49">
            <v>379239</v>
          </cell>
          <cell r="BP49">
            <v>35579</v>
          </cell>
          <cell r="BX49">
            <v>6812849</v>
          </cell>
          <cell r="BY49">
            <v>510478</v>
          </cell>
          <cell r="BZ49">
            <v>510478</v>
          </cell>
          <cell r="CC49">
            <v>510478</v>
          </cell>
          <cell r="CD49">
            <v>232266</v>
          </cell>
          <cell r="CE49">
            <v>229003</v>
          </cell>
          <cell r="CF49">
            <v>3263</v>
          </cell>
          <cell r="CG49">
            <v>9091529</v>
          </cell>
          <cell r="CH49">
            <v>4740739</v>
          </cell>
          <cell r="CI49">
            <v>648757</v>
          </cell>
          <cell r="CJ49">
            <v>156548</v>
          </cell>
          <cell r="CK49">
            <v>62710</v>
          </cell>
          <cell r="CL49">
            <v>1137941</v>
          </cell>
          <cell r="CM49">
            <v>356128</v>
          </cell>
          <cell r="CN49">
            <v>328861</v>
          </cell>
          <cell r="CO49">
            <v>1659845</v>
          </cell>
          <cell r="CP49">
            <v>2189</v>
          </cell>
          <cell r="CQ49">
            <v>527</v>
          </cell>
          <cell r="CU49">
            <v>9326511</v>
          </cell>
          <cell r="CV49">
            <v>16649838</v>
          </cell>
        </row>
        <row r="50">
          <cell r="A50">
            <v>36404</v>
          </cell>
          <cell r="B50">
            <v>76654</v>
          </cell>
          <cell r="D50">
            <v>76654</v>
          </cell>
          <cell r="F50">
            <v>5277415</v>
          </cell>
          <cell r="H50">
            <v>5277415</v>
          </cell>
          <cell r="I50">
            <v>2024809</v>
          </cell>
          <cell r="M50">
            <v>1110909</v>
          </cell>
          <cell r="N50">
            <v>1023349</v>
          </cell>
          <cell r="O50">
            <v>5925</v>
          </cell>
          <cell r="P50">
            <v>74085</v>
          </cell>
          <cell r="R50">
            <v>7550</v>
          </cell>
          <cell r="T50">
            <v>8489787</v>
          </cell>
          <cell r="U50">
            <v>1042383</v>
          </cell>
          <cell r="V50">
            <v>692369</v>
          </cell>
          <cell r="X50">
            <v>176109</v>
          </cell>
          <cell r="Y50">
            <v>152299</v>
          </cell>
          <cell r="Z50">
            <v>19999</v>
          </cell>
          <cell r="AB50">
            <v>1607</v>
          </cell>
          <cell r="AD50">
            <v>511695</v>
          </cell>
          <cell r="AK50">
            <v>2336049</v>
          </cell>
          <cell r="AL50">
            <v>1305965</v>
          </cell>
          <cell r="AM50">
            <v>8886</v>
          </cell>
          <cell r="AN50">
            <v>98548</v>
          </cell>
          <cell r="AP50">
            <v>726278</v>
          </cell>
          <cell r="AQ50">
            <v>196372</v>
          </cell>
          <cell r="AR50">
            <v>1238</v>
          </cell>
          <cell r="AU50">
            <v>1238</v>
          </cell>
          <cell r="AV50">
            <v>43089</v>
          </cell>
          <cell r="AW50">
            <v>1513</v>
          </cell>
          <cell r="AX50">
            <v>16</v>
          </cell>
          <cell r="AY50">
            <v>5065</v>
          </cell>
          <cell r="AZ50">
            <v>36495</v>
          </cell>
          <cell r="BB50">
            <v>3934454</v>
          </cell>
          <cell r="BD50">
            <v>3705417</v>
          </cell>
          <cell r="BE50">
            <v>412853</v>
          </cell>
          <cell r="BF50">
            <v>4118270</v>
          </cell>
          <cell r="BG50">
            <v>16542511</v>
          </cell>
          <cell r="BH50">
            <v>1310003</v>
          </cell>
          <cell r="BI50">
            <v>4275995</v>
          </cell>
          <cell r="BM50">
            <v>811697</v>
          </cell>
          <cell r="BO50">
            <v>379239</v>
          </cell>
          <cell r="BP50">
            <v>35562</v>
          </cell>
          <cell r="BX50">
            <v>6812496</v>
          </cell>
          <cell r="BY50">
            <v>522295</v>
          </cell>
          <cell r="BZ50">
            <v>522295</v>
          </cell>
          <cell r="CC50">
            <v>522295</v>
          </cell>
          <cell r="CD50">
            <v>246924</v>
          </cell>
          <cell r="CE50">
            <v>243661</v>
          </cell>
          <cell r="CF50">
            <v>3263</v>
          </cell>
          <cell r="CG50">
            <v>8958046</v>
          </cell>
          <cell r="CH50">
            <v>4803568</v>
          </cell>
          <cell r="CI50">
            <v>619825</v>
          </cell>
          <cell r="CJ50">
            <v>153614</v>
          </cell>
          <cell r="CK50">
            <v>57811</v>
          </cell>
          <cell r="CL50">
            <v>1151943</v>
          </cell>
          <cell r="CM50">
            <v>238929</v>
          </cell>
          <cell r="CN50">
            <v>301421</v>
          </cell>
          <cell r="CO50">
            <v>1630935</v>
          </cell>
          <cell r="CP50">
            <v>2189</v>
          </cell>
          <cell r="CQ50">
            <v>561</v>
          </cell>
          <cell r="CU50">
            <v>9207720</v>
          </cell>
          <cell r="CV50">
            <v>16542511</v>
          </cell>
        </row>
        <row r="51">
          <cell r="A51">
            <v>36434</v>
          </cell>
          <cell r="B51">
            <v>77152</v>
          </cell>
          <cell r="D51">
            <v>77152</v>
          </cell>
          <cell r="F51">
            <v>5307735</v>
          </cell>
          <cell r="H51">
            <v>5307735</v>
          </cell>
          <cell r="I51">
            <v>2114121</v>
          </cell>
          <cell r="M51">
            <v>1110909</v>
          </cell>
          <cell r="N51">
            <v>1023349</v>
          </cell>
          <cell r="O51">
            <v>5925</v>
          </cell>
          <cell r="P51">
            <v>74085</v>
          </cell>
          <cell r="R51">
            <v>7550</v>
          </cell>
          <cell r="T51">
            <v>8609917</v>
          </cell>
          <cell r="U51">
            <v>1069904</v>
          </cell>
          <cell r="V51">
            <v>679674</v>
          </cell>
          <cell r="X51">
            <v>194783</v>
          </cell>
          <cell r="Y51">
            <v>173026</v>
          </cell>
          <cell r="Z51">
            <v>20022</v>
          </cell>
          <cell r="AB51">
            <v>2399</v>
          </cell>
          <cell r="AD51">
            <v>517598</v>
          </cell>
          <cell r="AK51">
            <v>2066253</v>
          </cell>
          <cell r="AL51">
            <v>1154307</v>
          </cell>
          <cell r="AM51">
            <v>8574</v>
          </cell>
          <cell r="AN51">
            <v>109537</v>
          </cell>
          <cell r="AP51">
            <v>609208</v>
          </cell>
          <cell r="AQ51">
            <v>184627</v>
          </cell>
          <cell r="AR51">
            <v>1254</v>
          </cell>
          <cell r="AU51">
            <v>1254</v>
          </cell>
          <cell r="AV51">
            <v>61474</v>
          </cell>
          <cell r="AW51">
            <v>262</v>
          </cell>
          <cell r="AX51">
            <v>99</v>
          </cell>
          <cell r="AY51">
            <v>7148</v>
          </cell>
          <cell r="AZ51">
            <v>53965</v>
          </cell>
          <cell r="BB51">
            <v>3716483</v>
          </cell>
          <cell r="BD51">
            <v>3705417</v>
          </cell>
          <cell r="BE51">
            <v>521406</v>
          </cell>
          <cell r="BF51">
            <v>4226823</v>
          </cell>
          <cell r="BG51">
            <v>16553223</v>
          </cell>
          <cell r="BH51">
            <v>1310003</v>
          </cell>
          <cell r="BI51">
            <v>4272864</v>
          </cell>
          <cell r="BM51">
            <v>865520</v>
          </cell>
          <cell r="BO51">
            <v>360081</v>
          </cell>
          <cell r="BP51">
            <v>35558</v>
          </cell>
          <cell r="BX51">
            <v>6844026</v>
          </cell>
          <cell r="BY51">
            <v>529259</v>
          </cell>
          <cell r="BZ51">
            <v>529259</v>
          </cell>
          <cell r="CC51">
            <v>529259</v>
          </cell>
          <cell r="CD51">
            <v>241514</v>
          </cell>
          <cell r="CE51">
            <v>238251</v>
          </cell>
          <cell r="CF51">
            <v>3263</v>
          </cell>
          <cell r="CG51">
            <v>8935735</v>
          </cell>
          <cell r="CH51">
            <v>4658417</v>
          </cell>
          <cell r="CI51">
            <v>626843</v>
          </cell>
          <cell r="CJ51">
            <v>115309</v>
          </cell>
          <cell r="CK51">
            <v>57208</v>
          </cell>
          <cell r="CL51">
            <v>1158835</v>
          </cell>
          <cell r="CM51">
            <v>262797</v>
          </cell>
          <cell r="CN51">
            <v>346611</v>
          </cell>
          <cell r="CO51">
            <v>1709715</v>
          </cell>
          <cell r="CP51">
            <v>2189</v>
          </cell>
          <cell r="CQ51">
            <v>500</v>
          </cell>
          <cell r="CU51">
            <v>9179938</v>
          </cell>
          <cell r="CV51">
            <v>16553223</v>
          </cell>
        </row>
        <row r="52">
          <cell r="A52">
            <v>36465</v>
          </cell>
          <cell r="B52">
            <v>76349</v>
          </cell>
          <cell r="D52">
            <v>76349</v>
          </cell>
          <cell r="F52">
            <v>5299941</v>
          </cell>
          <cell r="H52">
            <v>5299941</v>
          </cell>
          <cell r="I52">
            <v>2183530</v>
          </cell>
          <cell r="M52">
            <v>1110909</v>
          </cell>
          <cell r="N52">
            <v>1023349</v>
          </cell>
          <cell r="O52">
            <v>5925</v>
          </cell>
          <cell r="P52">
            <v>74085</v>
          </cell>
          <cell r="R52">
            <v>7550</v>
          </cell>
          <cell r="T52">
            <v>8670729</v>
          </cell>
          <cell r="U52">
            <v>1134428</v>
          </cell>
          <cell r="V52">
            <v>737704</v>
          </cell>
          <cell r="X52">
            <v>196614</v>
          </cell>
          <cell r="Y52">
            <v>176616</v>
          </cell>
          <cell r="Z52">
            <v>20654</v>
          </cell>
          <cell r="AB52">
            <v>2840</v>
          </cell>
          <cell r="AD52">
            <v>507023</v>
          </cell>
          <cell r="AK52">
            <v>2039026</v>
          </cell>
          <cell r="AL52">
            <v>1157335</v>
          </cell>
          <cell r="AM52">
            <v>12074</v>
          </cell>
          <cell r="AN52">
            <v>119766</v>
          </cell>
          <cell r="AP52">
            <v>596635</v>
          </cell>
          <cell r="AQ52">
            <v>153216</v>
          </cell>
          <cell r="AR52">
            <v>1303</v>
          </cell>
          <cell r="AU52">
            <v>1303</v>
          </cell>
          <cell r="AV52">
            <v>49619</v>
          </cell>
          <cell r="AW52">
            <v>160</v>
          </cell>
          <cell r="AX52">
            <v>41</v>
          </cell>
          <cell r="AY52">
            <v>3761</v>
          </cell>
          <cell r="AZ52">
            <v>45657</v>
          </cell>
          <cell r="BB52">
            <v>3731399</v>
          </cell>
          <cell r="BD52">
            <v>3705417</v>
          </cell>
          <cell r="BE52">
            <v>725846</v>
          </cell>
          <cell r="BF52">
            <v>4431263</v>
          </cell>
          <cell r="BG52">
            <v>16833391</v>
          </cell>
          <cell r="BH52">
            <v>1310003</v>
          </cell>
          <cell r="BI52">
            <v>4271706</v>
          </cell>
          <cell r="BM52">
            <v>865693</v>
          </cell>
          <cell r="BO52">
            <v>358440</v>
          </cell>
          <cell r="BP52">
            <v>35558</v>
          </cell>
          <cell r="BX52">
            <v>6841400</v>
          </cell>
          <cell r="BY52">
            <v>580178</v>
          </cell>
          <cell r="BZ52">
            <v>580178</v>
          </cell>
          <cell r="CC52">
            <v>580178</v>
          </cell>
          <cell r="CD52">
            <v>304089</v>
          </cell>
          <cell r="CE52">
            <v>300826</v>
          </cell>
          <cell r="CF52">
            <v>3263</v>
          </cell>
          <cell r="CG52">
            <v>9105046</v>
          </cell>
          <cell r="CH52">
            <v>4588533</v>
          </cell>
          <cell r="CI52">
            <v>650971</v>
          </cell>
          <cell r="CJ52">
            <v>103508</v>
          </cell>
          <cell r="CK52">
            <v>70245</v>
          </cell>
          <cell r="CL52">
            <v>1220090</v>
          </cell>
          <cell r="CM52">
            <v>203445</v>
          </cell>
          <cell r="CN52">
            <v>367970</v>
          </cell>
          <cell r="CO52">
            <v>1900284</v>
          </cell>
          <cell r="CP52">
            <v>2189</v>
          </cell>
          <cell r="CQ52">
            <v>489</v>
          </cell>
          <cell r="CU52">
            <v>9411813</v>
          </cell>
          <cell r="CV52">
            <v>16833391</v>
          </cell>
        </row>
        <row r="53">
          <cell r="A53">
            <v>36495</v>
          </cell>
          <cell r="B53">
            <v>76553</v>
          </cell>
          <cell r="D53">
            <v>76553</v>
          </cell>
          <cell r="F53">
            <v>5301141</v>
          </cell>
          <cell r="H53">
            <v>5301141</v>
          </cell>
          <cell r="I53">
            <v>2190093</v>
          </cell>
          <cell r="M53">
            <v>1110909</v>
          </cell>
          <cell r="N53">
            <v>1023349</v>
          </cell>
          <cell r="O53">
            <v>5925</v>
          </cell>
          <cell r="P53">
            <v>74085</v>
          </cell>
          <cell r="R53">
            <v>7550</v>
          </cell>
          <cell r="T53">
            <v>8678696</v>
          </cell>
          <cell r="U53">
            <v>1194760</v>
          </cell>
          <cell r="V53">
            <v>769911</v>
          </cell>
          <cell r="X53">
            <v>206663</v>
          </cell>
          <cell r="Y53">
            <v>194268</v>
          </cell>
          <cell r="Z53">
            <v>20650</v>
          </cell>
          <cell r="AB53">
            <v>3268</v>
          </cell>
          <cell r="AD53">
            <v>494643</v>
          </cell>
          <cell r="AK53">
            <v>1940075</v>
          </cell>
          <cell r="AL53">
            <v>992820</v>
          </cell>
          <cell r="AM53">
            <v>7574</v>
          </cell>
          <cell r="AN53">
            <v>133796</v>
          </cell>
          <cell r="AP53">
            <v>604956</v>
          </cell>
          <cell r="AQ53">
            <v>200929</v>
          </cell>
          <cell r="AR53">
            <v>1321</v>
          </cell>
          <cell r="AU53">
            <v>1321</v>
          </cell>
          <cell r="AV53">
            <v>52134</v>
          </cell>
          <cell r="AW53">
            <v>114</v>
          </cell>
          <cell r="AX53">
            <v>71</v>
          </cell>
          <cell r="AY53">
            <v>3860</v>
          </cell>
          <cell r="AZ53">
            <v>48089</v>
          </cell>
          <cell r="BB53">
            <v>3682933</v>
          </cell>
          <cell r="BD53">
            <v>3705417</v>
          </cell>
          <cell r="BE53">
            <v>744232</v>
          </cell>
          <cell r="BF53">
            <v>4449649</v>
          </cell>
          <cell r="BG53">
            <v>16811278</v>
          </cell>
          <cell r="BH53">
            <v>1310003</v>
          </cell>
          <cell r="BI53">
            <v>4266834</v>
          </cell>
          <cell r="BM53">
            <v>976909</v>
          </cell>
          <cell r="BO53">
            <v>356411</v>
          </cell>
          <cell r="BP53">
            <v>35562</v>
          </cell>
          <cell r="BX53">
            <v>6945719</v>
          </cell>
          <cell r="BY53">
            <v>588418</v>
          </cell>
          <cell r="BZ53">
            <v>588418</v>
          </cell>
          <cell r="CC53">
            <v>588418</v>
          </cell>
          <cell r="CD53">
            <v>308386</v>
          </cell>
          <cell r="CE53">
            <v>305123</v>
          </cell>
          <cell r="CF53">
            <v>3263</v>
          </cell>
          <cell r="CG53">
            <v>8965998</v>
          </cell>
          <cell r="CH53">
            <v>4505852</v>
          </cell>
          <cell r="CI53">
            <v>635358</v>
          </cell>
          <cell r="CJ53">
            <v>94590</v>
          </cell>
          <cell r="CK53">
            <v>69621</v>
          </cell>
          <cell r="CL53">
            <v>1226011</v>
          </cell>
          <cell r="CM53">
            <v>145112</v>
          </cell>
          <cell r="CN53">
            <v>421382</v>
          </cell>
          <cell r="CO53">
            <v>1868072</v>
          </cell>
          <cell r="CP53">
            <v>2189</v>
          </cell>
          <cell r="CQ53">
            <v>568</v>
          </cell>
          <cell r="CU53">
            <v>9277141</v>
          </cell>
          <cell r="CV53">
            <v>16811278</v>
          </cell>
        </row>
        <row r="54">
          <cell r="A54">
            <v>36525</v>
          </cell>
          <cell r="B54">
            <v>75076</v>
          </cell>
          <cell r="D54">
            <v>75076</v>
          </cell>
          <cell r="F54">
            <v>5607374</v>
          </cell>
          <cell r="H54">
            <v>5607374</v>
          </cell>
          <cell r="I54">
            <v>1993290</v>
          </cell>
          <cell r="M54">
            <v>1110909</v>
          </cell>
          <cell r="N54">
            <v>1023349</v>
          </cell>
          <cell r="O54">
            <v>5536</v>
          </cell>
          <cell r="P54">
            <v>74474</v>
          </cell>
          <cell r="R54">
            <v>7550</v>
          </cell>
          <cell r="T54">
            <v>8786649</v>
          </cell>
          <cell r="U54">
            <v>1240654</v>
          </cell>
          <cell r="V54">
            <v>788721</v>
          </cell>
          <cell r="X54">
            <v>208097</v>
          </cell>
          <cell r="Y54">
            <v>223464</v>
          </cell>
          <cell r="Z54">
            <v>17415</v>
          </cell>
          <cell r="AB54">
            <v>2957</v>
          </cell>
          <cell r="AD54">
            <v>528178</v>
          </cell>
          <cell r="AK54">
            <v>1916816</v>
          </cell>
          <cell r="AL54">
            <v>812893</v>
          </cell>
          <cell r="AM54">
            <v>6574</v>
          </cell>
          <cell r="AN54">
            <v>138908</v>
          </cell>
          <cell r="AP54">
            <v>549590</v>
          </cell>
          <cell r="AQ54">
            <v>408851</v>
          </cell>
          <cell r="AR54">
            <v>1350</v>
          </cell>
          <cell r="AU54">
            <v>1350</v>
          </cell>
          <cell r="AV54">
            <v>26148</v>
          </cell>
          <cell r="AW54">
            <v>1570</v>
          </cell>
          <cell r="AX54">
            <v>472</v>
          </cell>
          <cell r="AY54">
            <v>673</v>
          </cell>
          <cell r="AZ54">
            <v>23433</v>
          </cell>
          <cell r="BB54">
            <v>3713146</v>
          </cell>
          <cell r="BD54">
            <v>3705417</v>
          </cell>
          <cell r="BE54">
            <v>1293066</v>
          </cell>
          <cell r="BF54">
            <v>4998483</v>
          </cell>
          <cell r="BG54">
            <v>17498278</v>
          </cell>
          <cell r="BH54">
            <v>1310003</v>
          </cell>
          <cell r="BI54">
            <v>4254264</v>
          </cell>
          <cell r="BM54">
            <v>977289</v>
          </cell>
          <cell r="BO54">
            <v>1008466</v>
          </cell>
          <cell r="BP54">
            <v>35860</v>
          </cell>
          <cell r="BX54">
            <v>7585882</v>
          </cell>
          <cell r="BY54">
            <v>601336</v>
          </cell>
          <cell r="BZ54">
            <v>601336</v>
          </cell>
          <cell r="CC54">
            <v>601336</v>
          </cell>
          <cell r="CD54">
            <v>301792</v>
          </cell>
          <cell r="CE54">
            <v>298529</v>
          </cell>
          <cell r="CF54">
            <v>3263</v>
          </cell>
          <cell r="CG54">
            <v>9006683</v>
          </cell>
          <cell r="CH54">
            <v>4435267</v>
          </cell>
          <cell r="CI54">
            <v>617528</v>
          </cell>
          <cell r="CJ54">
            <v>99198</v>
          </cell>
          <cell r="CK54">
            <v>76439</v>
          </cell>
          <cell r="CL54">
            <v>1219377</v>
          </cell>
          <cell r="CM54">
            <v>66669</v>
          </cell>
          <cell r="CN54">
            <v>499065</v>
          </cell>
          <cell r="CO54">
            <v>1993140</v>
          </cell>
          <cell r="CP54">
            <v>2189</v>
          </cell>
          <cell r="CQ54">
            <v>396</v>
          </cell>
          <cell r="CU54">
            <v>9311060</v>
          </cell>
          <cell r="CV54">
            <v>17498278</v>
          </cell>
        </row>
        <row r="55">
          <cell r="A55">
            <v>36526</v>
          </cell>
          <cell r="B55">
            <v>75076</v>
          </cell>
          <cell r="C55">
            <v>75076</v>
          </cell>
          <cell r="F55">
            <v>5607374</v>
          </cell>
          <cell r="H55">
            <v>5607374</v>
          </cell>
          <cell r="I55">
            <v>2119779</v>
          </cell>
          <cell r="M55">
            <v>1110909</v>
          </cell>
          <cell r="N55">
            <v>1023349</v>
          </cell>
          <cell r="O55">
            <v>5536</v>
          </cell>
          <cell r="P55">
            <v>74474</v>
          </cell>
          <cell r="R55">
            <v>7550</v>
          </cell>
          <cell r="T55">
            <v>8913138</v>
          </cell>
          <cell r="U55">
            <v>1240654</v>
          </cell>
          <cell r="V55">
            <v>996818</v>
          </cell>
          <cell r="X55">
            <v>223464</v>
          </cell>
          <cell r="Y55">
            <v>17415</v>
          </cell>
          <cell r="AA55">
            <v>2957</v>
          </cell>
          <cell r="AD55">
            <v>528178</v>
          </cell>
          <cell r="AK55">
            <v>1790327</v>
          </cell>
          <cell r="AL55">
            <v>812893</v>
          </cell>
          <cell r="AM55">
            <v>6574</v>
          </cell>
          <cell r="AN55">
            <v>138908</v>
          </cell>
          <cell r="AP55">
            <v>423101</v>
          </cell>
          <cell r="AQ55">
            <v>408851</v>
          </cell>
          <cell r="AR55">
            <v>1350</v>
          </cell>
          <cell r="AU55">
            <v>1350</v>
          </cell>
          <cell r="AV55">
            <v>26148</v>
          </cell>
          <cell r="AW55">
            <v>1570</v>
          </cell>
          <cell r="AX55">
            <v>472</v>
          </cell>
          <cell r="AY55">
            <v>673</v>
          </cell>
          <cell r="AZ55">
            <v>23433</v>
          </cell>
          <cell r="BB55">
            <v>3586657</v>
          </cell>
          <cell r="BC55">
            <v>12499795</v>
          </cell>
          <cell r="BH55">
            <v>1310003</v>
          </cell>
          <cell r="BI55">
            <v>5262730</v>
          </cell>
          <cell r="BQ55">
            <v>-3988815</v>
          </cell>
          <cell r="BX55">
            <v>2583918</v>
          </cell>
          <cell r="BY55">
            <v>601336</v>
          </cell>
          <cell r="BZ55">
            <v>601336</v>
          </cell>
          <cell r="CC55">
            <v>601336</v>
          </cell>
          <cell r="CD55">
            <v>301792</v>
          </cell>
          <cell r="CE55">
            <v>298529</v>
          </cell>
          <cell r="CF55">
            <v>3263</v>
          </cell>
          <cell r="CG55">
            <v>9006683</v>
          </cell>
          <cell r="CH55">
            <v>4435267</v>
          </cell>
          <cell r="CI55">
            <v>617528</v>
          </cell>
          <cell r="CJ55">
            <v>99198</v>
          </cell>
          <cell r="CK55">
            <v>76439</v>
          </cell>
          <cell r="CL55">
            <v>1219377</v>
          </cell>
          <cell r="CM55">
            <v>66669</v>
          </cell>
          <cell r="CN55">
            <v>499065</v>
          </cell>
          <cell r="CO55">
            <v>1993140</v>
          </cell>
          <cell r="CP55">
            <v>2189</v>
          </cell>
          <cell r="CQ55">
            <v>3877</v>
          </cell>
          <cell r="CU55">
            <v>9314541</v>
          </cell>
          <cell r="CW55">
            <v>12499795</v>
          </cell>
        </row>
        <row r="56">
          <cell r="A56">
            <v>36557</v>
          </cell>
          <cell r="B56">
            <v>74315</v>
          </cell>
          <cell r="C56">
            <v>74315</v>
          </cell>
          <cell r="F56">
            <v>5586760</v>
          </cell>
          <cell r="H56">
            <v>5586760</v>
          </cell>
          <cell r="I56">
            <v>2146207</v>
          </cell>
          <cell r="M56">
            <v>1110909</v>
          </cell>
          <cell r="N56">
            <v>1023349</v>
          </cell>
          <cell r="O56">
            <v>5536</v>
          </cell>
          <cell r="P56">
            <v>74474</v>
          </cell>
          <cell r="R56">
            <v>7550</v>
          </cell>
          <cell r="T56">
            <v>8918191</v>
          </cell>
          <cell r="U56">
            <v>1295774</v>
          </cell>
          <cell r="V56">
            <v>1034108</v>
          </cell>
          <cell r="X56">
            <v>241242</v>
          </cell>
          <cell r="Y56">
            <v>17496</v>
          </cell>
          <cell r="AA56">
            <v>2928</v>
          </cell>
          <cell r="AD56">
            <v>525605</v>
          </cell>
          <cell r="AK56">
            <v>1911945</v>
          </cell>
          <cell r="AL56">
            <v>942010</v>
          </cell>
          <cell r="AM56">
            <v>6574</v>
          </cell>
          <cell r="AN56">
            <v>149632</v>
          </cell>
          <cell r="AP56">
            <v>418254</v>
          </cell>
          <cell r="AQ56">
            <v>395475</v>
          </cell>
          <cell r="AR56">
            <v>1428</v>
          </cell>
          <cell r="AU56">
            <v>1428</v>
          </cell>
          <cell r="AV56">
            <v>102046</v>
          </cell>
          <cell r="AW56">
            <v>217</v>
          </cell>
          <cell r="AX56">
            <v>102</v>
          </cell>
          <cell r="AY56">
            <v>9652</v>
          </cell>
          <cell r="AZ56">
            <v>92075</v>
          </cell>
          <cell r="BB56">
            <v>3836798</v>
          </cell>
          <cell r="BC56">
            <v>12754989</v>
          </cell>
          <cell r="BH56">
            <v>1310003</v>
          </cell>
          <cell r="BI56">
            <v>5262257</v>
          </cell>
          <cell r="BN56">
            <v>-345</v>
          </cell>
          <cell r="BO56">
            <v>-8</v>
          </cell>
          <cell r="BQ56">
            <v>-3988815</v>
          </cell>
          <cell r="BR56">
            <v>119163</v>
          </cell>
          <cell r="BU56">
            <v>-10386</v>
          </cell>
          <cell r="BV56">
            <v>-64934</v>
          </cell>
          <cell r="BX56">
            <v>2630416</v>
          </cell>
          <cell r="BY56">
            <v>635857</v>
          </cell>
          <cell r="BZ56">
            <v>635857</v>
          </cell>
          <cell r="CC56">
            <v>635857</v>
          </cell>
          <cell r="CD56">
            <v>363144</v>
          </cell>
          <cell r="CE56">
            <v>345529</v>
          </cell>
          <cell r="CF56">
            <v>17615</v>
          </cell>
          <cell r="CG56">
            <v>9122779</v>
          </cell>
          <cell r="CH56">
            <v>4618921</v>
          </cell>
          <cell r="CI56">
            <v>629558</v>
          </cell>
          <cell r="CJ56">
            <v>108054</v>
          </cell>
          <cell r="CK56">
            <v>75039</v>
          </cell>
          <cell r="CL56">
            <v>1294356</v>
          </cell>
          <cell r="CM56">
            <v>64173</v>
          </cell>
          <cell r="CN56">
            <v>423713</v>
          </cell>
          <cell r="CO56">
            <v>1908965</v>
          </cell>
          <cell r="CP56">
            <v>2189</v>
          </cell>
          <cell r="CQ56">
            <v>4085</v>
          </cell>
          <cell r="CU56">
            <v>9488716</v>
          </cell>
          <cell r="CW56">
            <v>12754989</v>
          </cell>
        </row>
        <row r="57">
          <cell r="A57">
            <v>36586</v>
          </cell>
          <cell r="B57">
            <v>73630</v>
          </cell>
          <cell r="C57">
            <v>73630</v>
          </cell>
          <cell r="F57">
            <v>5567071</v>
          </cell>
          <cell r="H57">
            <v>5567071</v>
          </cell>
          <cell r="I57">
            <v>2183662</v>
          </cell>
          <cell r="M57">
            <v>1110909</v>
          </cell>
          <cell r="N57">
            <v>1023349</v>
          </cell>
          <cell r="O57">
            <v>5536</v>
          </cell>
          <cell r="P57">
            <v>74474</v>
          </cell>
          <cell r="R57">
            <v>7550</v>
          </cell>
          <cell r="T57">
            <v>8935272</v>
          </cell>
          <cell r="U57">
            <v>1395276</v>
          </cell>
          <cell r="V57">
            <v>1089099</v>
          </cell>
          <cell r="X57">
            <v>286068</v>
          </cell>
          <cell r="Y57">
            <v>17272</v>
          </cell>
          <cell r="AA57">
            <v>2837</v>
          </cell>
          <cell r="AD57">
            <v>588385</v>
          </cell>
          <cell r="AK57">
            <v>1929189</v>
          </cell>
          <cell r="AL57">
            <v>842959</v>
          </cell>
          <cell r="AM57">
            <v>6574</v>
          </cell>
          <cell r="AN57">
            <v>149071</v>
          </cell>
          <cell r="AP57">
            <v>523783</v>
          </cell>
          <cell r="AQ57">
            <v>406802</v>
          </cell>
          <cell r="AR57">
            <v>1433</v>
          </cell>
          <cell r="AU57">
            <v>1433</v>
          </cell>
          <cell r="AV57">
            <v>124205</v>
          </cell>
          <cell r="AW57">
            <v>281</v>
          </cell>
          <cell r="AX57">
            <v>272</v>
          </cell>
          <cell r="AY57">
            <v>22428</v>
          </cell>
          <cell r="AZ57">
            <v>101224</v>
          </cell>
          <cell r="BB57">
            <v>4038488</v>
          </cell>
          <cell r="BC57">
            <v>12973760</v>
          </cell>
          <cell r="BH57">
            <v>1310003</v>
          </cell>
          <cell r="BI57">
            <v>5261703</v>
          </cell>
          <cell r="BN57">
            <v>-403</v>
          </cell>
          <cell r="BO57">
            <v>-16</v>
          </cell>
          <cell r="BQ57">
            <v>-3988815</v>
          </cell>
          <cell r="BR57">
            <v>322638</v>
          </cell>
          <cell r="BU57">
            <v>-70811</v>
          </cell>
          <cell r="BV57">
            <v>-33541</v>
          </cell>
          <cell r="BX57">
            <v>2804239</v>
          </cell>
          <cell r="BY57">
            <v>638307</v>
          </cell>
          <cell r="BZ57">
            <v>638307</v>
          </cell>
          <cell r="CC57">
            <v>638307</v>
          </cell>
          <cell r="CD57">
            <v>385253</v>
          </cell>
          <cell r="CE57">
            <v>367415</v>
          </cell>
          <cell r="CF57">
            <v>17838</v>
          </cell>
          <cell r="CG57">
            <v>9142885</v>
          </cell>
          <cell r="CH57">
            <v>4587154</v>
          </cell>
          <cell r="CI57">
            <v>629746</v>
          </cell>
          <cell r="CJ57">
            <v>97056</v>
          </cell>
          <cell r="CK57">
            <v>75607</v>
          </cell>
          <cell r="CL57">
            <v>1298733</v>
          </cell>
          <cell r="CM57">
            <v>55891</v>
          </cell>
          <cell r="CN57">
            <v>477101</v>
          </cell>
          <cell r="CO57">
            <v>1921597</v>
          </cell>
          <cell r="CP57">
            <v>2189</v>
          </cell>
          <cell r="CQ57">
            <v>4368</v>
          </cell>
          <cell r="CU57">
            <v>9531214</v>
          </cell>
          <cell r="CW57">
            <v>12856221</v>
          </cell>
        </row>
        <row r="58">
          <cell r="A58">
            <v>36617</v>
          </cell>
          <cell r="B58">
            <v>74434</v>
          </cell>
          <cell r="C58">
            <v>74434</v>
          </cell>
          <cell r="F58">
            <v>5508648</v>
          </cell>
          <cell r="H58">
            <v>5508648</v>
          </cell>
          <cell r="I58">
            <v>2307942</v>
          </cell>
          <cell r="M58">
            <v>1052120</v>
          </cell>
          <cell r="N58">
            <v>964560</v>
          </cell>
          <cell r="O58">
            <v>5536</v>
          </cell>
          <cell r="P58">
            <v>74474</v>
          </cell>
          <cell r="R58">
            <v>7550</v>
          </cell>
          <cell r="T58">
            <v>8943144</v>
          </cell>
          <cell r="U58">
            <v>1536447</v>
          </cell>
          <cell r="V58">
            <v>1246185</v>
          </cell>
          <cell r="X58">
            <v>268896</v>
          </cell>
          <cell r="Y58">
            <v>18122</v>
          </cell>
          <cell r="AA58">
            <v>3244</v>
          </cell>
          <cell r="AD58">
            <v>527501</v>
          </cell>
          <cell r="AK58">
            <v>1874825</v>
          </cell>
          <cell r="AL58">
            <v>780076</v>
          </cell>
          <cell r="AM58">
            <v>13274</v>
          </cell>
          <cell r="AN58">
            <v>152716</v>
          </cell>
          <cell r="AP58">
            <v>539843</v>
          </cell>
          <cell r="AQ58">
            <v>388916</v>
          </cell>
          <cell r="AR58">
            <v>1423</v>
          </cell>
          <cell r="AU58">
            <v>1423</v>
          </cell>
          <cell r="AV58">
            <v>160931</v>
          </cell>
          <cell r="AW58">
            <v>155</v>
          </cell>
          <cell r="AX58">
            <v>199</v>
          </cell>
          <cell r="AY58">
            <v>31036</v>
          </cell>
          <cell r="AZ58">
            <v>129541</v>
          </cell>
          <cell r="BB58">
            <v>4101127</v>
          </cell>
          <cell r="BC58">
            <v>13044271</v>
          </cell>
          <cell r="BH58">
            <v>1310003</v>
          </cell>
          <cell r="BI58">
            <v>5262142</v>
          </cell>
          <cell r="BN58">
            <v>-403</v>
          </cell>
          <cell r="BO58">
            <v>0</v>
          </cell>
          <cell r="BQ58">
            <v>-3988815</v>
          </cell>
          <cell r="BR58">
            <v>142424</v>
          </cell>
          <cell r="BU58">
            <v>-64835</v>
          </cell>
          <cell r="BV58">
            <v>-118250</v>
          </cell>
          <cell r="BX58">
            <v>2545747</v>
          </cell>
          <cell r="BY58">
            <v>633852</v>
          </cell>
          <cell r="BZ58">
            <v>633852</v>
          </cell>
          <cell r="CC58">
            <v>633852</v>
          </cell>
          <cell r="CD58">
            <v>375360</v>
          </cell>
          <cell r="CE58">
            <v>285981</v>
          </cell>
          <cell r="CF58">
            <v>89379</v>
          </cell>
          <cell r="CG58">
            <v>9171644</v>
          </cell>
          <cell r="CH58">
            <v>4475154</v>
          </cell>
          <cell r="CI58">
            <v>629278</v>
          </cell>
          <cell r="CJ58">
            <v>93874</v>
          </cell>
          <cell r="CK58">
            <v>75184</v>
          </cell>
          <cell r="CL58">
            <v>1297071</v>
          </cell>
          <cell r="CM58">
            <v>140672</v>
          </cell>
          <cell r="CN58">
            <v>529406</v>
          </cell>
          <cell r="CO58">
            <v>1931005</v>
          </cell>
          <cell r="CP58">
            <v>2189</v>
          </cell>
          <cell r="CQ58">
            <v>4328</v>
          </cell>
          <cell r="CR58">
            <v>314632</v>
          </cell>
          <cell r="CU58">
            <v>9864672</v>
          </cell>
          <cell r="CW58">
            <v>13044271</v>
          </cell>
        </row>
        <row r="59">
          <cell r="A59">
            <v>36647</v>
          </cell>
          <cell r="B59">
            <v>73722</v>
          </cell>
          <cell r="C59">
            <v>73722</v>
          </cell>
          <cell r="F59">
            <v>5498072</v>
          </cell>
          <cell r="H59">
            <v>5498072</v>
          </cell>
          <cell r="I59">
            <v>2401542</v>
          </cell>
          <cell r="M59">
            <v>1056378</v>
          </cell>
          <cell r="N59">
            <v>968818</v>
          </cell>
          <cell r="O59">
            <v>5536</v>
          </cell>
          <cell r="P59">
            <v>74474</v>
          </cell>
          <cell r="R59">
            <v>7550</v>
          </cell>
          <cell r="T59">
            <v>9029714</v>
          </cell>
          <cell r="U59">
            <v>1620981</v>
          </cell>
          <cell r="V59">
            <v>1284421</v>
          </cell>
          <cell r="X59">
            <v>317203</v>
          </cell>
          <cell r="Y59">
            <v>16128</v>
          </cell>
          <cell r="AA59">
            <v>3229</v>
          </cell>
          <cell r="AD59">
            <v>593150</v>
          </cell>
          <cell r="AK59">
            <v>2069858</v>
          </cell>
          <cell r="AL59">
            <v>1072424</v>
          </cell>
          <cell r="AM59">
            <v>13043</v>
          </cell>
          <cell r="AN59">
            <v>157851</v>
          </cell>
          <cell r="AP59">
            <v>512369</v>
          </cell>
          <cell r="AQ59">
            <v>314171</v>
          </cell>
          <cell r="AV59">
            <v>190330</v>
          </cell>
          <cell r="AW59">
            <v>212</v>
          </cell>
          <cell r="AX59">
            <v>173</v>
          </cell>
          <cell r="AY59">
            <v>64065</v>
          </cell>
          <cell r="AZ59">
            <v>125880</v>
          </cell>
          <cell r="BB59">
            <v>4474319</v>
          </cell>
          <cell r="BC59">
            <v>13504033</v>
          </cell>
          <cell r="BH59">
            <v>1310003</v>
          </cell>
          <cell r="BI59">
            <v>5260063</v>
          </cell>
          <cell r="BN59">
            <v>-403</v>
          </cell>
          <cell r="BO59">
            <v>1</v>
          </cell>
          <cell r="BQ59">
            <v>-3988815</v>
          </cell>
          <cell r="BR59">
            <v>274943</v>
          </cell>
          <cell r="BU59">
            <v>-94356</v>
          </cell>
          <cell r="BV59">
            <v>-121933</v>
          </cell>
          <cell r="BX59">
            <v>2642984</v>
          </cell>
          <cell r="BY59">
            <v>632516</v>
          </cell>
          <cell r="BZ59">
            <v>632516</v>
          </cell>
          <cell r="CC59">
            <v>632516</v>
          </cell>
          <cell r="CD59">
            <v>392916</v>
          </cell>
          <cell r="CE59">
            <v>288341</v>
          </cell>
          <cell r="CF59">
            <v>104575</v>
          </cell>
          <cell r="CG59">
            <v>9437825</v>
          </cell>
          <cell r="CH59">
            <v>4536579</v>
          </cell>
          <cell r="CI59">
            <v>608207</v>
          </cell>
          <cell r="CJ59">
            <v>93342</v>
          </cell>
          <cell r="CK59">
            <v>77618</v>
          </cell>
          <cell r="CL59">
            <v>1326766</v>
          </cell>
          <cell r="CM59">
            <v>140538</v>
          </cell>
          <cell r="CN59">
            <v>679678</v>
          </cell>
          <cell r="CO59">
            <v>1975097</v>
          </cell>
          <cell r="CP59">
            <v>2189</v>
          </cell>
          <cell r="CQ59">
            <v>4371</v>
          </cell>
          <cell r="CR59">
            <v>394713</v>
          </cell>
          <cell r="CU59">
            <v>10228533</v>
          </cell>
          <cell r="CW59">
            <v>13504033</v>
          </cell>
        </row>
        <row r="60">
          <cell r="A60">
            <v>36678</v>
          </cell>
          <cell r="B60">
            <v>73769</v>
          </cell>
          <cell r="C60">
            <v>73769</v>
          </cell>
          <cell r="F60">
            <v>5471510</v>
          </cell>
          <cell r="H60">
            <v>5471510</v>
          </cell>
          <cell r="I60">
            <v>2478722</v>
          </cell>
          <cell r="M60">
            <v>1063003</v>
          </cell>
          <cell r="N60">
            <v>968868</v>
          </cell>
          <cell r="O60">
            <v>5536</v>
          </cell>
          <cell r="P60">
            <v>81049</v>
          </cell>
          <cell r="R60">
            <v>7550</v>
          </cell>
          <cell r="T60">
            <v>9087004</v>
          </cell>
          <cell r="U60">
            <v>1649114</v>
          </cell>
          <cell r="V60">
            <v>1318910</v>
          </cell>
          <cell r="X60">
            <v>269993</v>
          </cell>
          <cell r="Y60">
            <v>15927</v>
          </cell>
          <cell r="AA60">
            <v>44284</v>
          </cell>
          <cell r="AD60">
            <v>601595</v>
          </cell>
          <cell r="AK60">
            <v>1773966</v>
          </cell>
          <cell r="AL60">
            <v>688024</v>
          </cell>
          <cell r="AM60">
            <v>13043</v>
          </cell>
          <cell r="AN60">
            <v>157133</v>
          </cell>
          <cell r="AP60">
            <v>551707</v>
          </cell>
          <cell r="AQ60">
            <v>364059</v>
          </cell>
          <cell r="AV60">
            <v>191220</v>
          </cell>
          <cell r="AW60">
            <v>148</v>
          </cell>
          <cell r="AX60">
            <v>776</v>
          </cell>
          <cell r="AY60">
            <v>21414</v>
          </cell>
          <cell r="AZ60">
            <v>168882</v>
          </cell>
          <cell r="BB60">
            <v>4215895</v>
          </cell>
          <cell r="BC60">
            <v>13302899</v>
          </cell>
          <cell r="BH60">
            <v>1310003</v>
          </cell>
          <cell r="BI60">
            <v>5259834</v>
          </cell>
          <cell r="BN60">
            <v>46557</v>
          </cell>
          <cell r="BO60">
            <v>0</v>
          </cell>
          <cell r="BQ60">
            <v>-3988815</v>
          </cell>
          <cell r="BR60">
            <v>454204</v>
          </cell>
          <cell r="BU60">
            <v>-117694</v>
          </cell>
          <cell r="BV60">
            <v>-157054</v>
          </cell>
          <cell r="BX60">
            <v>2810516</v>
          </cell>
          <cell r="BY60">
            <v>629175</v>
          </cell>
          <cell r="BZ60">
            <v>629175</v>
          </cell>
          <cell r="CC60">
            <v>629175</v>
          </cell>
          <cell r="CD60">
            <v>484772</v>
          </cell>
          <cell r="CE60">
            <v>380197</v>
          </cell>
          <cell r="CF60">
            <v>104575</v>
          </cell>
          <cell r="CG60">
            <v>8915816</v>
          </cell>
          <cell r="CH60">
            <v>4321392</v>
          </cell>
          <cell r="CI60">
            <v>584394</v>
          </cell>
          <cell r="CJ60">
            <v>103284</v>
          </cell>
          <cell r="CK60">
            <v>75407</v>
          </cell>
          <cell r="CL60">
            <v>1320319</v>
          </cell>
          <cell r="CM60">
            <v>118852</v>
          </cell>
          <cell r="CN60">
            <v>550844</v>
          </cell>
          <cell r="CO60">
            <v>1841324</v>
          </cell>
          <cell r="CP60">
            <v>2189</v>
          </cell>
          <cell r="CQ60">
            <v>4319</v>
          </cell>
          <cell r="CR60">
            <v>459593</v>
          </cell>
          <cell r="CU60">
            <v>9863208</v>
          </cell>
          <cell r="CW60">
            <v>13302899</v>
          </cell>
        </row>
        <row r="61">
          <cell r="A61">
            <v>36708</v>
          </cell>
          <cell r="B61">
            <v>72998</v>
          </cell>
          <cell r="C61">
            <v>72998</v>
          </cell>
          <cell r="F61">
            <v>5471395</v>
          </cell>
          <cell r="H61">
            <v>5471395</v>
          </cell>
          <cell r="I61">
            <v>2579100</v>
          </cell>
          <cell r="M61">
            <v>1063003</v>
          </cell>
          <cell r="N61">
            <v>968868</v>
          </cell>
          <cell r="O61">
            <v>5536</v>
          </cell>
          <cell r="P61">
            <v>81049</v>
          </cell>
          <cell r="R61">
            <v>7550</v>
          </cell>
          <cell r="T61">
            <v>9186496</v>
          </cell>
          <cell r="U61">
            <v>1654037</v>
          </cell>
          <cell r="V61">
            <v>1356550</v>
          </cell>
          <cell r="X61">
            <v>241839</v>
          </cell>
          <cell r="Y61">
            <v>15609</v>
          </cell>
          <cell r="AA61">
            <v>40039</v>
          </cell>
          <cell r="AD61">
            <v>689327</v>
          </cell>
          <cell r="AK61">
            <v>1725324</v>
          </cell>
          <cell r="AL61">
            <v>705994</v>
          </cell>
          <cell r="AM61">
            <v>17055</v>
          </cell>
          <cell r="AN61">
            <v>159623</v>
          </cell>
          <cell r="AP61">
            <v>534727</v>
          </cell>
          <cell r="AQ61">
            <v>307925</v>
          </cell>
          <cell r="AV61">
            <v>111989</v>
          </cell>
          <cell r="AW61">
            <v>133</v>
          </cell>
          <cell r="AX61">
            <v>1110</v>
          </cell>
          <cell r="AY61">
            <v>21152</v>
          </cell>
          <cell r="AZ61">
            <v>89594</v>
          </cell>
          <cell r="BB61">
            <v>4180677</v>
          </cell>
          <cell r="BC61">
            <v>13367173</v>
          </cell>
          <cell r="BH61">
            <v>1310003</v>
          </cell>
          <cell r="BI61">
            <v>5258440</v>
          </cell>
          <cell r="BN61">
            <v>46557</v>
          </cell>
          <cell r="BO61">
            <v>0</v>
          </cell>
          <cell r="BQ61">
            <v>-3988815</v>
          </cell>
          <cell r="BR61">
            <v>518845</v>
          </cell>
          <cell r="BU61">
            <v>-166690</v>
          </cell>
          <cell r="BV61">
            <v>-230659</v>
          </cell>
          <cell r="BX61">
            <v>2751162</v>
          </cell>
          <cell r="BY61">
            <v>625166</v>
          </cell>
          <cell r="BZ61">
            <v>625166</v>
          </cell>
          <cell r="CC61">
            <v>625166</v>
          </cell>
          <cell r="CD61">
            <v>574122</v>
          </cell>
          <cell r="CE61">
            <v>467547</v>
          </cell>
          <cell r="CF61">
            <v>106575</v>
          </cell>
          <cell r="CG61">
            <v>8902752</v>
          </cell>
          <cell r="CH61">
            <v>4303321</v>
          </cell>
          <cell r="CI61">
            <v>559794</v>
          </cell>
          <cell r="CJ61">
            <v>115902</v>
          </cell>
          <cell r="CK61">
            <v>76730</v>
          </cell>
          <cell r="CL61">
            <v>1290321</v>
          </cell>
          <cell r="CM61">
            <v>143906</v>
          </cell>
          <cell r="CN61">
            <v>473720</v>
          </cell>
          <cell r="CO61">
            <v>1939058</v>
          </cell>
          <cell r="CP61">
            <v>2189</v>
          </cell>
          <cell r="CQ61">
            <v>4447</v>
          </cell>
          <cell r="CR61">
            <v>510816</v>
          </cell>
          <cell r="CU61">
            <v>9990845</v>
          </cell>
          <cell r="CW61">
            <v>13367173</v>
          </cell>
        </row>
        <row r="62">
          <cell r="A62">
            <v>36739</v>
          </cell>
          <cell r="B62">
            <v>72194</v>
          </cell>
          <cell r="C62">
            <v>72194</v>
          </cell>
          <cell r="F62">
            <v>5490146</v>
          </cell>
          <cell r="H62">
            <v>5490146</v>
          </cell>
          <cell r="I62">
            <v>2655190</v>
          </cell>
          <cell r="M62">
            <v>1063003</v>
          </cell>
          <cell r="N62">
            <v>968868</v>
          </cell>
          <cell r="O62">
            <v>5536</v>
          </cell>
          <cell r="P62">
            <v>81049</v>
          </cell>
          <cell r="R62">
            <v>7550</v>
          </cell>
          <cell r="T62">
            <v>9280533</v>
          </cell>
          <cell r="U62">
            <v>1926761</v>
          </cell>
          <cell r="V62">
            <v>1491332</v>
          </cell>
          <cell r="X62">
            <v>315531</v>
          </cell>
          <cell r="Y62">
            <v>84113</v>
          </cell>
          <cell r="AA62">
            <v>35785</v>
          </cell>
          <cell r="AD62">
            <v>624533</v>
          </cell>
          <cell r="AK62">
            <v>2077423</v>
          </cell>
          <cell r="AL62">
            <v>916253</v>
          </cell>
          <cell r="AM62">
            <v>17108</v>
          </cell>
          <cell r="AN62">
            <v>163685</v>
          </cell>
          <cell r="AP62">
            <v>499131</v>
          </cell>
          <cell r="AQ62">
            <v>481246</v>
          </cell>
          <cell r="AV62">
            <v>178156</v>
          </cell>
          <cell r="AW62">
            <v>140</v>
          </cell>
          <cell r="AX62">
            <v>1300</v>
          </cell>
          <cell r="AY62">
            <v>27660</v>
          </cell>
          <cell r="AZ62">
            <v>149056</v>
          </cell>
          <cell r="BB62">
            <v>4806873</v>
          </cell>
          <cell r="BC62">
            <v>14087406</v>
          </cell>
          <cell r="BH62">
            <v>1310003</v>
          </cell>
          <cell r="BI62">
            <v>5262487</v>
          </cell>
          <cell r="BN62">
            <v>46557</v>
          </cell>
          <cell r="BO62">
            <v>-12</v>
          </cell>
          <cell r="BQ62">
            <v>-3988815</v>
          </cell>
          <cell r="BR62">
            <v>700704</v>
          </cell>
          <cell r="BU62">
            <v>-196832</v>
          </cell>
          <cell r="BV62">
            <v>-292022</v>
          </cell>
          <cell r="BX62">
            <v>2845551</v>
          </cell>
          <cell r="BY62">
            <v>619153</v>
          </cell>
          <cell r="BZ62">
            <v>619153</v>
          </cell>
          <cell r="CC62">
            <v>619153</v>
          </cell>
          <cell r="CD62">
            <v>656683</v>
          </cell>
          <cell r="CE62">
            <v>549104</v>
          </cell>
          <cell r="CF62">
            <v>107579</v>
          </cell>
          <cell r="CG62">
            <v>9404965</v>
          </cell>
          <cell r="CH62">
            <v>4530506</v>
          </cell>
          <cell r="CI62">
            <v>566341</v>
          </cell>
          <cell r="CJ62">
            <v>123265</v>
          </cell>
          <cell r="CK62">
            <v>83547</v>
          </cell>
          <cell r="CL62">
            <v>1312596</v>
          </cell>
          <cell r="CM62">
            <v>157259</v>
          </cell>
          <cell r="CN62">
            <v>574107</v>
          </cell>
          <cell r="CO62">
            <v>2057344</v>
          </cell>
          <cell r="CP62">
            <v>2189</v>
          </cell>
          <cell r="CQ62">
            <v>4410</v>
          </cell>
          <cell r="CR62">
            <v>557936</v>
          </cell>
          <cell r="CU62">
            <v>10622702</v>
          </cell>
          <cell r="CW62">
            <v>14087406</v>
          </cell>
        </row>
        <row r="63">
          <cell r="A63">
            <v>36770</v>
          </cell>
          <cell r="B63">
            <v>71481</v>
          </cell>
          <cell r="C63">
            <v>71481</v>
          </cell>
          <cell r="F63">
            <v>5509959</v>
          </cell>
          <cell r="H63">
            <v>5509959</v>
          </cell>
          <cell r="I63">
            <v>2661798</v>
          </cell>
          <cell r="M63">
            <v>1063003</v>
          </cell>
          <cell r="N63">
            <v>968868</v>
          </cell>
          <cell r="O63">
            <v>5536</v>
          </cell>
          <cell r="P63">
            <v>81049</v>
          </cell>
          <cell r="R63">
            <v>7550</v>
          </cell>
          <cell r="T63">
            <v>9306241</v>
          </cell>
          <cell r="U63">
            <v>2026702</v>
          </cell>
          <cell r="V63">
            <v>1466235</v>
          </cell>
          <cell r="X63">
            <v>419323</v>
          </cell>
          <cell r="Y63">
            <v>66079</v>
          </cell>
          <cell r="Z63">
            <v>42926</v>
          </cell>
          <cell r="AA63">
            <v>32139</v>
          </cell>
          <cell r="AD63">
            <v>684517</v>
          </cell>
          <cell r="AK63">
            <v>2105816</v>
          </cell>
          <cell r="AL63">
            <v>1040722</v>
          </cell>
          <cell r="AM63">
            <v>14455</v>
          </cell>
          <cell r="AN63">
            <v>167931</v>
          </cell>
          <cell r="AP63">
            <v>466588</v>
          </cell>
          <cell r="AQ63">
            <v>416120</v>
          </cell>
          <cell r="AV63">
            <v>220441</v>
          </cell>
          <cell r="AW63">
            <v>208</v>
          </cell>
          <cell r="AX63">
            <v>1872</v>
          </cell>
          <cell r="AY63">
            <v>16684</v>
          </cell>
          <cell r="AZ63">
            <v>201677</v>
          </cell>
          <cell r="BB63">
            <v>5037476</v>
          </cell>
          <cell r="BC63">
            <v>14343717</v>
          </cell>
          <cell r="BH63">
            <v>1310003</v>
          </cell>
          <cell r="BI63">
            <v>5262516</v>
          </cell>
          <cell r="BN63">
            <v>62639</v>
          </cell>
          <cell r="BO63">
            <v>-2</v>
          </cell>
          <cell r="BQ63">
            <v>-3988815</v>
          </cell>
          <cell r="BR63">
            <v>847007</v>
          </cell>
          <cell r="BU63">
            <v>-225528</v>
          </cell>
          <cell r="BV63">
            <v>-365417</v>
          </cell>
          <cell r="BX63">
            <v>2905884</v>
          </cell>
          <cell r="BY63">
            <v>618040</v>
          </cell>
          <cell r="BZ63">
            <v>618040</v>
          </cell>
          <cell r="CC63">
            <v>618040</v>
          </cell>
          <cell r="CD63">
            <v>688647</v>
          </cell>
          <cell r="CE63">
            <v>580066</v>
          </cell>
          <cell r="CF63">
            <v>108581</v>
          </cell>
          <cell r="CG63">
            <v>9543956</v>
          </cell>
          <cell r="CH63">
            <v>4619328</v>
          </cell>
          <cell r="CI63">
            <v>612955</v>
          </cell>
          <cell r="CJ63">
            <v>179269</v>
          </cell>
          <cell r="CK63">
            <v>79798</v>
          </cell>
          <cell r="CL63">
            <v>1306070</v>
          </cell>
          <cell r="CM63">
            <v>126019</v>
          </cell>
          <cell r="CN63">
            <v>565097</v>
          </cell>
          <cell r="CO63">
            <v>2055420</v>
          </cell>
          <cell r="CP63">
            <v>2189</v>
          </cell>
          <cell r="CQ63">
            <v>4331</v>
          </cell>
          <cell r="CR63">
            <v>584151</v>
          </cell>
          <cell r="CU63">
            <v>10819793</v>
          </cell>
          <cell r="CW63">
            <v>14343717</v>
          </cell>
        </row>
        <row r="64">
          <cell r="A64">
            <v>36800</v>
          </cell>
          <cell r="B64">
            <v>70667</v>
          </cell>
          <cell r="C64">
            <v>70667</v>
          </cell>
          <cell r="F64">
            <v>5523102</v>
          </cell>
          <cell r="H64">
            <v>5523102</v>
          </cell>
          <cell r="I64">
            <v>2697928</v>
          </cell>
          <cell r="M64">
            <v>1063003</v>
          </cell>
          <cell r="N64">
            <v>968868</v>
          </cell>
          <cell r="O64">
            <v>5536</v>
          </cell>
          <cell r="P64">
            <v>81049</v>
          </cell>
          <cell r="R64">
            <v>7550</v>
          </cell>
          <cell r="T64">
            <v>9354700</v>
          </cell>
          <cell r="U64">
            <v>1995921</v>
          </cell>
          <cell r="V64">
            <v>1514137</v>
          </cell>
          <cell r="X64">
            <v>383092</v>
          </cell>
          <cell r="Y64">
            <v>68383</v>
          </cell>
          <cell r="Z64">
            <v>190</v>
          </cell>
          <cell r="AA64">
            <v>30119</v>
          </cell>
          <cell r="AD64">
            <v>698475</v>
          </cell>
          <cell r="AK64">
            <v>2242940</v>
          </cell>
          <cell r="AL64">
            <v>935851</v>
          </cell>
          <cell r="AM64">
            <v>14157</v>
          </cell>
          <cell r="AN64">
            <v>194949</v>
          </cell>
          <cell r="AP64">
            <v>401412</v>
          </cell>
          <cell r="AQ64">
            <v>696571</v>
          </cell>
          <cell r="AV64">
            <v>104434</v>
          </cell>
          <cell r="AW64">
            <v>127</v>
          </cell>
          <cell r="AX64">
            <v>2457</v>
          </cell>
          <cell r="AY64">
            <v>27241</v>
          </cell>
          <cell r="AZ64">
            <v>74609</v>
          </cell>
          <cell r="BB64">
            <v>5041470</v>
          </cell>
          <cell r="BC64">
            <v>14396470</v>
          </cell>
          <cell r="BH64">
            <v>1310003</v>
          </cell>
          <cell r="BI64">
            <v>5262516</v>
          </cell>
          <cell r="BN64">
            <v>62639</v>
          </cell>
          <cell r="BO64">
            <v>0</v>
          </cell>
          <cell r="BQ64">
            <v>-3988815</v>
          </cell>
          <cell r="BR64">
            <v>756890</v>
          </cell>
          <cell r="BU64">
            <v>-254673</v>
          </cell>
          <cell r="BV64">
            <v>-382382</v>
          </cell>
          <cell r="BX64">
            <v>2769659</v>
          </cell>
          <cell r="BY64">
            <v>618040</v>
          </cell>
          <cell r="BZ64">
            <v>618040</v>
          </cell>
          <cell r="CC64">
            <v>618040</v>
          </cell>
          <cell r="CD64">
            <v>781859</v>
          </cell>
          <cell r="CE64">
            <v>644771</v>
          </cell>
          <cell r="CF64">
            <v>137088</v>
          </cell>
          <cell r="CG64">
            <v>9600843</v>
          </cell>
          <cell r="CH64">
            <v>4726387</v>
          </cell>
          <cell r="CI64">
            <v>625586</v>
          </cell>
          <cell r="CJ64">
            <v>176477</v>
          </cell>
          <cell r="CK64">
            <v>86140</v>
          </cell>
          <cell r="CL64">
            <v>1295364</v>
          </cell>
          <cell r="CM64">
            <v>151946</v>
          </cell>
          <cell r="CN64">
            <v>508712</v>
          </cell>
          <cell r="CO64">
            <v>2030231</v>
          </cell>
          <cell r="CP64">
            <v>2189</v>
          </cell>
          <cell r="CQ64">
            <v>4516</v>
          </cell>
          <cell r="CR64">
            <v>622845</v>
          </cell>
          <cell r="CU64">
            <v>11008771</v>
          </cell>
          <cell r="CW64">
            <v>14396470</v>
          </cell>
        </row>
        <row r="65">
          <cell r="A65">
            <v>36831</v>
          </cell>
          <cell r="B65">
            <v>69883</v>
          </cell>
          <cell r="C65">
            <v>69883</v>
          </cell>
          <cell r="F65">
            <v>5532511</v>
          </cell>
          <cell r="H65">
            <v>5532511</v>
          </cell>
          <cell r="I65">
            <v>2686429</v>
          </cell>
          <cell r="M65">
            <v>1063003</v>
          </cell>
          <cell r="N65">
            <v>968868</v>
          </cell>
          <cell r="O65">
            <v>5536</v>
          </cell>
          <cell r="P65">
            <v>81049</v>
          </cell>
          <cell r="R65">
            <v>7550</v>
          </cell>
          <cell r="T65">
            <v>9351826</v>
          </cell>
          <cell r="U65">
            <v>2015087</v>
          </cell>
          <cell r="V65">
            <v>1501491</v>
          </cell>
          <cell r="X65">
            <v>414127</v>
          </cell>
          <cell r="Y65">
            <v>73553</v>
          </cell>
          <cell r="Z65">
            <v>839</v>
          </cell>
          <cell r="AA65">
            <v>25077</v>
          </cell>
          <cell r="AD65">
            <v>647806</v>
          </cell>
          <cell r="AK65">
            <v>2001004</v>
          </cell>
          <cell r="AL65">
            <v>996066</v>
          </cell>
          <cell r="AM65">
            <v>10393</v>
          </cell>
          <cell r="AN65">
            <v>180048</v>
          </cell>
          <cell r="AP65">
            <v>285754</v>
          </cell>
          <cell r="AQ65">
            <v>528743</v>
          </cell>
          <cell r="AR65">
            <v>111</v>
          </cell>
          <cell r="AU65">
            <v>111</v>
          </cell>
          <cell r="AV65">
            <v>140493</v>
          </cell>
          <cell r="AW65">
            <v>174</v>
          </cell>
          <cell r="AX65">
            <v>2912</v>
          </cell>
          <cell r="AY65">
            <v>13971</v>
          </cell>
          <cell r="AZ65">
            <v>123436</v>
          </cell>
          <cell r="BB65">
            <v>4804501</v>
          </cell>
          <cell r="BC65">
            <v>14156327</v>
          </cell>
          <cell r="BH65">
            <v>1310003</v>
          </cell>
          <cell r="BI65">
            <v>5262515</v>
          </cell>
          <cell r="BN65">
            <v>62639</v>
          </cell>
          <cell r="BO65">
            <v>428</v>
          </cell>
          <cell r="BQ65">
            <v>-3988815</v>
          </cell>
          <cell r="BR65">
            <v>701995</v>
          </cell>
          <cell r="BU65">
            <v>-286934</v>
          </cell>
          <cell r="BV65">
            <v>-437071</v>
          </cell>
          <cell r="BX65">
            <v>2628241</v>
          </cell>
          <cell r="BY65">
            <v>619821</v>
          </cell>
          <cell r="BZ65">
            <v>619821</v>
          </cell>
          <cell r="CC65">
            <v>619821</v>
          </cell>
          <cell r="CD65">
            <v>772637</v>
          </cell>
          <cell r="CE65">
            <v>634545</v>
          </cell>
          <cell r="CF65">
            <v>138092</v>
          </cell>
          <cell r="CG65">
            <v>9460383</v>
          </cell>
          <cell r="CH65">
            <v>4310052</v>
          </cell>
          <cell r="CI65">
            <v>626109</v>
          </cell>
          <cell r="CJ65">
            <v>169968</v>
          </cell>
          <cell r="CK65">
            <v>98236</v>
          </cell>
          <cell r="CL65">
            <v>1290301</v>
          </cell>
          <cell r="CM65">
            <v>148772</v>
          </cell>
          <cell r="CN65">
            <v>631799</v>
          </cell>
          <cell r="CO65">
            <v>2185146</v>
          </cell>
          <cell r="CP65">
            <v>2189</v>
          </cell>
          <cell r="CQ65">
            <v>4461</v>
          </cell>
          <cell r="CR65">
            <v>672076</v>
          </cell>
          <cell r="CU65">
            <v>10908265</v>
          </cell>
          <cell r="CW65">
            <v>14156327</v>
          </cell>
        </row>
        <row r="66">
          <cell r="A66">
            <v>36861</v>
          </cell>
          <cell r="B66">
            <v>69083</v>
          </cell>
          <cell r="C66">
            <v>69083</v>
          </cell>
          <cell r="F66">
            <v>5529225</v>
          </cell>
          <cell r="H66">
            <v>5529225</v>
          </cell>
          <cell r="I66">
            <v>2744020</v>
          </cell>
          <cell r="M66">
            <v>1061124</v>
          </cell>
          <cell r="N66">
            <v>966989</v>
          </cell>
          <cell r="O66">
            <v>5536</v>
          </cell>
          <cell r="P66">
            <v>81049</v>
          </cell>
          <cell r="R66">
            <v>7550</v>
          </cell>
          <cell r="T66">
            <v>9403452</v>
          </cell>
          <cell r="U66">
            <v>1943486</v>
          </cell>
          <cell r="V66">
            <v>1498430</v>
          </cell>
          <cell r="X66">
            <v>362077</v>
          </cell>
          <cell r="Y66">
            <v>60805</v>
          </cell>
          <cell r="Z66">
            <v>1714</v>
          </cell>
          <cell r="AA66">
            <v>20460</v>
          </cell>
          <cell r="AD66">
            <v>665555</v>
          </cell>
          <cell r="AK66">
            <v>1890148</v>
          </cell>
          <cell r="AL66">
            <v>960187</v>
          </cell>
          <cell r="AM66">
            <v>10093</v>
          </cell>
          <cell r="AN66">
            <v>188194</v>
          </cell>
          <cell r="AP66">
            <v>258533</v>
          </cell>
          <cell r="AQ66">
            <v>473141</v>
          </cell>
          <cell r="AR66">
            <v>291</v>
          </cell>
          <cell r="AU66">
            <v>291</v>
          </cell>
          <cell r="AV66">
            <v>147701</v>
          </cell>
          <cell r="AW66">
            <v>104</v>
          </cell>
          <cell r="AX66">
            <v>3133</v>
          </cell>
          <cell r="AY66">
            <v>16118</v>
          </cell>
          <cell r="AZ66">
            <v>128346</v>
          </cell>
          <cell r="BB66">
            <v>4647181</v>
          </cell>
          <cell r="BC66">
            <v>14050633</v>
          </cell>
          <cell r="BH66">
            <v>1310003</v>
          </cell>
          <cell r="BI66">
            <v>5263146</v>
          </cell>
          <cell r="BN66">
            <v>62639</v>
          </cell>
          <cell r="BO66">
            <v>428</v>
          </cell>
          <cell r="BQ66">
            <v>-3988815</v>
          </cell>
          <cell r="BR66">
            <v>745275</v>
          </cell>
          <cell r="BU66">
            <v>-333412</v>
          </cell>
          <cell r="BV66">
            <v>-415208</v>
          </cell>
          <cell r="BX66">
            <v>2647537</v>
          </cell>
          <cell r="BY66">
            <v>620267</v>
          </cell>
          <cell r="BZ66">
            <v>620267</v>
          </cell>
          <cell r="CC66">
            <v>620267</v>
          </cell>
          <cell r="CD66">
            <v>769047</v>
          </cell>
          <cell r="CE66">
            <v>629982</v>
          </cell>
          <cell r="CF66">
            <v>139065</v>
          </cell>
          <cell r="CG66">
            <v>9315370</v>
          </cell>
          <cell r="CH66">
            <v>4380763</v>
          </cell>
          <cell r="CI66">
            <v>681475</v>
          </cell>
          <cell r="CJ66">
            <v>157974</v>
          </cell>
          <cell r="CK66">
            <v>100215</v>
          </cell>
          <cell r="CL66">
            <v>1279392</v>
          </cell>
          <cell r="CM66">
            <v>114174</v>
          </cell>
          <cell r="CN66">
            <v>519401</v>
          </cell>
          <cell r="CO66">
            <v>2081976</v>
          </cell>
          <cell r="CP66">
            <v>3983</v>
          </cell>
          <cell r="CQ66">
            <v>4575</v>
          </cell>
          <cell r="CR66">
            <v>693335</v>
          </cell>
          <cell r="CU66">
            <v>10782829</v>
          </cell>
          <cell r="CW66">
            <v>14050633</v>
          </cell>
        </row>
        <row r="67">
          <cell r="A67">
            <v>36891</v>
          </cell>
          <cell r="B67">
            <v>68938</v>
          </cell>
          <cell r="C67">
            <v>68938</v>
          </cell>
          <cell r="F67">
            <v>5874819</v>
          </cell>
          <cell r="H67">
            <v>5874819</v>
          </cell>
          <cell r="I67">
            <v>2436040</v>
          </cell>
          <cell r="M67">
            <v>1052365</v>
          </cell>
          <cell r="N67">
            <v>966989</v>
          </cell>
          <cell r="O67">
            <v>5536</v>
          </cell>
          <cell r="P67">
            <v>79840</v>
          </cell>
          <cell r="S67">
            <v>4342</v>
          </cell>
          <cell r="T67">
            <v>9436504</v>
          </cell>
          <cell r="U67">
            <v>1904368</v>
          </cell>
          <cell r="V67">
            <v>1527124</v>
          </cell>
          <cell r="X67">
            <v>295224</v>
          </cell>
          <cell r="Y67">
            <v>53481</v>
          </cell>
          <cell r="Z67">
            <v>1575</v>
          </cell>
          <cell r="AA67">
            <v>26964</v>
          </cell>
          <cell r="AD67">
            <v>669041</v>
          </cell>
          <cell r="AK67">
            <v>1855124</v>
          </cell>
          <cell r="AL67">
            <v>806138</v>
          </cell>
          <cell r="AM67">
            <v>32313</v>
          </cell>
          <cell r="AN67">
            <v>179961</v>
          </cell>
          <cell r="AP67">
            <v>280917</v>
          </cell>
          <cell r="AQ67">
            <v>555795</v>
          </cell>
          <cell r="AR67">
            <v>75000</v>
          </cell>
          <cell r="AU67">
            <v>75000</v>
          </cell>
          <cell r="AV67">
            <v>190236</v>
          </cell>
          <cell r="AW67">
            <v>207</v>
          </cell>
          <cell r="AX67">
            <v>1568</v>
          </cell>
          <cell r="AY67">
            <v>9237</v>
          </cell>
          <cell r="AZ67">
            <v>179224</v>
          </cell>
          <cell r="BA67">
            <v>2770</v>
          </cell>
          <cell r="BB67">
            <v>4696539</v>
          </cell>
          <cell r="BC67">
            <v>14133043</v>
          </cell>
          <cell r="BH67">
            <v>1310003</v>
          </cell>
          <cell r="BI67">
            <v>5190808</v>
          </cell>
          <cell r="BQ67">
            <v>-3988815</v>
          </cell>
          <cell r="BR67">
            <v>724476</v>
          </cell>
          <cell r="BS67">
            <v>-105334</v>
          </cell>
          <cell r="BT67">
            <v>-190696</v>
          </cell>
          <cell r="BX67">
            <v>2940442</v>
          </cell>
          <cell r="BY67">
            <v>627171</v>
          </cell>
          <cell r="BZ67">
            <v>627171</v>
          </cell>
          <cell r="CC67">
            <v>627171</v>
          </cell>
          <cell r="CD67">
            <v>1011256</v>
          </cell>
          <cell r="CE67">
            <v>871174</v>
          </cell>
          <cell r="CF67">
            <v>140082</v>
          </cell>
          <cell r="CG67">
            <v>9218911</v>
          </cell>
          <cell r="CH67">
            <v>4303213</v>
          </cell>
          <cell r="CI67">
            <v>814018</v>
          </cell>
          <cell r="CJ67">
            <v>131530</v>
          </cell>
          <cell r="CK67">
            <v>116219</v>
          </cell>
          <cell r="CL67">
            <v>1001813</v>
          </cell>
          <cell r="CM67">
            <v>103186</v>
          </cell>
          <cell r="CN67">
            <v>657117</v>
          </cell>
          <cell r="CO67">
            <v>2091815</v>
          </cell>
          <cell r="CP67">
            <v>3983</v>
          </cell>
          <cell r="CQ67">
            <v>86824</v>
          </cell>
          <cell r="CR67">
            <v>244456</v>
          </cell>
          <cell r="CU67">
            <v>10565430</v>
          </cell>
          <cell r="CW67">
            <v>14133043</v>
          </cell>
        </row>
        <row r="68">
          <cell r="A68">
            <v>36892</v>
          </cell>
          <cell r="B68">
            <v>68938</v>
          </cell>
          <cell r="C68">
            <v>68938</v>
          </cell>
          <cell r="F68">
            <v>6763745</v>
          </cell>
          <cell r="H68">
            <v>6763745</v>
          </cell>
          <cell r="I68">
            <v>2422592</v>
          </cell>
          <cell r="M68">
            <v>1052365</v>
          </cell>
          <cell r="N68">
            <v>966989</v>
          </cell>
          <cell r="O68">
            <v>5536</v>
          </cell>
          <cell r="P68">
            <v>79840</v>
          </cell>
          <cell r="S68">
            <v>4342</v>
          </cell>
          <cell r="T68">
            <v>10311982</v>
          </cell>
          <cell r="U68">
            <v>1904368</v>
          </cell>
          <cell r="V68">
            <v>1527124</v>
          </cell>
          <cell r="X68">
            <v>295224</v>
          </cell>
          <cell r="Y68">
            <v>53481</v>
          </cell>
          <cell r="Z68">
            <v>1575</v>
          </cell>
          <cell r="AA68">
            <v>26964</v>
          </cell>
          <cell r="AD68">
            <v>669041</v>
          </cell>
          <cell r="AK68">
            <v>1855124</v>
          </cell>
          <cell r="AL68">
            <v>806138</v>
          </cell>
          <cell r="AM68">
            <v>32313</v>
          </cell>
          <cell r="AN68">
            <v>179961</v>
          </cell>
          <cell r="AP68">
            <v>280917</v>
          </cell>
          <cell r="AQ68">
            <v>555795</v>
          </cell>
          <cell r="AR68">
            <v>88448</v>
          </cell>
          <cell r="AS68">
            <v>75000</v>
          </cell>
          <cell r="AU68">
            <v>13448</v>
          </cell>
          <cell r="AV68">
            <v>190236</v>
          </cell>
          <cell r="AW68">
            <v>207</v>
          </cell>
          <cell r="AX68">
            <v>1568</v>
          </cell>
          <cell r="AY68">
            <v>9237</v>
          </cell>
          <cell r="AZ68">
            <v>179224</v>
          </cell>
          <cell r="BA68">
            <v>2770</v>
          </cell>
          <cell r="BB68">
            <v>4709987</v>
          </cell>
          <cell r="BC68">
            <v>15021969</v>
          </cell>
          <cell r="BH68">
            <v>1310003</v>
          </cell>
          <cell r="BI68">
            <v>6001596</v>
          </cell>
          <cell r="BQ68">
            <v>-3482231</v>
          </cell>
          <cell r="BX68">
            <v>3829368</v>
          </cell>
          <cell r="BY68">
            <v>627171</v>
          </cell>
          <cell r="BZ68">
            <v>627171</v>
          </cell>
          <cell r="CB68">
            <v>3692501</v>
          </cell>
          <cell r="CC68">
            <v>4319672</v>
          </cell>
          <cell r="CD68">
            <v>1011146</v>
          </cell>
          <cell r="CE68">
            <v>871174</v>
          </cell>
          <cell r="CF68">
            <v>139972</v>
          </cell>
          <cell r="CG68">
            <v>5526520</v>
          </cell>
          <cell r="CH68">
            <v>1401453</v>
          </cell>
          <cell r="CI68">
            <v>814018</v>
          </cell>
          <cell r="CJ68">
            <v>131530</v>
          </cell>
          <cell r="CK68">
            <v>116219</v>
          </cell>
          <cell r="CL68">
            <v>1001813</v>
          </cell>
          <cell r="CM68">
            <v>103186</v>
          </cell>
          <cell r="CN68">
            <v>629028</v>
          </cell>
          <cell r="CO68">
            <v>1329273</v>
          </cell>
          <cell r="CP68">
            <v>3983</v>
          </cell>
          <cell r="CQ68">
            <v>86824</v>
          </cell>
          <cell r="CR68">
            <v>244456</v>
          </cell>
          <cell r="CU68">
            <v>6872929</v>
          </cell>
          <cell r="CW68">
            <v>15021969</v>
          </cell>
        </row>
        <row r="69">
          <cell r="A69">
            <v>36923</v>
          </cell>
          <cell r="B69">
            <v>68128</v>
          </cell>
          <cell r="C69">
            <v>68128</v>
          </cell>
          <cell r="F69">
            <v>6745544</v>
          </cell>
          <cell r="H69">
            <v>6745544</v>
          </cell>
          <cell r="I69">
            <v>2434533</v>
          </cell>
          <cell r="M69">
            <v>1022424</v>
          </cell>
          <cell r="N69">
            <v>966989</v>
          </cell>
          <cell r="O69">
            <v>5536</v>
          </cell>
          <cell r="P69">
            <v>49899</v>
          </cell>
          <cell r="S69">
            <v>4342</v>
          </cell>
          <cell r="T69">
            <v>10274971</v>
          </cell>
          <cell r="U69">
            <v>1867829</v>
          </cell>
          <cell r="V69">
            <v>1441867</v>
          </cell>
          <cell r="X69">
            <v>350782</v>
          </cell>
          <cell r="Y69">
            <v>49996</v>
          </cell>
          <cell r="Z69">
            <v>1575</v>
          </cell>
          <cell r="AA69">
            <v>23609</v>
          </cell>
          <cell r="AD69">
            <v>766619</v>
          </cell>
          <cell r="AK69">
            <v>1783762</v>
          </cell>
          <cell r="AL69">
            <v>944082</v>
          </cell>
          <cell r="AM69">
            <v>32313</v>
          </cell>
          <cell r="AN69">
            <v>174012</v>
          </cell>
          <cell r="AP69">
            <v>243601</v>
          </cell>
          <cell r="AQ69">
            <v>389754</v>
          </cell>
          <cell r="AR69">
            <v>75150</v>
          </cell>
          <cell r="AU69">
            <v>75150</v>
          </cell>
          <cell r="AV69">
            <v>184616</v>
          </cell>
          <cell r="AW69">
            <v>57</v>
          </cell>
          <cell r="AX69">
            <v>1634</v>
          </cell>
          <cell r="AY69">
            <v>22315</v>
          </cell>
          <cell r="AZ69">
            <v>160610</v>
          </cell>
          <cell r="BA69">
            <v>2771</v>
          </cell>
          <cell r="BB69">
            <v>4680747</v>
          </cell>
          <cell r="BC69">
            <v>14955718</v>
          </cell>
          <cell r="BH69">
            <v>1310003</v>
          </cell>
          <cell r="BI69">
            <v>6079734</v>
          </cell>
          <cell r="BP69">
            <v>-16</v>
          </cell>
          <cell r="BQ69">
            <v>-3560369</v>
          </cell>
          <cell r="BR69">
            <v>35183</v>
          </cell>
          <cell r="BS69">
            <v>-5054</v>
          </cell>
          <cell r="BT69">
            <v>-8658</v>
          </cell>
          <cell r="BX69">
            <v>3850823</v>
          </cell>
          <cell r="BY69">
            <v>631848</v>
          </cell>
          <cell r="BZ69">
            <v>631848</v>
          </cell>
          <cell r="CC69">
            <v>631848</v>
          </cell>
          <cell r="CD69">
            <v>924947</v>
          </cell>
          <cell r="CE69">
            <v>783841</v>
          </cell>
          <cell r="CF69">
            <v>141106</v>
          </cell>
          <cell r="CG69">
            <v>9155167</v>
          </cell>
          <cell r="CH69">
            <v>4363675</v>
          </cell>
          <cell r="CI69">
            <v>783051</v>
          </cell>
          <cell r="CJ69">
            <v>130406</v>
          </cell>
          <cell r="CK69">
            <v>101150</v>
          </cell>
          <cell r="CL69">
            <v>973453</v>
          </cell>
          <cell r="CM69">
            <v>57593</v>
          </cell>
          <cell r="CN69">
            <v>668151</v>
          </cell>
          <cell r="CO69">
            <v>2077688</v>
          </cell>
          <cell r="CP69">
            <v>3983</v>
          </cell>
          <cell r="CQ69">
            <v>87039</v>
          </cell>
          <cell r="CR69">
            <v>301911</v>
          </cell>
          <cell r="CU69">
            <v>10473047</v>
          </cell>
          <cell r="CW69">
            <v>14955718</v>
          </cell>
        </row>
        <row r="70">
          <cell r="A70">
            <v>36951</v>
          </cell>
          <cell r="B70">
            <v>67308</v>
          </cell>
          <cell r="C70">
            <v>67308</v>
          </cell>
          <cell r="F70">
            <v>6740207</v>
          </cell>
          <cell r="H70">
            <v>6740207</v>
          </cell>
          <cell r="I70">
            <v>2529745</v>
          </cell>
          <cell r="M70">
            <v>1022424</v>
          </cell>
          <cell r="N70">
            <v>966989</v>
          </cell>
          <cell r="O70">
            <v>5536</v>
          </cell>
          <cell r="P70">
            <v>49899</v>
          </cell>
          <cell r="S70">
            <v>4342</v>
          </cell>
          <cell r="T70">
            <v>10364026</v>
          </cell>
          <cell r="U70">
            <v>1866822</v>
          </cell>
          <cell r="V70">
            <v>1425175</v>
          </cell>
          <cell r="X70">
            <v>371209</v>
          </cell>
          <cell r="Y70">
            <v>50413</v>
          </cell>
          <cell r="Z70">
            <v>1850</v>
          </cell>
          <cell r="AA70">
            <v>18175</v>
          </cell>
          <cell r="AD70">
            <v>799494</v>
          </cell>
          <cell r="AK70">
            <v>1800207</v>
          </cell>
          <cell r="AL70">
            <v>989883</v>
          </cell>
          <cell r="AM70">
            <v>32813</v>
          </cell>
          <cell r="AN70">
            <v>173884</v>
          </cell>
          <cell r="AP70">
            <v>279585</v>
          </cell>
          <cell r="AQ70">
            <v>324042</v>
          </cell>
          <cell r="AR70">
            <v>75077</v>
          </cell>
          <cell r="AU70">
            <v>75077</v>
          </cell>
          <cell r="AV70">
            <v>136078</v>
          </cell>
          <cell r="AW70">
            <v>176</v>
          </cell>
          <cell r="AX70">
            <v>1648</v>
          </cell>
          <cell r="AY70">
            <v>32515</v>
          </cell>
          <cell r="AZ70">
            <v>101739</v>
          </cell>
          <cell r="BA70">
            <v>2731</v>
          </cell>
          <cell r="BB70">
            <v>4680409</v>
          </cell>
          <cell r="BC70">
            <v>15044435</v>
          </cell>
          <cell r="BH70">
            <v>1310003</v>
          </cell>
          <cell r="BI70">
            <v>6079734</v>
          </cell>
          <cell r="BQ70">
            <v>-3560369</v>
          </cell>
          <cell r="BR70">
            <v>49510</v>
          </cell>
          <cell r="BS70">
            <v>-13893</v>
          </cell>
          <cell r="BT70">
            <v>-16875</v>
          </cell>
          <cell r="BX70">
            <v>3848110</v>
          </cell>
          <cell r="BY70">
            <v>639643</v>
          </cell>
          <cell r="BZ70">
            <v>639643</v>
          </cell>
          <cell r="CC70">
            <v>639643</v>
          </cell>
          <cell r="CD70">
            <v>959726</v>
          </cell>
          <cell r="CE70">
            <v>928925</v>
          </cell>
          <cell r="CF70">
            <v>30801</v>
          </cell>
          <cell r="CG70">
            <v>9149540</v>
          </cell>
          <cell r="CH70">
            <v>4391760</v>
          </cell>
          <cell r="CI70">
            <v>742487</v>
          </cell>
          <cell r="CJ70">
            <v>127050</v>
          </cell>
          <cell r="CK70">
            <v>108591</v>
          </cell>
          <cell r="CL70">
            <v>962890</v>
          </cell>
          <cell r="CM70">
            <v>125446</v>
          </cell>
          <cell r="CN70">
            <v>619277</v>
          </cell>
          <cell r="CO70">
            <v>2072039</v>
          </cell>
          <cell r="CP70">
            <v>3983</v>
          </cell>
          <cell r="CQ70">
            <v>87479</v>
          </cell>
          <cell r="CR70">
            <v>355954</v>
          </cell>
          <cell r="CU70">
            <v>10556682</v>
          </cell>
          <cell r="CW70">
            <v>15044435</v>
          </cell>
        </row>
        <row r="71">
          <cell r="A71">
            <v>36982</v>
          </cell>
          <cell r="B71">
            <v>66504</v>
          </cell>
          <cell r="C71">
            <v>66504</v>
          </cell>
          <cell r="F71">
            <v>6711793</v>
          </cell>
          <cell r="H71">
            <v>6711793</v>
          </cell>
          <cell r="I71">
            <v>2581378</v>
          </cell>
          <cell r="M71">
            <v>1022424</v>
          </cell>
          <cell r="N71">
            <v>966989</v>
          </cell>
          <cell r="O71">
            <v>5536</v>
          </cell>
          <cell r="P71">
            <v>49899</v>
          </cell>
          <cell r="S71">
            <v>3981</v>
          </cell>
          <cell r="T71">
            <v>10386080</v>
          </cell>
          <cell r="U71">
            <v>1938802</v>
          </cell>
          <cell r="V71">
            <v>1465772</v>
          </cell>
          <cell r="X71">
            <v>370676</v>
          </cell>
          <cell r="Y71">
            <v>46634</v>
          </cell>
          <cell r="Z71">
            <v>2356</v>
          </cell>
          <cell r="AA71">
            <v>53364</v>
          </cell>
          <cell r="AD71">
            <v>798430</v>
          </cell>
          <cell r="AK71">
            <v>2125088</v>
          </cell>
          <cell r="AL71">
            <v>961740</v>
          </cell>
          <cell r="AM71">
            <v>75083</v>
          </cell>
          <cell r="AN71">
            <v>158040</v>
          </cell>
          <cell r="AP71">
            <v>252811</v>
          </cell>
          <cell r="AQ71">
            <v>677414</v>
          </cell>
          <cell r="AR71">
            <v>75000</v>
          </cell>
          <cell r="AU71">
            <v>75000</v>
          </cell>
          <cell r="AV71">
            <v>188467</v>
          </cell>
          <cell r="AW71">
            <v>135</v>
          </cell>
          <cell r="AX71">
            <v>2199</v>
          </cell>
          <cell r="AY71">
            <v>5102</v>
          </cell>
          <cell r="AZ71">
            <v>181031</v>
          </cell>
          <cell r="BA71">
            <v>2782</v>
          </cell>
          <cell r="BB71">
            <v>5128569</v>
          </cell>
          <cell r="BC71">
            <v>15514649</v>
          </cell>
          <cell r="BH71">
            <v>1310003</v>
          </cell>
          <cell r="BI71">
            <v>6079649</v>
          </cell>
          <cell r="BQ71">
            <v>-3560369</v>
          </cell>
          <cell r="BR71">
            <v>54088</v>
          </cell>
          <cell r="BS71">
            <v>-23016</v>
          </cell>
          <cell r="BT71">
            <v>-69768</v>
          </cell>
          <cell r="BX71">
            <v>3790587</v>
          </cell>
          <cell r="BY71">
            <v>631587</v>
          </cell>
          <cell r="BZ71">
            <v>631587</v>
          </cell>
          <cell r="CC71">
            <v>631587</v>
          </cell>
          <cell r="CD71">
            <v>1168321</v>
          </cell>
          <cell r="CE71">
            <v>1165058</v>
          </cell>
          <cell r="CF71">
            <v>3263</v>
          </cell>
          <cell r="CG71">
            <v>9439471</v>
          </cell>
          <cell r="CH71">
            <v>4434297</v>
          </cell>
          <cell r="CI71">
            <v>697260</v>
          </cell>
          <cell r="CJ71">
            <v>102024</v>
          </cell>
          <cell r="CK71">
            <v>114851</v>
          </cell>
          <cell r="CL71">
            <v>942881</v>
          </cell>
          <cell r="CM71">
            <v>177987</v>
          </cell>
          <cell r="CN71">
            <v>599297</v>
          </cell>
          <cell r="CO71">
            <v>2370874</v>
          </cell>
          <cell r="CP71">
            <v>3983</v>
          </cell>
          <cell r="CQ71">
            <v>91889</v>
          </cell>
          <cell r="CR71">
            <v>388811</v>
          </cell>
          <cell r="CU71">
            <v>11092475</v>
          </cell>
          <cell r="CW71">
            <v>15514649</v>
          </cell>
        </row>
        <row r="72">
          <cell r="A72">
            <v>37012</v>
          </cell>
          <cell r="B72">
            <v>65687</v>
          </cell>
          <cell r="C72">
            <v>65687</v>
          </cell>
          <cell r="F72">
            <v>6808791</v>
          </cell>
          <cell r="H72">
            <v>6808791</v>
          </cell>
          <cell r="I72">
            <v>2554478</v>
          </cell>
          <cell r="M72">
            <v>1022424</v>
          </cell>
          <cell r="N72">
            <v>966989</v>
          </cell>
          <cell r="O72">
            <v>5536</v>
          </cell>
          <cell r="P72">
            <v>49899</v>
          </cell>
          <cell r="S72">
            <v>3908</v>
          </cell>
          <cell r="T72">
            <v>10455288</v>
          </cell>
          <cell r="U72">
            <v>1845125</v>
          </cell>
          <cell r="V72">
            <v>1365395</v>
          </cell>
          <cell r="X72">
            <v>368925</v>
          </cell>
          <cell r="Y72">
            <v>52628</v>
          </cell>
          <cell r="Z72">
            <v>1499</v>
          </cell>
          <cell r="AA72">
            <v>56678</v>
          </cell>
          <cell r="AD72">
            <v>745910</v>
          </cell>
          <cell r="AK72">
            <v>2144495</v>
          </cell>
          <cell r="AL72">
            <v>849015</v>
          </cell>
          <cell r="AM72">
            <v>70178</v>
          </cell>
          <cell r="AN72">
            <v>147870</v>
          </cell>
          <cell r="AP72">
            <v>332609</v>
          </cell>
          <cell r="AQ72">
            <v>744823</v>
          </cell>
          <cell r="AR72">
            <v>34997</v>
          </cell>
          <cell r="AU72">
            <v>34997</v>
          </cell>
          <cell r="AV72">
            <v>201638</v>
          </cell>
          <cell r="AW72">
            <v>162</v>
          </cell>
          <cell r="AX72">
            <v>2205</v>
          </cell>
          <cell r="AY72">
            <v>63319</v>
          </cell>
          <cell r="AZ72">
            <v>135952</v>
          </cell>
          <cell r="BA72">
            <v>2757</v>
          </cell>
          <cell r="BB72">
            <v>4974922</v>
          </cell>
          <cell r="BC72">
            <v>15430210</v>
          </cell>
          <cell r="BH72">
            <v>1310003</v>
          </cell>
          <cell r="BI72">
            <v>6079665</v>
          </cell>
          <cell r="BQ72">
            <v>-3560369</v>
          </cell>
          <cell r="BR72">
            <v>249134</v>
          </cell>
          <cell r="BS72">
            <v>-32626</v>
          </cell>
          <cell r="BT72">
            <v>-98685</v>
          </cell>
          <cell r="BX72">
            <v>3947122</v>
          </cell>
          <cell r="BY72">
            <v>649720</v>
          </cell>
          <cell r="BZ72">
            <v>649720</v>
          </cell>
          <cell r="CC72">
            <v>649720</v>
          </cell>
          <cell r="CD72">
            <v>1183717</v>
          </cell>
          <cell r="CE72">
            <v>1180454</v>
          </cell>
          <cell r="CF72">
            <v>3263</v>
          </cell>
          <cell r="CG72">
            <v>9099975</v>
          </cell>
          <cell r="CH72">
            <v>4273916</v>
          </cell>
          <cell r="CI72">
            <v>667559</v>
          </cell>
          <cell r="CJ72">
            <v>103851</v>
          </cell>
          <cell r="CK72">
            <v>117220</v>
          </cell>
          <cell r="CL72">
            <v>935322</v>
          </cell>
          <cell r="CM72">
            <v>126550</v>
          </cell>
          <cell r="CN72">
            <v>517117</v>
          </cell>
          <cell r="CO72">
            <v>2358440</v>
          </cell>
          <cell r="CP72">
            <v>3983</v>
          </cell>
          <cell r="CQ72">
            <v>224135</v>
          </cell>
          <cell r="CR72">
            <v>321558</v>
          </cell>
          <cell r="CU72">
            <v>10833368</v>
          </cell>
          <cell r="CW72">
            <v>15430210</v>
          </cell>
        </row>
        <row r="73">
          <cell r="A73">
            <v>37043</v>
          </cell>
          <cell r="B73">
            <v>64871</v>
          </cell>
          <cell r="C73">
            <v>64871</v>
          </cell>
          <cell r="F73">
            <v>6783020</v>
          </cell>
          <cell r="H73">
            <v>6783020</v>
          </cell>
          <cell r="I73">
            <v>2632068</v>
          </cell>
          <cell r="M73">
            <v>1022424</v>
          </cell>
          <cell r="N73">
            <v>966989</v>
          </cell>
          <cell r="O73">
            <v>5536</v>
          </cell>
          <cell r="P73">
            <v>49899</v>
          </cell>
          <cell r="S73">
            <v>3836</v>
          </cell>
          <cell r="T73">
            <v>10506219</v>
          </cell>
          <cell r="U73">
            <v>1760617</v>
          </cell>
          <cell r="V73">
            <v>1355868</v>
          </cell>
          <cell r="X73">
            <v>287305</v>
          </cell>
          <cell r="Y73">
            <v>58076</v>
          </cell>
          <cell r="Z73">
            <v>2759</v>
          </cell>
          <cell r="AA73">
            <v>56609</v>
          </cell>
          <cell r="AD73">
            <v>765462</v>
          </cell>
          <cell r="AK73">
            <v>2035150</v>
          </cell>
          <cell r="AL73">
            <v>895391</v>
          </cell>
          <cell r="AM73">
            <v>50703</v>
          </cell>
          <cell r="AN73">
            <v>153183</v>
          </cell>
          <cell r="AP73">
            <v>305806</v>
          </cell>
          <cell r="AQ73">
            <v>630067</v>
          </cell>
          <cell r="AR73">
            <v>34997</v>
          </cell>
          <cell r="AU73">
            <v>34997</v>
          </cell>
          <cell r="AV73">
            <v>213752</v>
          </cell>
          <cell r="AW73">
            <v>260</v>
          </cell>
          <cell r="AX73">
            <v>2910</v>
          </cell>
          <cell r="AY73">
            <v>12285.5</v>
          </cell>
          <cell r="AZ73">
            <v>198296.5</v>
          </cell>
          <cell r="BA73">
            <v>2804</v>
          </cell>
          <cell r="BB73">
            <v>4812782</v>
          </cell>
          <cell r="BC73">
            <v>15319001</v>
          </cell>
          <cell r="BH73">
            <v>1310003</v>
          </cell>
          <cell r="BI73">
            <v>6079665</v>
          </cell>
          <cell r="BQ73">
            <v>-3560369</v>
          </cell>
          <cell r="BR73">
            <v>406178</v>
          </cell>
          <cell r="BS73">
            <v>0</v>
          </cell>
          <cell r="BT73">
            <v>-158782</v>
          </cell>
          <cell r="BX73">
            <v>4076695</v>
          </cell>
          <cell r="BY73">
            <v>639279</v>
          </cell>
          <cell r="BZ73">
            <v>639279</v>
          </cell>
          <cell r="CC73">
            <v>639279</v>
          </cell>
          <cell r="CD73">
            <v>1223498</v>
          </cell>
          <cell r="CE73">
            <v>1220235</v>
          </cell>
          <cell r="CF73">
            <v>3263</v>
          </cell>
          <cell r="CG73">
            <v>8859638</v>
          </cell>
          <cell r="CH73">
            <v>4203786</v>
          </cell>
          <cell r="CI73">
            <v>667559</v>
          </cell>
          <cell r="CJ73">
            <v>34197</v>
          </cell>
          <cell r="CK73">
            <v>117568</v>
          </cell>
          <cell r="CL73">
            <v>929239</v>
          </cell>
          <cell r="CM73">
            <v>67832</v>
          </cell>
          <cell r="CN73">
            <v>571487</v>
          </cell>
          <cell r="CO73">
            <v>2267970</v>
          </cell>
          <cell r="CP73">
            <v>3983</v>
          </cell>
          <cell r="CQ73">
            <v>224309</v>
          </cell>
          <cell r="CR73">
            <v>291599</v>
          </cell>
          <cell r="CU73">
            <v>10603027</v>
          </cell>
          <cell r="CW73">
            <v>15319001</v>
          </cell>
        </row>
        <row r="74">
          <cell r="A74">
            <v>37073</v>
          </cell>
          <cell r="B74">
            <v>64047</v>
          </cell>
          <cell r="C74">
            <v>64047</v>
          </cell>
          <cell r="F74">
            <v>7458991</v>
          </cell>
          <cell r="H74">
            <v>7458991</v>
          </cell>
          <cell r="I74">
            <v>1988588</v>
          </cell>
          <cell r="M74">
            <v>1322475</v>
          </cell>
          <cell r="N74">
            <v>966989</v>
          </cell>
          <cell r="O74">
            <v>305536</v>
          </cell>
          <cell r="P74">
            <v>49950</v>
          </cell>
          <cell r="S74">
            <v>3763</v>
          </cell>
          <cell r="T74">
            <v>10837864</v>
          </cell>
          <cell r="U74">
            <v>1808953</v>
          </cell>
          <cell r="V74">
            <v>1387910</v>
          </cell>
          <cell r="W74">
            <v>1</v>
          </cell>
          <cell r="X74">
            <v>309886</v>
          </cell>
          <cell r="Y74">
            <v>52544</v>
          </cell>
          <cell r="Z74">
            <v>1608</v>
          </cell>
          <cell r="AA74">
            <v>57004</v>
          </cell>
          <cell r="AD74">
            <v>772923</v>
          </cell>
          <cell r="AK74">
            <v>1689978</v>
          </cell>
          <cell r="AL74">
            <v>915517</v>
          </cell>
          <cell r="AM74">
            <v>52333</v>
          </cell>
          <cell r="AN74">
            <v>149647</v>
          </cell>
          <cell r="AP74">
            <v>328564</v>
          </cell>
          <cell r="AQ74">
            <v>243917</v>
          </cell>
          <cell r="AR74">
            <v>46840</v>
          </cell>
          <cell r="AU74">
            <v>46840</v>
          </cell>
          <cell r="AV74">
            <v>115254</v>
          </cell>
          <cell r="AW74">
            <v>266</v>
          </cell>
          <cell r="AX74">
            <v>4730</v>
          </cell>
          <cell r="AY74">
            <v>13051</v>
          </cell>
          <cell r="AZ74">
            <v>97207</v>
          </cell>
          <cell r="BA74">
            <v>2801</v>
          </cell>
          <cell r="BB74">
            <v>4436749</v>
          </cell>
          <cell r="BC74">
            <v>15274613</v>
          </cell>
          <cell r="BH74">
            <v>1310003</v>
          </cell>
          <cell r="BI74">
            <v>6078944</v>
          </cell>
          <cell r="BQ74">
            <v>-3560369</v>
          </cell>
          <cell r="BR74">
            <v>226902</v>
          </cell>
          <cell r="BS74">
            <v>-227752</v>
          </cell>
          <cell r="BX74">
            <v>4055480</v>
          </cell>
          <cell r="BY74">
            <v>585626</v>
          </cell>
          <cell r="BZ74">
            <v>585626</v>
          </cell>
          <cell r="CC74">
            <v>585626</v>
          </cell>
          <cell r="CD74">
            <v>1427524</v>
          </cell>
          <cell r="CE74">
            <v>1424261</v>
          </cell>
          <cell r="CF74">
            <v>3263</v>
          </cell>
          <cell r="CG74">
            <v>8636248</v>
          </cell>
          <cell r="CH74">
            <v>4221435</v>
          </cell>
          <cell r="CI74">
            <v>646269</v>
          </cell>
          <cell r="CJ74">
            <v>36945</v>
          </cell>
          <cell r="CK74">
            <v>113953</v>
          </cell>
          <cell r="CL74">
            <v>917565</v>
          </cell>
          <cell r="CM74">
            <v>182061</v>
          </cell>
          <cell r="CN74">
            <v>560195</v>
          </cell>
          <cell r="CO74">
            <v>1957825</v>
          </cell>
          <cell r="CP74">
            <v>3983</v>
          </cell>
          <cell r="CQ74">
            <v>223486</v>
          </cell>
          <cell r="CR74">
            <v>342266</v>
          </cell>
          <cell r="CU74">
            <v>10633507</v>
          </cell>
          <cell r="CW74">
            <v>15274613</v>
          </cell>
        </row>
        <row r="75">
          <cell r="A75">
            <v>37104</v>
          </cell>
          <cell r="B75">
            <v>63238</v>
          </cell>
          <cell r="C75">
            <v>63238</v>
          </cell>
          <cell r="F75">
            <v>7598316</v>
          </cell>
          <cell r="H75">
            <v>7598316</v>
          </cell>
          <cell r="I75">
            <v>1851959</v>
          </cell>
          <cell r="M75">
            <v>1310567</v>
          </cell>
          <cell r="N75">
            <v>955081</v>
          </cell>
          <cell r="O75">
            <v>305536</v>
          </cell>
          <cell r="P75">
            <v>49950</v>
          </cell>
          <cell r="S75">
            <v>3691</v>
          </cell>
          <cell r="T75">
            <v>10827771</v>
          </cell>
          <cell r="U75">
            <v>1828909</v>
          </cell>
          <cell r="V75">
            <v>1364233</v>
          </cell>
          <cell r="W75">
            <v>1</v>
          </cell>
          <cell r="X75">
            <v>339303</v>
          </cell>
          <cell r="Y75">
            <v>54907</v>
          </cell>
          <cell r="Z75">
            <v>1926</v>
          </cell>
          <cell r="AA75">
            <v>68539</v>
          </cell>
          <cell r="AD75">
            <v>787260</v>
          </cell>
          <cell r="AK75">
            <v>1565709</v>
          </cell>
          <cell r="AL75">
            <v>827669</v>
          </cell>
          <cell r="AM75">
            <v>50683</v>
          </cell>
          <cell r="AN75">
            <v>123678</v>
          </cell>
          <cell r="AP75">
            <v>298830</v>
          </cell>
          <cell r="AQ75">
            <v>264849</v>
          </cell>
          <cell r="AR75">
            <v>32413</v>
          </cell>
          <cell r="AU75">
            <v>32412</v>
          </cell>
          <cell r="AV75">
            <v>451036</v>
          </cell>
          <cell r="AW75">
            <v>225</v>
          </cell>
          <cell r="AX75">
            <v>133528</v>
          </cell>
          <cell r="AY75">
            <v>239675</v>
          </cell>
          <cell r="AZ75">
            <v>77608</v>
          </cell>
          <cell r="BA75">
            <v>3198</v>
          </cell>
          <cell r="BB75">
            <v>4668524</v>
          </cell>
          <cell r="BC75">
            <v>15496295</v>
          </cell>
          <cell r="BH75">
            <v>1310003</v>
          </cell>
          <cell r="BI75">
            <v>6078323</v>
          </cell>
          <cell r="BQ75">
            <v>-3560369</v>
          </cell>
          <cell r="BR75">
            <v>210005</v>
          </cell>
          <cell r="BS75">
            <v>-257860</v>
          </cell>
          <cell r="BX75">
            <v>4037962</v>
          </cell>
          <cell r="BY75">
            <v>585626</v>
          </cell>
          <cell r="BZ75">
            <v>585626</v>
          </cell>
          <cell r="CC75">
            <v>585626</v>
          </cell>
          <cell r="CD75">
            <v>1884844</v>
          </cell>
          <cell r="CE75">
            <v>1531581</v>
          </cell>
          <cell r="CF75">
            <v>353263</v>
          </cell>
          <cell r="CG75">
            <v>8442586</v>
          </cell>
          <cell r="CH75">
            <v>4121856</v>
          </cell>
          <cell r="CI75">
            <v>644269</v>
          </cell>
          <cell r="CJ75">
            <v>30975</v>
          </cell>
          <cell r="CK75">
            <v>115836</v>
          </cell>
          <cell r="CL75">
            <v>918095</v>
          </cell>
          <cell r="CM75">
            <v>133729</v>
          </cell>
          <cell r="CN75">
            <v>516263</v>
          </cell>
          <cell r="CO75">
            <v>1961563</v>
          </cell>
          <cell r="CP75">
            <v>3983</v>
          </cell>
          <cell r="CQ75">
            <v>222413</v>
          </cell>
          <cell r="CR75">
            <v>318881</v>
          </cell>
          <cell r="CU75">
            <v>10872707</v>
          </cell>
          <cell r="CW75">
            <v>15496295</v>
          </cell>
        </row>
        <row r="76">
          <cell r="A76">
            <v>37135</v>
          </cell>
          <cell r="B76">
            <v>62429</v>
          </cell>
          <cell r="C76">
            <v>62429</v>
          </cell>
          <cell r="F76">
            <v>7577503</v>
          </cell>
          <cell r="H76">
            <v>7577503</v>
          </cell>
          <cell r="I76">
            <v>1879401</v>
          </cell>
          <cell r="M76">
            <v>1310567</v>
          </cell>
          <cell r="N76">
            <v>955081</v>
          </cell>
          <cell r="O76">
            <v>305536</v>
          </cell>
          <cell r="P76">
            <v>49950</v>
          </cell>
          <cell r="S76">
            <v>3619</v>
          </cell>
          <cell r="T76">
            <v>10833519</v>
          </cell>
          <cell r="U76">
            <v>1878638</v>
          </cell>
          <cell r="V76">
            <v>1341204</v>
          </cell>
          <cell r="W76">
            <v>1</v>
          </cell>
          <cell r="X76">
            <v>424864</v>
          </cell>
          <cell r="Y76">
            <v>59481</v>
          </cell>
          <cell r="Z76">
            <v>1551</v>
          </cell>
          <cell r="AA76">
            <v>51537</v>
          </cell>
          <cell r="AD76">
            <v>772417</v>
          </cell>
          <cell r="AK76">
            <v>1675832</v>
          </cell>
          <cell r="AL76">
            <v>859691</v>
          </cell>
          <cell r="AM76">
            <v>51148</v>
          </cell>
          <cell r="AN76">
            <v>122096</v>
          </cell>
          <cell r="AP76">
            <v>363411</v>
          </cell>
          <cell r="AQ76">
            <v>279486</v>
          </cell>
          <cell r="AR76">
            <v>310970</v>
          </cell>
          <cell r="AU76">
            <v>310970</v>
          </cell>
          <cell r="AV76">
            <v>125992</v>
          </cell>
          <cell r="AW76">
            <v>134</v>
          </cell>
          <cell r="AX76">
            <v>59356</v>
          </cell>
          <cell r="AY76">
            <v>8239</v>
          </cell>
          <cell r="AZ76">
            <v>58263</v>
          </cell>
          <cell r="BA76">
            <v>1872</v>
          </cell>
          <cell r="BB76">
            <v>4765721</v>
          </cell>
          <cell r="BC76">
            <v>15599240</v>
          </cell>
          <cell r="BH76">
            <v>1310003</v>
          </cell>
          <cell r="BI76">
            <v>6078243</v>
          </cell>
          <cell r="BQ76">
            <v>-3560369</v>
          </cell>
          <cell r="BR76">
            <v>300146</v>
          </cell>
          <cell r="BS76">
            <v>-275157</v>
          </cell>
          <cell r="BX76">
            <v>4128023</v>
          </cell>
          <cell r="BY76">
            <v>577640</v>
          </cell>
          <cell r="BZ76">
            <v>577640</v>
          </cell>
          <cell r="CC76">
            <v>577640</v>
          </cell>
          <cell r="CD76">
            <v>1818395</v>
          </cell>
          <cell r="CE76">
            <v>1465132</v>
          </cell>
          <cell r="CF76">
            <v>353263</v>
          </cell>
          <cell r="CG76">
            <v>8557944</v>
          </cell>
          <cell r="CH76">
            <v>4250344</v>
          </cell>
          <cell r="CI76">
            <v>638835</v>
          </cell>
          <cell r="CJ76">
            <v>30164</v>
          </cell>
          <cell r="CK76">
            <v>116260</v>
          </cell>
          <cell r="CL76">
            <v>898980</v>
          </cell>
          <cell r="CM76">
            <v>78597</v>
          </cell>
          <cell r="CN76">
            <v>590268</v>
          </cell>
          <cell r="CO76">
            <v>1954496</v>
          </cell>
          <cell r="CP76">
            <v>3983</v>
          </cell>
          <cell r="CQ76">
            <v>226065</v>
          </cell>
          <cell r="CR76">
            <v>287190</v>
          </cell>
          <cell r="CU76">
            <v>10893577</v>
          </cell>
          <cell r="CW76">
            <v>15599240</v>
          </cell>
        </row>
        <row r="77">
          <cell r="A77">
            <v>37165</v>
          </cell>
          <cell r="B77">
            <v>61621</v>
          </cell>
          <cell r="C77">
            <v>61621</v>
          </cell>
          <cell r="F77">
            <v>7597321</v>
          </cell>
          <cell r="H77">
            <v>7597321</v>
          </cell>
          <cell r="I77">
            <v>1929076</v>
          </cell>
          <cell r="M77">
            <v>1320567</v>
          </cell>
          <cell r="N77">
            <v>955081</v>
          </cell>
          <cell r="O77">
            <v>305536</v>
          </cell>
          <cell r="P77">
            <v>59950</v>
          </cell>
          <cell r="S77">
            <v>3619</v>
          </cell>
          <cell r="T77">
            <v>10912204</v>
          </cell>
          <cell r="U77">
            <v>1810931</v>
          </cell>
          <cell r="V77">
            <v>1326212</v>
          </cell>
          <cell r="W77">
            <v>1</v>
          </cell>
          <cell r="X77">
            <v>374299</v>
          </cell>
          <cell r="Y77">
            <v>56980</v>
          </cell>
          <cell r="Z77">
            <v>3128</v>
          </cell>
          <cell r="AA77">
            <v>50311</v>
          </cell>
          <cell r="AD77">
            <v>760011</v>
          </cell>
          <cell r="AK77">
            <v>1721222</v>
          </cell>
          <cell r="AL77">
            <v>829010</v>
          </cell>
          <cell r="AM77">
            <v>45043</v>
          </cell>
          <cell r="AN77">
            <v>120473</v>
          </cell>
          <cell r="AP77">
            <v>367806</v>
          </cell>
          <cell r="AQ77">
            <v>358890</v>
          </cell>
          <cell r="AR77">
            <v>26431</v>
          </cell>
          <cell r="AU77">
            <v>26431</v>
          </cell>
          <cell r="AV77">
            <v>551274</v>
          </cell>
          <cell r="AW77">
            <v>247</v>
          </cell>
          <cell r="AX77">
            <v>460014</v>
          </cell>
          <cell r="AY77">
            <v>18912</v>
          </cell>
          <cell r="AZ77">
            <v>72101</v>
          </cell>
          <cell r="BA77">
            <v>2540</v>
          </cell>
          <cell r="BB77">
            <v>4872409</v>
          </cell>
          <cell r="BC77">
            <v>15784613</v>
          </cell>
          <cell r="BH77">
            <v>1310003</v>
          </cell>
          <cell r="BI77">
            <v>6078143</v>
          </cell>
          <cell r="BO77">
            <v>15840</v>
          </cell>
          <cell r="BQ77">
            <v>-3560369</v>
          </cell>
          <cell r="BR77">
            <v>322085</v>
          </cell>
          <cell r="BS77">
            <v>-338944</v>
          </cell>
          <cell r="BX77">
            <v>4165702</v>
          </cell>
          <cell r="BY77">
            <v>577640</v>
          </cell>
          <cell r="BZ77">
            <v>577640</v>
          </cell>
          <cell r="CC77">
            <v>577640</v>
          </cell>
          <cell r="CD77">
            <v>2011058</v>
          </cell>
          <cell r="CE77">
            <v>1657795</v>
          </cell>
          <cell r="CF77">
            <v>353263</v>
          </cell>
          <cell r="CG77">
            <v>8517598</v>
          </cell>
          <cell r="CH77">
            <v>4146859</v>
          </cell>
          <cell r="CI77">
            <v>688335</v>
          </cell>
          <cell r="CJ77">
            <v>28569</v>
          </cell>
          <cell r="CK77">
            <v>119808</v>
          </cell>
          <cell r="CL77">
            <v>888925</v>
          </cell>
          <cell r="CM77">
            <v>135255</v>
          </cell>
          <cell r="CN77">
            <v>574497</v>
          </cell>
          <cell r="CO77">
            <v>1935350</v>
          </cell>
          <cell r="CP77">
            <v>3983</v>
          </cell>
          <cell r="CQ77">
            <v>224705</v>
          </cell>
          <cell r="CR77">
            <v>283927</v>
          </cell>
          <cell r="CU77">
            <v>11041271</v>
          </cell>
          <cell r="CW77">
            <v>15784613</v>
          </cell>
        </row>
        <row r="78">
          <cell r="A78">
            <v>37196</v>
          </cell>
          <cell r="B78">
            <v>60813</v>
          </cell>
          <cell r="C78">
            <v>60813</v>
          </cell>
          <cell r="F78">
            <v>7641877</v>
          </cell>
          <cell r="H78">
            <v>7641877</v>
          </cell>
          <cell r="I78">
            <v>1899992</v>
          </cell>
          <cell r="M78">
            <v>1320567</v>
          </cell>
          <cell r="N78">
            <v>955081</v>
          </cell>
          <cell r="O78">
            <v>305536</v>
          </cell>
          <cell r="P78">
            <v>59950</v>
          </cell>
          <cell r="T78">
            <v>10923249</v>
          </cell>
          <cell r="U78">
            <v>1807551</v>
          </cell>
          <cell r="V78">
            <v>1332787</v>
          </cell>
          <cell r="W78">
            <v>1</v>
          </cell>
          <cell r="X78">
            <v>373417</v>
          </cell>
          <cell r="Y78">
            <v>51564</v>
          </cell>
          <cell r="Z78">
            <v>1588</v>
          </cell>
          <cell r="AA78">
            <v>48194</v>
          </cell>
          <cell r="AD78">
            <v>721778</v>
          </cell>
          <cell r="AK78">
            <v>1703979</v>
          </cell>
          <cell r="AL78">
            <v>738316</v>
          </cell>
          <cell r="AM78">
            <v>45043</v>
          </cell>
          <cell r="AN78">
            <v>134079</v>
          </cell>
          <cell r="AP78">
            <v>336774</v>
          </cell>
          <cell r="AQ78">
            <v>449767</v>
          </cell>
          <cell r="AR78">
            <v>20013</v>
          </cell>
          <cell r="AU78">
            <v>20013</v>
          </cell>
          <cell r="AV78">
            <v>522557</v>
          </cell>
          <cell r="AW78">
            <v>225</v>
          </cell>
          <cell r="AX78">
            <v>413510</v>
          </cell>
          <cell r="AY78">
            <v>45271</v>
          </cell>
          <cell r="AZ78">
            <v>63551</v>
          </cell>
          <cell r="BA78">
            <v>3024</v>
          </cell>
          <cell r="BB78">
            <v>4778902</v>
          </cell>
          <cell r="BC78">
            <v>15702151</v>
          </cell>
          <cell r="BH78">
            <v>1310003</v>
          </cell>
          <cell r="BI78">
            <v>6076977</v>
          </cell>
          <cell r="BO78">
            <v>15828</v>
          </cell>
          <cell r="BQ78">
            <v>-3560369</v>
          </cell>
          <cell r="BR78">
            <v>418630</v>
          </cell>
          <cell r="BS78">
            <v>-365911</v>
          </cell>
          <cell r="BX78">
            <v>4261069</v>
          </cell>
          <cell r="BY78">
            <v>577640</v>
          </cell>
          <cell r="BZ78">
            <v>577640</v>
          </cell>
          <cell r="CC78">
            <v>577640</v>
          </cell>
          <cell r="CD78">
            <v>1955165</v>
          </cell>
          <cell r="CE78">
            <v>1601902</v>
          </cell>
          <cell r="CF78">
            <v>353263</v>
          </cell>
          <cell r="CG78">
            <v>8402595</v>
          </cell>
          <cell r="CH78">
            <v>3988986</v>
          </cell>
          <cell r="CI78">
            <v>660235</v>
          </cell>
          <cell r="CJ78">
            <v>23789</v>
          </cell>
          <cell r="CK78">
            <v>133429</v>
          </cell>
          <cell r="CL78">
            <v>908706</v>
          </cell>
          <cell r="CM78">
            <v>114167</v>
          </cell>
          <cell r="CN78">
            <v>620759</v>
          </cell>
          <cell r="CO78">
            <v>1952524</v>
          </cell>
          <cell r="CP78">
            <v>3983</v>
          </cell>
          <cell r="CQ78">
            <v>219411</v>
          </cell>
          <cell r="CR78">
            <v>282288</v>
          </cell>
          <cell r="CU78">
            <v>10863442</v>
          </cell>
          <cell r="CW78">
            <v>15702151</v>
          </cell>
        </row>
        <row r="79">
          <cell r="A79">
            <v>37226</v>
          </cell>
          <cell r="B79">
            <v>60005</v>
          </cell>
          <cell r="C79">
            <v>60005</v>
          </cell>
          <cell r="F79">
            <v>7639361</v>
          </cell>
          <cell r="H79">
            <v>7639361</v>
          </cell>
          <cell r="I79">
            <v>1914143</v>
          </cell>
          <cell r="M79">
            <v>1321697</v>
          </cell>
          <cell r="N79">
            <v>955081</v>
          </cell>
          <cell r="O79">
            <v>305536</v>
          </cell>
          <cell r="P79">
            <v>61080</v>
          </cell>
          <cell r="T79">
            <v>10935206</v>
          </cell>
          <cell r="U79">
            <v>1693020</v>
          </cell>
          <cell r="V79">
            <v>1287328</v>
          </cell>
          <cell r="W79">
            <v>25</v>
          </cell>
          <cell r="X79">
            <v>301416</v>
          </cell>
          <cell r="Y79">
            <v>55668</v>
          </cell>
          <cell r="Z79">
            <v>1499</v>
          </cell>
          <cell r="AA79">
            <v>47084</v>
          </cell>
          <cell r="AD79">
            <v>739260</v>
          </cell>
          <cell r="AK79">
            <v>1950791</v>
          </cell>
          <cell r="AL79">
            <v>939515</v>
          </cell>
          <cell r="AM79">
            <v>45443</v>
          </cell>
          <cell r="AN79">
            <v>152125</v>
          </cell>
          <cell r="AP79">
            <v>420712</v>
          </cell>
          <cell r="AQ79">
            <v>392996</v>
          </cell>
          <cell r="AR79">
            <v>325117</v>
          </cell>
          <cell r="AU79">
            <v>325117</v>
          </cell>
          <cell r="AV79">
            <v>125867</v>
          </cell>
          <cell r="AW79">
            <v>230.5</v>
          </cell>
          <cell r="AX79">
            <v>30861.5</v>
          </cell>
          <cell r="AY79">
            <v>27724</v>
          </cell>
          <cell r="AZ79">
            <v>67051</v>
          </cell>
          <cell r="BA79">
            <v>3275</v>
          </cell>
          <cell r="BB79">
            <v>4837330</v>
          </cell>
          <cell r="BC79">
            <v>15772330</v>
          </cell>
          <cell r="BH79">
            <v>1310003</v>
          </cell>
          <cell r="BI79">
            <v>6076584</v>
          </cell>
          <cell r="BO79">
            <v>15840</v>
          </cell>
          <cell r="BQ79">
            <v>-3560369</v>
          </cell>
          <cell r="BR79">
            <v>557188</v>
          </cell>
          <cell r="BS79">
            <v>-360969</v>
          </cell>
          <cell r="BX79">
            <v>4399246</v>
          </cell>
          <cell r="BY79">
            <v>577640</v>
          </cell>
          <cell r="BZ79">
            <v>577640</v>
          </cell>
          <cell r="CC79">
            <v>577640</v>
          </cell>
          <cell r="CD79">
            <v>2031065</v>
          </cell>
          <cell r="CE79">
            <v>1677802</v>
          </cell>
          <cell r="CF79">
            <v>353263</v>
          </cell>
          <cell r="CG79">
            <v>8263643</v>
          </cell>
          <cell r="CH79">
            <v>3884525</v>
          </cell>
          <cell r="CI79">
            <v>700311</v>
          </cell>
          <cell r="CJ79">
            <v>24251</v>
          </cell>
          <cell r="CK79">
            <v>143953</v>
          </cell>
          <cell r="CL79">
            <v>890384</v>
          </cell>
          <cell r="CM79">
            <v>70497</v>
          </cell>
          <cell r="CN79">
            <v>588132</v>
          </cell>
          <cell r="CO79">
            <v>1961590</v>
          </cell>
          <cell r="CP79">
            <v>3983</v>
          </cell>
          <cell r="CQ79">
            <v>218786</v>
          </cell>
          <cell r="CR79">
            <v>278173</v>
          </cell>
          <cell r="CU79">
            <v>10795650</v>
          </cell>
          <cell r="CW79">
            <v>15772536</v>
          </cell>
        </row>
        <row r="80">
          <cell r="A80">
            <v>37256</v>
          </cell>
          <cell r="B80">
            <v>59137</v>
          </cell>
          <cell r="C80">
            <v>59137</v>
          </cell>
          <cell r="F80">
            <v>7670052</v>
          </cell>
          <cell r="H80">
            <v>7670052</v>
          </cell>
          <cell r="I80">
            <v>1552114</v>
          </cell>
          <cell r="M80">
            <v>1283925</v>
          </cell>
          <cell r="N80">
            <v>924812</v>
          </cell>
          <cell r="O80">
            <v>308033</v>
          </cell>
          <cell r="P80">
            <v>51080</v>
          </cell>
          <cell r="T80">
            <v>10565228</v>
          </cell>
          <cell r="U80">
            <v>1721094</v>
          </cell>
          <cell r="V80">
            <v>1301277</v>
          </cell>
          <cell r="W80">
            <v>25</v>
          </cell>
          <cell r="X80">
            <v>318434</v>
          </cell>
          <cell r="Y80">
            <v>58956</v>
          </cell>
          <cell r="Z80">
            <v>1646</v>
          </cell>
          <cell r="AA80">
            <v>40756</v>
          </cell>
          <cell r="AD80">
            <v>827997</v>
          </cell>
          <cell r="AK80">
            <v>1729714</v>
          </cell>
          <cell r="AL80">
            <v>822884</v>
          </cell>
          <cell r="AM80">
            <v>32150</v>
          </cell>
          <cell r="AN80">
            <v>152385</v>
          </cell>
          <cell r="AP80">
            <v>302760</v>
          </cell>
          <cell r="AQ80">
            <v>419535</v>
          </cell>
          <cell r="AR80">
            <v>310789</v>
          </cell>
          <cell r="AS80">
            <v>5616</v>
          </cell>
          <cell r="AU80">
            <v>305173</v>
          </cell>
          <cell r="AV80">
            <v>114171</v>
          </cell>
          <cell r="AW80">
            <v>255</v>
          </cell>
          <cell r="AX80">
            <v>40804</v>
          </cell>
          <cell r="AY80">
            <v>46616</v>
          </cell>
          <cell r="AZ80">
            <v>26496</v>
          </cell>
          <cell r="BA80">
            <v>4180</v>
          </cell>
          <cell r="BB80">
            <v>4707945</v>
          </cell>
          <cell r="BC80">
            <v>15273173</v>
          </cell>
          <cell r="BH80">
            <v>1310003</v>
          </cell>
          <cell r="BI80">
            <v>5978000</v>
          </cell>
          <cell r="BQ80">
            <v>-3459358</v>
          </cell>
          <cell r="BR80">
            <v>368847</v>
          </cell>
          <cell r="BS80">
            <v>-535022</v>
          </cell>
          <cell r="BX80">
            <v>4197492</v>
          </cell>
          <cell r="BY80">
            <v>569653</v>
          </cell>
          <cell r="BZ80">
            <v>569653</v>
          </cell>
          <cell r="CB80">
            <v>4418045</v>
          </cell>
          <cell r="CC80">
            <v>4987698</v>
          </cell>
          <cell r="CD80">
            <v>2045377</v>
          </cell>
          <cell r="CE80">
            <v>1692224</v>
          </cell>
          <cell r="CF80">
            <v>353153</v>
          </cell>
          <cell r="CG80">
            <v>3755437</v>
          </cell>
          <cell r="CH80">
            <v>1315180</v>
          </cell>
          <cell r="CI80">
            <v>378387</v>
          </cell>
          <cell r="CJ80">
            <v>21321</v>
          </cell>
          <cell r="CK80">
            <v>145400</v>
          </cell>
          <cell r="CL80">
            <v>171800</v>
          </cell>
          <cell r="CM80">
            <v>99077</v>
          </cell>
          <cell r="CN80">
            <v>587604</v>
          </cell>
          <cell r="CO80">
            <v>1036668</v>
          </cell>
          <cell r="CP80">
            <v>3983</v>
          </cell>
          <cell r="CQ80">
            <v>283186</v>
          </cell>
          <cell r="CU80">
            <v>6087983</v>
          </cell>
          <cell r="CW80">
            <v>15273173</v>
          </cell>
        </row>
        <row r="81">
          <cell r="A81">
            <v>37257</v>
          </cell>
          <cell r="B81">
            <v>59137</v>
          </cell>
          <cell r="C81">
            <v>59137</v>
          </cell>
          <cell r="F81">
            <v>7748027</v>
          </cell>
          <cell r="H81">
            <v>7748027</v>
          </cell>
          <cell r="I81">
            <v>1636068</v>
          </cell>
          <cell r="M81">
            <v>1283925</v>
          </cell>
          <cell r="N81">
            <v>924812</v>
          </cell>
          <cell r="O81">
            <v>308033</v>
          </cell>
          <cell r="P81">
            <v>51080</v>
          </cell>
          <cell r="T81">
            <v>10727157</v>
          </cell>
          <cell r="U81">
            <v>1481601</v>
          </cell>
          <cell r="V81">
            <v>1061784</v>
          </cell>
          <cell r="W81">
            <v>25</v>
          </cell>
          <cell r="X81">
            <v>318434</v>
          </cell>
          <cell r="Y81">
            <v>58956</v>
          </cell>
          <cell r="Z81">
            <v>1646</v>
          </cell>
          <cell r="AA81">
            <v>40756</v>
          </cell>
          <cell r="AD81">
            <v>827997</v>
          </cell>
          <cell r="AK81">
            <v>1729714</v>
          </cell>
          <cell r="AL81">
            <v>822884</v>
          </cell>
          <cell r="AM81">
            <v>32150</v>
          </cell>
          <cell r="AN81">
            <v>152385</v>
          </cell>
          <cell r="AP81">
            <v>302760</v>
          </cell>
          <cell r="AQ81">
            <v>419535</v>
          </cell>
          <cell r="AR81">
            <v>310789</v>
          </cell>
          <cell r="AS81">
            <v>5616</v>
          </cell>
          <cell r="AU81">
            <v>305173</v>
          </cell>
          <cell r="AV81">
            <v>114171</v>
          </cell>
          <cell r="AW81">
            <v>255</v>
          </cell>
          <cell r="AX81">
            <v>40804</v>
          </cell>
          <cell r="AY81">
            <v>46616</v>
          </cell>
          <cell r="AZ81">
            <v>26496</v>
          </cell>
          <cell r="BA81">
            <v>4180</v>
          </cell>
          <cell r="BB81">
            <v>4468452</v>
          </cell>
          <cell r="BC81">
            <v>15195609</v>
          </cell>
          <cell r="BH81">
            <v>1310003</v>
          </cell>
          <cell r="BI81">
            <v>5978000</v>
          </cell>
          <cell r="BQ81">
            <v>-3168075</v>
          </cell>
          <cell r="BX81">
            <v>4119928</v>
          </cell>
          <cell r="BY81">
            <v>538404</v>
          </cell>
          <cell r="BZ81">
            <v>538294</v>
          </cell>
          <cell r="CA81">
            <v>3100</v>
          </cell>
          <cell r="CB81">
            <v>4421004</v>
          </cell>
          <cell r="CC81">
            <v>4962398</v>
          </cell>
          <cell r="CD81">
            <v>2073746</v>
          </cell>
          <cell r="CE81">
            <v>1723583</v>
          </cell>
          <cell r="CF81">
            <v>350163</v>
          </cell>
          <cell r="CG81">
            <v>3752368</v>
          </cell>
          <cell r="CH81">
            <v>1311309</v>
          </cell>
          <cell r="CI81">
            <v>378387</v>
          </cell>
          <cell r="CJ81">
            <v>21321</v>
          </cell>
          <cell r="CK81">
            <v>145400</v>
          </cell>
          <cell r="CL81">
            <v>171800</v>
          </cell>
          <cell r="CM81">
            <v>99077</v>
          </cell>
          <cell r="CN81">
            <v>587562</v>
          </cell>
          <cell r="CO81">
            <v>1037512</v>
          </cell>
          <cell r="CP81">
            <v>3983</v>
          </cell>
          <cell r="CQ81">
            <v>283186</v>
          </cell>
          <cell r="CU81">
            <v>6113283</v>
          </cell>
          <cell r="CW81">
            <v>15195609</v>
          </cell>
        </row>
        <row r="82">
          <cell r="A82">
            <v>37288</v>
          </cell>
          <cell r="B82">
            <v>58333</v>
          </cell>
          <cell r="C82">
            <v>58333</v>
          </cell>
          <cell r="F82">
            <v>7689433</v>
          </cell>
          <cell r="H82">
            <v>7689433</v>
          </cell>
          <cell r="I82">
            <v>1671465</v>
          </cell>
          <cell r="M82">
            <v>1283925</v>
          </cell>
          <cell r="N82">
            <v>924812</v>
          </cell>
          <cell r="O82">
            <v>308033</v>
          </cell>
          <cell r="P82">
            <v>51080</v>
          </cell>
          <cell r="T82">
            <v>10703156</v>
          </cell>
          <cell r="U82">
            <v>1516040</v>
          </cell>
          <cell r="V82">
            <v>1080096</v>
          </cell>
          <cell r="W82">
            <v>25</v>
          </cell>
          <cell r="X82">
            <v>326734</v>
          </cell>
          <cell r="Y82">
            <v>67492</v>
          </cell>
          <cell r="Z82">
            <v>3173</v>
          </cell>
          <cell r="AA82">
            <v>38520</v>
          </cell>
          <cell r="AD82">
            <v>841552</v>
          </cell>
          <cell r="AK82">
            <v>1815230</v>
          </cell>
          <cell r="AL82">
            <v>922396</v>
          </cell>
          <cell r="AM82">
            <v>31500</v>
          </cell>
          <cell r="AN82">
            <v>160171</v>
          </cell>
          <cell r="AP82">
            <v>228459</v>
          </cell>
          <cell r="AQ82">
            <v>472704</v>
          </cell>
          <cell r="AR82">
            <v>302867</v>
          </cell>
          <cell r="AS82">
            <v>5616</v>
          </cell>
          <cell r="AU82">
            <v>297251</v>
          </cell>
          <cell r="AV82">
            <v>132048</v>
          </cell>
          <cell r="AW82">
            <v>494</v>
          </cell>
          <cell r="AX82">
            <v>57251</v>
          </cell>
          <cell r="AY82">
            <v>35044</v>
          </cell>
          <cell r="AZ82">
            <v>39259</v>
          </cell>
          <cell r="BA82">
            <v>3930</v>
          </cell>
          <cell r="BB82">
            <v>4611667</v>
          </cell>
          <cell r="BC82">
            <v>15314823</v>
          </cell>
          <cell r="BH82">
            <v>1310003</v>
          </cell>
          <cell r="BI82">
            <v>5977435</v>
          </cell>
          <cell r="BQ82">
            <v>-3167510</v>
          </cell>
          <cell r="BR82">
            <v>131578</v>
          </cell>
          <cell r="BV82">
            <v>-14647</v>
          </cell>
          <cell r="BX82">
            <v>4251506</v>
          </cell>
          <cell r="BY82">
            <v>569653</v>
          </cell>
          <cell r="BZ82">
            <v>569653</v>
          </cell>
          <cell r="CB82">
            <v>4418045</v>
          </cell>
          <cell r="CC82">
            <v>4987698</v>
          </cell>
          <cell r="CD82">
            <v>2113603</v>
          </cell>
          <cell r="CE82">
            <v>1760450</v>
          </cell>
          <cell r="CF82">
            <v>353153</v>
          </cell>
          <cell r="CG82">
            <v>3675284</v>
          </cell>
          <cell r="CH82">
            <v>1229045</v>
          </cell>
          <cell r="CI82">
            <v>378387</v>
          </cell>
          <cell r="CJ82">
            <v>21641</v>
          </cell>
          <cell r="CK82">
            <v>143730</v>
          </cell>
          <cell r="CL82">
            <v>176691</v>
          </cell>
          <cell r="CM82">
            <v>102103</v>
          </cell>
          <cell r="CN82">
            <v>580354</v>
          </cell>
          <cell r="CO82">
            <v>1043333</v>
          </cell>
          <cell r="CP82">
            <v>3983</v>
          </cell>
          <cell r="CQ82">
            <v>282749</v>
          </cell>
          <cell r="CU82">
            <v>6075619</v>
          </cell>
          <cell r="CW82">
            <v>15314823</v>
          </cell>
        </row>
        <row r="83">
          <cell r="A83">
            <v>37316</v>
          </cell>
          <cell r="B83">
            <v>57530</v>
          </cell>
          <cell r="C83">
            <v>57530</v>
          </cell>
          <cell r="F83">
            <v>7648970</v>
          </cell>
          <cell r="H83">
            <v>7648970</v>
          </cell>
          <cell r="I83">
            <v>1713929</v>
          </cell>
          <cell r="M83">
            <v>1283925</v>
          </cell>
          <cell r="N83">
            <v>924812</v>
          </cell>
          <cell r="O83">
            <v>308033</v>
          </cell>
          <cell r="P83">
            <v>51080</v>
          </cell>
          <cell r="T83">
            <v>10704354</v>
          </cell>
          <cell r="U83">
            <v>1533894</v>
          </cell>
          <cell r="V83">
            <v>1146916</v>
          </cell>
          <cell r="W83">
            <v>25</v>
          </cell>
          <cell r="X83">
            <v>285334</v>
          </cell>
          <cell r="Y83">
            <v>64036</v>
          </cell>
          <cell r="Z83">
            <v>1619</v>
          </cell>
          <cell r="AA83">
            <v>35964</v>
          </cell>
          <cell r="AD83">
            <v>793789</v>
          </cell>
          <cell r="AK83">
            <v>1892099</v>
          </cell>
          <cell r="AL83">
            <v>837688</v>
          </cell>
          <cell r="AM83">
            <v>31100</v>
          </cell>
          <cell r="AN83">
            <v>151305</v>
          </cell>
          <cell r="AP83">
            <v>217146</v>
          </cell>
          <cell r="AQ83">
            <v>654860</v>
          </cell>
          <cell r="AR83">
            <v>306172</v>
          </cell>
          <cell r="AS83">
            <v>5616</v>
          </cell>
          <cell r="AU83">
            <v>300556</v>
          </cell>
          <cell r="AV83">
            <v>191155</v>
          </cell>
          <cell r="AW83">
            <v>367</v>
          </cell>
          <cell r="AX83">
            <v>92546</v>
          </cell>
          <cell r="AY83">
            <v>27008</v>
          </cell>
          <cell r="AZ83">
            <v>71234</v>
          </cell>
          <cell r="BA83">
            <v>3933</v>
          </cell>
          <cell r="BB83">
            <v>5007898</v>
          </cell>
          <cell r="BC83">
            <v>15425396</v>
          </cell>
          <cell r="BH83">
            <v>1310003</v>
          </cell>
          <cell r="BI83">
            <v>5977322</v>
          </cell>
          <cell r="BQ83">
            <v>-3167397</v>
          </cell>
          <cell r="BR83">
            <v>152702</v>
          </cell>
          <cell r="BV83">
            <v>-32509</v>
          </cell>
          <cell r="BX83">
            <v>4272630</v>
          </cell>
          <cell r="BY83">
            <v>569653</v>
          </cell>
          <cell r="BZ83">
            <v>569653</v>
          </cell>
          <cell r="CB83">
            <v>4418045</v>
          </cell>
          <cell r="CC83">
            <v>4987698</v>
          </cell>
          <cell r="CD83">
            <v>2017352</v>
          </cell>
          <cell r="CE83">
            <v>1664199</v>
          </cell>
          <cell r="CF83">
            <v>353153</v>
          </cell>
          <cell r="CG83">
            <v>3861685</v>
          </cell>
          <cell r="CH83">
            <v>1288331</v>
          </cell>
          <cell r="CI83">
            <v>402204</v>
          </cell>
          <cell r="CJ83">
            <v>20995</v>
          </cell>
          <cell r="CK83">
            <v>139813</v>
          </cell>
          <cell r="CL83">
            <v>178347</v>
          </cell>
          <cell r="CM83">
            <v>118293</v>
          </cell>
          <cell r="CN83">
            <v>661004</v>
          </cell>
          <cell r="CO83">
            <v>1052698</v>
          </cell>
          <cell r="CP83">
            <v>3983</v>
          </cell>
          <cell r="CQ83">
            <v>282048</v>
          </cell>
          <cell r="CU83">
            <v>6165068</v>
          </cell>
          <cell r="CW83">
            <v>15425396</v>
          </cell>
        </row>
        <row r="84">
          <cell r="A84">
            <v>37347</v>
          </cell>
          <cell r="B84">
            <v>56729</v>
          </cell>
          <cell r="C84">
            <v>56729</v>
          </cell>
          <cell r="F84">
            <v>7607085</v>
          </cell>
          <cell r="H84">
            <v>7607085</v>
          </cell>
          <cell r="I84">
            <v>1638900</v>
          </cell>
          <cell r="M84">
            <v>1283925</v>
          </cell>
          <cell r="N84">
            <v>924812</v>
          </cell>
          <cell r="O84">
            <v>308033</v>
          </cell>
          <cell r="P84">
            <v>51080</v>
          </cell>
          <cell r="T84">
            <v>10586639</v>
          </cell>
          <cell r="U84">
            <v>1546240</v>
          </cell>
          <cell r="V84">
            <v>1152816</v>
          </cell>
          <cell r="W84">
            <v>25</v>
          </cell>
          <cell r="X84">
            <v>291072</v>
          </cell>
          <cell r="Y84">
            <v>67357</v>
          </cell>
          <cell r="Z84">
            <v>1533</v>
          </cell>
          <cell r="AA84">
            <v>33437</v>
          </cell>
          <cell r="AD84">
            <v>756617</v>
          </cell>
          <cell r="AK84">
            <v>2048449</v>
          </cell>
          <cell r="AL84">
            <v>1032712</v>
          </cell>
          <cell r="AM84">
            <v>31536</v>
          </cell>
          <cell r="AN84">
            <v>172475</v>
          </cell>
          <cell r="AP84">
            <v>285579</v>
          </cell>
          <cell r="AQ84">
            <v>526147</v>
          </cell>
          <cell r="AR84">
            <v>309746</v>
          </cell>
          <cell r="AS84">
            <v>6016</v>
          </cell>
          <cell r="AU84">
            <v>303730</v>
          </cell>
          <cell r="AV84">
            <v>212838</v>
          </cell>
          <cell r="AW84">
            <v>220</v>
          </cell>
          <cell r="AX84">
            <v>115873</v>
          </cell>
          <cell r="AY84">
            <v>31523</v>
          </cell>
          <cell r="AZ84">
            <v>65222</v>
          </cell>
          <cell r="BA84">
            <v>3940</v>
          </cell>
          <cell r="BB84">
            <v>4877830</v>
          </cell>
          <cell r="BC84">
            <v>15464469</v>
          </cell>
          <cell r="BH84">
            <v>1310003</v>
          </cell>
          <cell r="BI84">
            <v>5977136</v>
          </cell>
          <cell r="BO84">
            <v>1</v>
          </cell>
          <cell r="BQ84">
            <v>-3167211</v>
          </cell>
          <cell r="BR84">
            <v>137845</v>
          </cell>
          <cell r="BX84">
            <v>4257774</v>
          </cell>
          <cell r="BY84">
            <v>541394</v>
          </cell>
          <cell r="BZ84">
            <v>538294</v>
          </cell>
          <cell r="CA84">
            <v>3100</v>
          </cell>
          <cell r="CB84">
            <v>4415269</v>
          </cell>
          <cell r="CC84">
            <v>4956663</v>
          </cell>
          <cell r="CD84">
            <v>1949281</v>
          </cell>
          <cell r="CE84">
            <v>1599118</v>
          </cell>
          <cell r="CF84">
            <v>350163</v>
          </cell>
          <cell r="CG84">
            <v>4015449</v>
          </cell>
          <cell r="CH84">
            <v>1274051</v>
          </cell>
          <cell r="CI84">
            <v>378387</v>
          </cell>
          <cell r="CJ84">
            <v>20515</v>
          </cell>
          <cell r="CK84">
            <v>145007</v>
          </cell>
          <cell r="CL84">
            <v>164046</v>
          </cell>
          <cell r="CM84">
            <v>130181</v>
          </cell>
          <cell r="CN84">
            <v>845413</v>
          </cell>
          <cell r="CO84">
            <v>1057849</v>
          </cell>
          <cell r="CP84">
            <v>3983</v>
          </cell>
          <cell r="CQ84">
            <v>281319</v>
          </cell>
          <cell r="CU84">
            <v>6250032</v>
          </cell>
          <cell r="CW84">
            <v>15464469</v>
          </cell>
        </row>
        <row r="85">
          <cell r="A85">
            <v>37377</v>
          </cell>
          <cell r="B85">
            <v>55930</v>
          </cell>
          <cell r="C85">
            <v>55930</v>
          </cell>
          <cell r="F85">
            <v>7571960</v>
          </cell>
          <cell r="H85">
            <v>7571690</v>
          </cell>
          <cell r="I85">
            <v>1697601</v>
          </cell>
          <cell r="M85">
            <v>1283925</v>
          </cell>
          <cell r="N85">
            <v>924812</v>
          </cell>
          <cell r="O85">
            <v>308033</v>
          </cell>
          <cell r="P85">
            <v>51080</v>
          </cell>
          <cell r="T85">
            <v>10609146</v>
          </cell>
          <cell r="U85">
            <v>1527739</v>
          </cell>
          <cell r="V85">
            <v>1143413</v>
          </cell>
          <cell r="W85">
            <v>25</v>
          </cell>
          <cell r="X85">
            <v>279466</v>
          </cell>
          <cell r="Y85">
            <v>68554</v>
          </cell>
          <cell r="Z85">
            <v>1421</v>
          </cell>
          <cell r="AA85">
            <v>34860</v>
          </cell>
          <cell r="AD85">
            <v>775511</v>
          </cell>
          <cell r="AK85">
            <v>1891522</v>
          </cell>
          <cell r="AL85">
            <v>835155</v>
          </cell>
          <cell r="AM85">
            <v>31536</v>
          </cell>
          <cell r="AN85">
            <v>180482</v>
          </cell>
          <cell r="AP85">
            <v>340641</v>
          </cell>
          <cell r="AQ85">
            <v>503708</v>
          </cell>
          <cell r="AR85">
            <v>16160</v>
          </cell>
          <cell r="AS85">
            <v>6016</v>
          </cell>
          <cell r="AU85">
            <v>10144</v>
          </cell>
          <cell r="AV85">
            <v>549117</v>
          </cell>
          <cell r="AW85">
            <v>235</v>
          </cell>
          <cell r="AX85">
            <v>409333</v>
          </cell>
          <cell r="AY85">
            <v>85067</v>
          </cell>
          <cell r="AZ85">
            <v>54482</v>
          </cell>
          <cell r="BA85">
            <v>3879</v>
          </cell>
          <cell r="BB85">
            <v>4763928</v>
          </cell>
          <cell r="BC85">
            <v>15373074</v>
          </cell>
          <cell r="BH85">
            <v>1310003</v>
          </cell>
          <cell r="BI85">
            <v>5976862</v>
          </cell>
          <cell r="BO85">
            <v>1</v>
          </cell>
          <cell r="BQ85">
            <v>-3166947</v>
          </cell>
          <cell r="BR85">
            <v>388275</v>
          </cell>
          <cell r="BX85">
            <v>4508194</v>
          </cell>
          <cell r="BY85">
            <v>541394</v>
          </cell>
          <cell r="BZ85">
            <v>538294</v>
          </cell>
          <cell r="CA85">
            <v>3100</v>
          </cell>
          <cell r="CB85">
            <v>4373415</v>
          </cell>
          <cell r="CC85">
            <v>4914809</v>
          </cell>
          <cell r="CD85">
            <v>1939724</v>
          </cell>
          <cell r="CE85">
            <v>1589561</v>
          </cell>
          <cell r="CF85">
            <v>350163</v>
          </cell>
          <cell r="CG85">
            <v>3725713</v>
          </cell>
          <cell r="CH85">
            <v>1040574</v>
          </cell>
          <cell r="CI85">
            <v>348387</v>
          </cell>
          <cell r="CJ85">
            <v>12334</v>
          </cell>
          <cell r="CK85">
            <v>145514</v>
          </cell>
          <cell r="CL85">
            <v>161281</v>
          </cell>
          <cell r="CM85">
            <v>89287</v>
          </cell>
          <cell r="CN85">
            <v>886877</v>
          </cell>
          <cell r="CO85">
            <v>1041459</v>
          </cell>
          <cell r="CP85">
            <v>3983</v>
          </cell>
          <cell r="CQ85">
            <v>280651</v>
          </cell>
          <cell r="CU85">
            <v>5950071</v>
          </cell>
          <cell r="CW85">
            <v>15373074</v>
          </cell>
        </row>
        <row r="86">
          <cell r="A86">
            <v>37408</v>
          </cell>
          <cell r="B86">
            <v>55131</v>
          </cell>
          <cell r="C86">
            <v>55131</v>
          </cell>
          <cell r="F86">
            <v>7685510</v>
          </cell>
          <cell r="H86">
            <v>7685510</v>
          </cell>
          <cell r="I86">
            <v>1596386</v>
          </cell>
          <cell r="M86">
            <v>1283925</v>
          </cell>
          <cell r="N86">
            <v>924812</v>
          </cell>
          <cell r="O86">
            <v>308033</v>
          </cell>
          <cell r="P86">
            <v>51080</v>
          </cell>
          <cell r="T86">
            <v>10620952</v>
          </cell>
          <cell r="U86">
            <v>1547692</v>
          </cell>
          <cell r="V86">
            <v>1177622</v>
          </cell>
          <cell r="W86">
            <v>25</v>
          </cell>
          <cell r="X86">
            <v>276031</v>
          </cell>
          <cell r="Y86">
            <v>61002</v>
          </cell>
          <cell r="Z86">
            <v>1386</v>
          </cell>
          <cell r="AA86">
            <v>31626</v>
          </cell>
          <cell r="AD86">
            <v>761162</v>
          </cell>
          <cell r="AK86">
            <v>2328748</v>
          </cell>
          <cell r="AL86">
            <v>990959</v>
          </cell>
          <cell r="AM86">
            <v>324702</v>
          </cell>
          <cell r="AN86">
            <v>181862</v>
          </cell>
          <cell r="AP86">
            <v>323169</v>
          </cell>
          <cell r="AQ86">
            <v>508056</v>
          </cell>
          <cell r="AR86">
            <v>37438</v>
          </cell>
          <cell r="AS86">
            <v>21416</v>
          </cell>
          <cell r="AU86">
            <v>16022</v>
          </cell>
          <cell r="AV86">
            <v>235039</v>
          </cell>
          <cell r="AW86">
            <v>195</v>
          </cell>
          <cell r="AX86">
            <v>154839</v>
          </cell>
          <cell r="AY86">
            <v>42051</v>
          </cell>
          <cell r="AZ86">
            <v>37954</v>
          </cell>
          <cell r="BA86">
            <v>3976</v>
          </cell>
          <cell r="BB86">
            <v>4914055</v>
          </cell>
          <cell r="BC86">
            <v>15535007</v>
          </cell>
          <cell r="BH86">
            <v>1310003</v>
          </cell>
          <cell r="BI86">
            <v>5976862</v>
          </cell>
          <cell r="BO86">
            <v>1</v>
          </cell>
          <cell r="BQ86">
            <v>-3165797</v>
          </cell>
          <cell r="BR86">
            <v>721270</v>
          </cell>
          <cell r="BX86">
            <v>4842339</v>
          </cell>
          <cell r="BY86">
            <v>541394</v>
          </cell>
          <cell r="BZ86">
            <v>538294</v>
          </cell>
          <cell r="CA86">
            <v>3100</v>
          </cell>
          <cell r="CB86">
            <v>4303741</v>
          </cell>
          <cell r="CC86">
            <v>4845135</v>
          </cell>
          <cell r="CD86">
            <v>2006622</v>
          </cell>
          <cell r="CE86">
            <v>1585459</v>
          </cell>
          <cell r="CF86">
            <v>421163</v>
          </cell>
          <cell r="CG86">
            <v>3556723</v>
          </cell>
          <cell r="CH86">
            <v>1018187</v>
          </cell>
          <cell r="CI86">
            <v>344777</v>
          </cell>
          <cell r="CJ86">
            <v>12271</v>
          </cell>
          <cell r="CK86">
            <v>142132</v>
          </cell>
          <cell r="CL86">
            <v>162505</v>
          </cell>
          <cell r="CM86">
            <v>64439</v>
          </cell>
          <cell r="CN86">
            <v>809724</v>
          </cell>
          <cell r="CO86">
            <v>1002688</v>
          </cell>
          <cell r="CP86">
            <v>3983</v>
          </cell>
          <cell r="CQ86">
            <v>280205</v>
          </cell>
          <cell r="CU86">
            <v>5847533</v>
          </cell>
          <cell r="CW86">
            <v>15535007</v>
          </cell>
        </row>
        <row r="87">
          <cell r="A87">
            <v>37408</v>
          </cell>
          <cell r="B87">
            <v>55131</v>
          </cell>
          <cell r="C87">
            <v>55131</v>
          </cell>
          <cell r="F87">
            <v>7685510</v>
          </cell>
          <cell r="H87">
            <v>7685510</v>
          </cell>
          <cell r="I87">
            <v>1596386</v>
          </cell>
          <cell r="M87">
            <v>1283925</v>
          </cell>
          <cell r="N87">
            <v>924812</v>
          </cell>
          <cell r="O87">
            <v>308033</v>
          </cell>
          <cell r="P87">
            <v>51080</v>
          </cell>
          <cell r="T87">
            <v>10620952</v>
          </cell>
          <cell r="U87">
            <v>1547692</v>
          </cell>
          <cell r="V87">
            <v>1177622</v>
          </cell>
          <cell r="W87">
            <v>25</v>
          </cell>
          <cell r="X87">
            <v>276031</v>
          </cell>
          <cell r="Y87">
            <v>61002</v>
          </cell>
          <cell r="Z87">
            <v>1386</v>
          </cell>
          <cell r="AA87">
            <v>31626</v>
          </cell>
          <cell r="AD87">
            <v>761162</v>
          </cell>
          <cell r="AK87">
            <v>2328748</v>
          </cell>
          <cell r="AL87">
            <v>990959</v>
          </cell>
          <cell r="AM87">
            <v>324702</v>
          </cell>
          <cell r="AN87">
            <v>181862</v>
          </cell>
          <cell r="AP87">
            <v>323169</v>
          </cell>
          <cell r="AQ87">
            <v>508056</v>
          </cell>
          <cell r="AR87">
            <v>37438</v>
          </cell>
          <cell r="AS87">
            <v>21416</v>
          </cell>
          <cell r="AU87">
            <v>16022</v>
          </cell>
          <cell r="AV87">
            <v>235039</v>
          </cell>
          <cell r="AW87">
            <v>195</v>
          </cell>
          <cell r="AX87">
            <v>154839</v>
          </cell>
          <cell r="AY87">
            <v>42051</v>
          </cell>
          <cell r="AZ87">
            <v>37954</v>
          </cell>
          <cell r="BA87">
            <v>3976</v>
          </cell>
          <cell r="BB87">
            <v>4914055</v>
          </cell>
          <cell r="BC87">
            <v>15535007</v>
          </cell>
          <cell r="BH87">
            <v>1310003</v>
          </cell>
          <cell r="BI87">
            <v>5976862</v>
          </cell>
          <cell r="BO87">
            <v>1</v>
          </cell>
          <cell r="BQ87">
            <v>-3165797</v>
          </cell>
          <cell r="BR87">
            <v>721270</v>
          </cell>
          <cell r="BX87">
            <v>4842339</v>
          </cell>
          <cell r="BY87">
            <v>541394</v>
          </cell>
          <cell r="BZ87">
            <v>538294</v>
          </cell>
          <cell r="CA87">
            <v>3100</v>
          </cell>
          <cell r="CB87">
            <v>4303741</v>
          </cell>
          <cell r="CC87">
            <v>4845135</v>
          </cell>
          <cell r="CD87">
            <v>2006622</v>
          </cell>
          <cell r="CE87">
            <v>1585459</v>
          </cell>
          <cell r="CF87">
            <v>421163</v>
          </cell>
          <cell r="CG87">
            <v>3556723</v>
          </cell>
          <cell r="CH87">
            <v>1018187</v>
          </cell>
          <cell r="CI87">
            <v>344777</v>
          </cell>
          <cell r="CJ87">
            <v>12271</v>
          </cell>
          <cell r="CK87">
            <v>142132</v>
          </cell>
          <cell r="CL87">
            <v>162505</v>
          </cell>
          <cell r="CM87">
            <v>64439</v>
          </cell>
          <cell r="CN87">
            <v>809724</v>
          </cell>
          <cell r="CO87">
            <v>1002688</v>
          </cell>
          <cell r="CP87">
            <v>3983</v>
          </cell>
          <cell r="CQ87">
            <v>280205</v>
          </cell>
          <cell r="CU87">
            <v>5847533</v>
          </cell>
          <cell r="CW87">
            <v>15535007</v>
          </cell>
        </row>
        <row r="88">
          <cell r="A88">
            <v>37469</v>
          </cell>
        </row>
        <row r="89">
          <cell r="A89">
            <v>37500</v>
          </cell>
        </row>
        <row r="90">
          <cell r="A90">
            <v>37530</v>
          </cell>
        </row>
        <row r="91">
          <cell r="A91">
            <v>37561</v>
          </cell>
        </row>
        <row r="92">
          <cell r="A92">
            <v>37591</v>
          </cell>
        </row>
        <row r="93">
          <cell r="A93">
            <v>37621</v>
          </cell>
          <cell r="B93">
            <v>59137</v>
          </cell>
          <cell r="C93">
            <v>59137</v>
          </cell>
          <cell r="F93">
            <v>7748027</v>
          </cell>
          <cell r="H93">
            <v>7748027</v>
          </cell>
          <cell r="I93">
            <v>1636068</v>
          </cell>
          <cell r="M93">
            <v>1283925</v>
          </cell>
          <cell r="N93">
            <v>924812</v>
          </cell>
          <cell r="O93">
            <v>308033</v>
          </cell>
          <cell r="P93">
            <v>51080</v>
          </cell>
          <cell r="T93">
            <v>10727157</v>
          </cell>
          <cell r="U93">
            <v>1481601</v>
          </cell>
          <cell r="V93">
            <v>1061784</v>
          </cell>
          <cell r="W93">
            <v>25</v>
          </cell>
          <cell r="X93">
            <v>318434</v>
          </cell>
          <cell r="Y93">
            <v>58956</v>
          </cell>
          <cell r="Z93">
            <v>1646</v>
          </cell>
          <cell r="AA93">
            <v>40756</v>
          </cell>
          <cell r="AD93">
            <v>827997</v>
          </cell>
          <cell r="AK93">
            <v>1729714</v>
          </cell>
          <cell r="AL93">
            <v>822884</v>
          </cell>
          <cell r="AM93">
            <v>32150</v>
          </cell>
          <cell r="AN93">
            <v>152385</v>
          </cell>
          <cell r="AP93">
            <v>302760</v>
          </cell>
          <cell r="AQ93">
            <v>419535</v>
          </cell>
          <cell r="AR93">
            <v>310789</v>
          </cell>
          <cell r="AS93">
            <v>5616</v>
          </cell>
          <cell r="AU93">
            <v>305173</v>
          </cell>
          <cell r="AV93">
            <v>114171</v>
          </cell>
          <cell r="AW93">
            <v>255</v>
          </cell>
          <cell r="AX93">
            <v>40804</v>
          </cell>
          <cell r="AY93">
            <v>46616</v>
          </cell>
          <cell r="AZ93">
            <v>26496</v>
          </cell>
          <cell r="BA93">
            <v>4180</v>
          </cell>
          <cell r="BB93">
            <v>4468452</v>
          </cell>
          <cell r="BC93">
            <v>15195609</v>
          </cell>
          <cell r="BH93">
            <v>1310003</v>
          </cell>
          <cell r="BI93">
            <v>5978000</v>
          </cell>
          <cell r="BQ93">
            <v>-3168075</v>
          </cell>
          <cell r="BX93">
            <v>4119928</v>
          </cell>
          <cell r="BY93">
            <v>569653</v>
          </cell>
          <cell r="BZ93">
            <v>569653</v>
          </cell>
          <cell r="CB93">
            <v>4418045</v>
          </cell>
          <cell r="CC93">
            <v>4987698</v>
          </cell>
          <cell r="CD93">
            <v>2045377</v>
          </cell>
          <cell r="CE93">
            <v>1692224</v>
          </cell>
          <cell r="CF93">
            <v>353153</v>
          </cell>
          <cell r="CG93">
            <v>3755437</v>
          </cell>
          <cell r="CH93">
            <v>1315180</v>
          </cell>
          <cell r="CI93">
            <v>378387</v>
          </cell>
          <cell r="CJ93">
            <v>21321</v>
          </cell>
          <cell r="CK93">
            <v>145400</v>
          </cell>
          <cell r="CL93">
            <v>171800</v>
          </cell>
          <cell r="CM93">
            <v>99077</v>
          </cell>
          <cell r="CN93">
            <v>587604</v>
          </cell>
          <cell r="CO93">
            <v>1036668</v>
          </cell>
          <cell r="CP93">
            <v>3983</v>
          </cell>
          <cell r="CQ93">
            <v>283186</v>
          </cell>
          <cell r="CU93">
            <v>6087983</v>
          </cell>
          <cell r="CW93">
            <v>15195609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сводная"/>
      <sheetName val="2003(окончат) "/>
      <sheetName val="Смета "/>
      <sheetName val="Данные для графиков"/>
      <sheetName val="Откл. по фин. рез"/>
      <sheetName val="баланс"/>
      <sheetName val="план_факт"/>
      <sheetName val="факт"/>
      <sheetName val=" труд"/>
      <sheetName val="отрасль"/>
      <sheetName val="Откл_ по фин_ ре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ИТР_РАБ_2010"/>
      <sheetName val="Assumptions"/>
      <sheetName val="LDE"/>
      <sheetName val="Returns"/>
      <sheetName val="PL"/>
      <sheetName val="ф 12"/>
      <sheetName val="Data"/>
      <sheetName val="Лист1"/>
      <sheetName val="коэф."/>
      <sheetName val="GAAP &amp; IAS Group TB &amp; Reports Q"/>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ртамент"/>
      <sheetName val="баланс металла"/>
      <sheetName val="баланс пр-ва"/>
      <sheetName val="производство"/>
      <sheetName val="пр-во для утвержд"/>
      <sheetName val="бал.на рассмотрение"/>
      <sheetName val="баланс лома"/>
      <sheetName val="сталь"/>
      <sheetName val="Лист1"/>
    </sheetNames>
    <sheetDataSet>
      <sheetData sheetId="0" refreshError="1"/>
      <sheetData sheetId="1" refreshError="1"/>
      <sheetData sheetId="2" refreshError="1"/>
      <sheetData sheetId="3" refreshError="1">
        <row r="7">
          <cell r="B7">
            <v>749200</v>
          </cell>
        </row>
        <row r="62">
          <cell r="B62">
            <v>12921</v>
          </cell>
        </row>
        <row r="63">
          <cell r="B63">
            <v>4074</v>
          </cell>
        </row>
        <row r="64">
          <cell r="B64">
            <v>0</v>
          </cell>
        </row>
      </sheetData>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ЫЛКА"/>
      <sheetName val="Нулевой"/>
      <sheetName val="П"/>
      <sheetName val="11"/>
      <sheetName val="1,3 новая"/>
      <sheetName val="Итог по НПО "/>
      <sheetName val="Понедельно"/>
      <sheetName val="Баланс (Ф1)"/>
      <sheetName val="1.401.2"/>
      <sheetName val="1.411.1"/>
      <sheetName val="3.3.31."/>
      <sheetName val="18"/>
      <sheetName val="ФинПод"/>
      <sheetName val="_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иторы"/>
      <sheetName val="Groupings"/>
      <sheetName val="Затраты"/>
      <sheetName val="Список"/>
      <sheetName val="#ССЫЛКА"/>
      <sheetName val="Link-ex"/>
      <sheetName val="Лист1"/>
      <sheetName val="Лист2"/>
      <sheetName val="Лист3"/>
      <sheetName val="_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зз"/>
      <sheetName val="???"/>
      <sheetName val="___"/>
    </sheet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ПИСОК"/>
      <sheetName val="КОНСТ"/>
      <sheetName val="ГРУППА"/>
      <sheetName val="БАЛАНС"/>
      <sheetName val="ПУ"/>
      <sheetName val="ДО"/>
      <sheetName val="ДДС"/>
      <sheetName val="БН"/>
      <sheetName val="БПГ"/>
      <sheetName val="БНГ"/>
      <sheetName val="МСБ"/>
      <sheetName val="ЗАК"/>
      <sheetName val="ПНиГ"/>
      <sheetName val="ПП"/>
      <sheetName val="СМЕТА(СВОД)"/>
      <sheetName val="СМЕТА(НГДО)"/>
      <sheetName val="СМЕТА(ГПЗ)"/>
      <sheetName val="СМЕТА(НПЗ)"/>
      <sheetName val="КОММ(НПО)"/>
      <sheetName val="КОММ(НГДО)ЭКСП"/>
      <sheetName val="КОММ(НГДО)РФ"/>
      <sheetName val="СМЕТА(НПО)"/>
      <sheetName val="СМЕТА(ПДО)"/>
      <sheetName val="ТЗР"/>
      <sheetName val="КОММ"/>
      <sheetName val="УПР"/>
      <sheetName val="ПДиР"/>
      <sheetName val="РБП"/>
      <sheetName val="ЗАЙМЫ"/>
      <sheetName val="ИНВ_РАСХ"/>
      <sheetName val="ИНВ_ПР"/>
      <sheetName val="ИНВ_ФИН"/>
      <sheetName val="ВНЕОБ"/>
      <sheetName val="ЦБ"/>
      <sheetName val="НАЛОГИ"/>
      <sheetName val="ТЭП (НГДО)"/>
      <sheetName val="ФЭП (НГДО)"/>
      <sheetName val="ФЭП (ГПЗ)"/>
      <sheetName val="ФЭП (НПЗ)"/>
      <sheetName val="ФЭП (НПО)"/>
      <sheetName val="КПД (НГДО)"/>
      <sheetName val="КПД (НПЗ)"/>
      <sheetName val="КПД (НПО)"/>
      <sheetName val="КПД (ПДО)"/>
      <sheetName val="КОНТРОЛЬ"/>
      <sheetName val="СМЕТА_НГДО_"/>
      <sheetName val="СМЕТА_ГПЗ_"/>
      <sheetName val="СМЕТА_НПЗ_"/>
      <sheetName val="КОММ_НПО_"/>
      <sheetName val="СМЕТА_НПО_"/>
      <sheetName val="СМЕТА_ПДО_"/>
    </sheetNames>
    <sheetDataSet>
      <sheetData sheetId="0" refreshError="1"/>
      <sheetData sheetId="1" refreshError="1"/>
      <sheetData sheetId="2" refreshError="1"/>
      <sheetData sheetId="3" refreshError="1"/>
      <sheetData sheetId="4" refreshError="1"/>
      <sheetData sheetId="5" refreshError="1"/>
      <sheetData sheetId="6" refreshError="1">
        <row r="29">
          <cell r="E29" t="str">
            <v>х</v>
          </cell>
          <cell r="F29" t="str">
            <v>х</v>
          </cell>
          <cell r="G29" t="str">
            <v>х</v>
          </cell>
          <cell r="H29" t="str">
            <v>х</v>
          </cell>
          <cell r="I29" t="str">
            <v>х</v>
          </cell>
          <cell r="L29" t="str">
            <v>x</v>
          </cell>
          <cell r="M29" t="str">
            <v>x</v>
          </cell>
          <cell r="N29" t="str">
            <v>x</v>
          </cell>
        </row>
        <row r="39">
          <cell r="E39" t="str">
            <v>х</v>
          </cell>
          <cell r="F39" t="str">
            <v>х</v>
          </cell>
          <cell r="G39" t="str">
            <v>х</v>
          </cell>
          <cell r="H39" t="str">
            <v>х</v>
          </cell>
          <cell r="I39" t="str">
            <v>х</v>
          </cell>
          <cell r="L39" t="str">
            <v>x</v>
          </cell>
          <cell r="M39" t="str">
            <v>x</v>
          </cell>
          <cell r="N39" t="str">
            <v>x</v>
          </cell>
        </row>
        <row r="50">
          <cell r="E50" t="str">
            <v>х</v>
          </cell>
          <cell r="F50" t="str">
            <v>х</v>
          </cell>
          <cell r="G50" t="str">
            <v>х</v>
          </cell>
          <cell r="H50" t="str">
            <v>х</v>
          </cell>
          <cell r="I50" t="str">
            <v>х</v>
          </cell>
          <cell r="L50" t="str">
            <v>x</v>
          </cell>
          <cell r="M50" t="str">
            <v>x</v>
          </cell>
          <cell r="N50" t="str">
            <v>x</v>
          </cell>
        </row>
        <row r="60">
          <cell r="E60" t="str">
            <v>х</v>
          </cell>
          <cell r="F60" t="str">
            <v>х</v>
          </cell>
          <cell r="G60" t="str">
            <v>х</v>
          </cell>
          <cell r="H60" t="str">
            <v>х</v>
          </cell>
          <cell r="I60" t="str">
            <v>х</v>
          </cell>
          <cell r="L60" t="str">
            <v>x</v>
          </cell>
          <cell r="M60" t="str">
            <v>x</v>
          </cell>
          <cell r="N60" t="str">
            <v>x</v>
          </cell>
        </row>
        <row r="72">
          <cell r="E72" t="str">
            <v>х</v>
          </cell>
          <cell r="F72" t="str">
            <v>х</v>
          </cell>
          <cell r="G72" t="str">
            <v>х</v>
          </cell>
          <cell r="H72" t="str">
            <v>х</v>
          </cell>
          <cell r="I72" t="str">
            <v>х</v>
          </cell>
          <cell r="L72" t="str">
            <v>х</v>
          </cell>
          <cell r="M72" t="str">
            <v>х</v>
          </cell>
          <cell r="N72" t="str">
            <v>х</v>
          </cell>
        </row>
        <row r="82">
          <cell r="E82" t="str">
            <v>х</v>
          </cell>
          <cell r="F82" t="str">
            <v>х</v>
          </cell>
          <cell r="G82" t="str">
            <v>х</v>
          </cell>
          <cell r="H82" t="str">
            <v>х</v>
          </cell>
          <cell r="I82" t="str">
            <v>х</v>
          </cell>
          <cell r="L82" t="str">
            <v>x</v>
          </cell>
          <cell r="M82" t="str">
            <v>x</v>
          </cell>
          <cell r="N82" t="str">
            <v>x</v>
          </cell>
        </row>
        <row r="93">
          <cell r="E93" t="str">
            <v>х</v>
          </cell>
          <cell r="F93" t="str">
            <v>х</v>
          </cell>
          <cell r="G93" t="str">
            <v>х</v>
          </cell>
          <cell r="H93" t="str">
            <v>х</v>
          </cell>
          <cell r="I93" t="str">
            <v>х</v>
          </cell>
          <cell r="L93" t="str">
            <v>x</v>
          </cell>
          <cell r="M93" t="str">
            <v>x</v>
          </cell>
          <cell r="N93" t="str">
            <v>x</v>
          </cell>
        </row>
        <row r="103">
          <cell r="E103" t="str">
            <v>х</v>
          </cell>
          <cell r="F103" t="str">
            <v>х</v>
          </cell>
          <cell r="G103" t="str">
            <v>х</v>
          </cell>
          <cell r="H103" t="str">
            <v>х</v>
          </cell>
          <cell r="I103" t="str">
            <v>х</v>
          </cell>
          <cell r="L103" t="str">
            <v>x</v>
          </cell>
          <cell r="M103" t="str">
            <v>x</v>
          </cell>
          <cell r="N103" t="str">
            <v>x</v>
          </cell>
        </row>
        <row r="115">
          <cell r="E115" t="str">
            <v>х</v>
          </cell>
          <cell r="F115" t="str">
            <v>х</v>
          </cell>
          <cell r="G115" t="str">
            <v>х</v>
          </cell>
          <cell r="H115" t="str">
            <v>х</v>
          </cell>
          <cell r="I115" t="str">
            <v>х</v>
          </cell>
          <cell r="L115" t="str">
            <v>x</v>
          </cell>
          <cell r="M115" t="str">
            <v>x</v>
          </cell>
          <cell r="N115" t="str">
            <v>x</v>
          </cell>
        </row>
        <row r="125">
          <cell r="E125" t="str">
            <v>х</v>
          </cell>
          <cell r="F125" t="str">
            <v>х</v>
          </cell>
          <cell r="G125" t="str">
            <v>х</v>
          </cell>
          <cell r="H125" t="str">
            <v>х</v>
          </cell>
          <cell r="I125" t="str">
            <v>х</v>
          </cell>
          <cell r="L125" t="str">
            <v>x</v>
          </cell>
          <cell r="M125" t="str">
            <v>x</v>
          </cell>
          <cell r="N125" t="str">
            <v>x</v>
          </cell>
        </row>
        <row r="136">
          <cell r="E136" t="str">
            <v>х</v>
          </cell>
          <cell r="F136" t="str">
            <v>х</v>
          </cell>
          <cell r="G136" t="str">
            <v>х</v>
          </cell>
          <cell r="H136" t="str">
            <v>х</v>
          </cell>
          <cell r="I136" t="str">
            <v>х</v>
          </cell>
          <cell r="L136" t="str">
            <v>x</v>
          </cell>
          <cell r="M136" t="str">
            <v>x</v>
          </cell>
          <cell r="N136" t="str">
            <v>x</v>
          </cell>
        </row>
        <row r="146">
          <cell r="E146" t="str">
            <v>х</v>
          </cell>
          <cell r="F146" t="str">
            <v>х</v>
          </cell>
          <cell r="G146" t="str">
            <v>х</v>
          </cell>
          <cell r="H146" t="str">
            <v>х</v>
          </cell>
          <cell r="I146" t="str">
            <v>х</v>
          </cell>
          <cell r="L146" t="str">
            <v>x</v>
          </cell>
          <cell r="M146" t="str">
            <v>x</v>
          </cell>
          <cell r="N146" t="str">
            <v>x</v>
          </cell>
        </row>
        <row r="158">
          <cell r="E158" t="str">
            <v>х</v>
          </cell>
          <cell r="F158" t="str">
            <v>х</v>
          </cell>
          <cell r="G158" t="str">
            <v>х</v>
          </cell>
          <cell r="H158" t="str">
            <v>х</v>
          </cell>
          <cell r="I158" t="str">
            <v>х</v>
          </cell>
          <cell r="L158" t="str">
            <v>x</v>
          </cell>
          <cell r="M158" t="str">
            <v>x</v>
          </cell>
          <cell r="N158" t="str">
            <v>x</v>
          </cell>
        </row>
        <row r="168">
          <cell r="E168" t="str">
            <v>х</v>
          </cell>
          <cell r="F168" t="str">
            <v>х</v>
          </cell>
          <cell r="G168" t="str">
            <v>х</v>
          </cell>
          <cell r="H168" t="str">
            <v>х</v>
          </cell>
          <cell r="I168" t="str">
            <v>х</v>
          </cell>
          <cell r="L168" t="str">
            <v>x</v>
          </cell>
          <cell r="M168" t="str">
            <v>x</v>
          </cell>
          <cell r="N168" t="str">
            <v>x</v>
          </cell>
        </row>
        <row r="179">
          <cell r="E179" t="str">
            <v>х</v>
          </cell>
          <cell r="F179" t="str">
            <v>х</v>
          </cell>
          <cell r="G179" t="str">
            <v>х</v>
          </cell>
          <cell r="H179" t="str">
            <v>х</v>
          </cell>
          <cell r="I179" t="str">
            <v>х</v>
          </cell>
          <cell r="L179" t="str">
            <v>x</v>
          </cell>
          <cell r="M179" t="str">
            <v>x</v>
          </cell>
          <cell r="N179" t="str">
            <v>x</v>
          </cell>
        </row>
        <row r="189">
          <cell r="E189" t="str">
            <v>х</v>
          </cell>
          <cell r="F189" t="str">
            <v>х</v>
          </cell>
          <cell r="G189" t="str">
            <v>х</v>
          </cell>
          <cell r="H189" t="str">
            <v>х</v>
          </cell>
          <cell r="I189" t="str">
            <v>х</v>
          </cell>
        </row>
        <row r="199">
          <cell r="E199" t="str">
            <v>х</v>
          </cell>
          <cell r="F199" t="str">
            <v>х</v>
          </cell>
          <cell r="G199" t="str">
            <v>х</v>
          </cell>
          <cell r="H199" t="str">
            <v>х</v>
          </cell>
          <cell r="I199" t="str">
            <v>х</v>
          </cell>
          <cell r="L199" t="str">
            <v>x</v>
          </cell>
          <cell r="M199" t="str">
            <v>x</v>
          </cell>
          <cell r="N199" t="str">
            <v>x</v>
          </cell>
        </row>
        <row r="210">
          <cell r="E210" t="str">
            <v>х</v>
          </cell>
          <cell r="F210" t="str">
            <v>х</v>
          </cell>
          <cell r="G210" t="str">
            <v>х</v>
          </cell>
          <cell r="H210" t="str">
            <v>х</v>
          </cell>
          <cell r="I210" t="str">
            <v>х</v>
          </cell>
          <cell r="L210" t="str">
            <v>x</v>
          </cell>
          <cell r="M210" t="str">
            <v>x</v>
          </cell>
          <cell r="N210" t="str">
            <v>x</v>
          </cell>
        </row>
        <row r="220">
          <cell r="E220" t="str">
            <v>х</v>
          </cell>
          <cell r="F220" t="str">
            <v>х</v>
          </cell>
          <cell r="G220" t="str">
            <v>х</v>
          </cell>
          <cell r="H220" t="str">
            <v>х</v>
          </cell>
          <cell r="I220" t="str">
            <v>х</v>
          </cell>
          <cell r="L220" t="str">
            <v>x</v>
          </cell>
          <cell r="M220" t="str">
            <v>x</v>
          </cell>
          <cell r="N220" t="str">
            <v>x</v>
          </cell>
        </row>
        <row r="230">
          <cell r="E230" t="str">
            <v>х</v>
          </cell>
          <cell r="F230" t="str">
            <v>х</v>
          </cell>
          <cell r="G230" t="str">
            <v>х</v>
          </cell>
          <cell r="H230" t="str">
            <v>х</v>
          </cell>
          <cell r="I230" t="str">
            <v>х</v>
          </cell>
          <cell r="L230" t="str">
            <v>x</v>
          </cell>
          <cell r="M230" t="str">
            <v>x</v>
          </cell>
          <cell r="N230" t="str">
            <v>x</v>
          </cell>
        </row>
        <row r="232">
          <cell r="G232">
            <v>0</v>
          </cell>
        </row>
        <row r="242">
          <cell r="E242" t="str">
            <v>х</v>
          </cell>
          <cell r="F242" t="str">
            <v>х</v>
          </cell>
          <cell r="G242" t="str">
            <v>х</v>
          </cell>
          <cell r="H242" t="str">
            <v>х</v>
          </cell>
          <cell r="I242" t="str">
            <v>х</v>
          </cell>
        </row>
        <row r="252">
          <cell r="E252" t="str">
            <v>х</v>
          </cell>
          <cell r="F252" t="str">
            <v>х</v>
          </cell>
          <cell r="G252" t="str">
            <v>х</v>
          </cell>
          <cell r="H252" t="str">
            <v>х</v>
          </cell>
          <cell r="I252" t="str">
            <v>х</v>
          </cell>
        </row>
        <row r="272">
          <cell r="E272" t="str">
            <v>х</v>
          </cell>
          <cell r="F272" t="str">
            <v>х</v>
          </cell>
          <cell r="G272" t="str">
            <v>х</v>
          </cell>
          <cell r="H272" t="str">
            <v>х</v>
          </cell>
          <cell r="I272" t="str">
            <v>х</v>
          </cell>
        </row>
        <row r="282">
          <cell r="E282" t="str">
            <v>х</v>
          </cell>
          <cell r="F282" t="str">
            <v>х</v>
          </cell>
          <cell r="G282" t="str">
            <v>х</v>
          </cell>
        </row>
        <row r="305">
          <cell r="E305" t="str">
            <v>х</v>
          </cell>
          <cell r="F305" t="str">
            <v>х</v>
          </cell>
          <cell r="G305" t="str">
            <v>х</v>
          </cell>
          <cell r="H305" t="str">
            <v>х</v>
          </cell>
          <cell r="I305" t="str">
            <v>х</v>
          </cell>
        </row>
        <row r="315">
          <cell r="E315" t="str">
            <v>х</v>
          </cell>
          <cell r="F315" t="str">
            <v>х</v>
          </cell>
          <cell r="G315" t="str">
            <v>х</v>
          </cell>
          <cell r="H315" t="str">
            <v>х</v>
          </cell>
          <cell r="I315" t="str">
            <v>х</v>
          </cell>
        </row>
        <row r="326">
          <cell r="E326" t="str">
            <v>х</v>
          </cell>
          <cell r="F326" t="str">
            <v>х</v>
          </cell>
          <cell r="G326" t="str">
            <v>х</v>
          </cell>
          <cell r="H326" t="str">
            <v>х</v>
          </cell>
          <cell r="I326" t="str">
            <v>х</v>
          </cell>
        </row>
        <row r="336">
          <cell r="E336" t="str">
            <v>х</v>
          </cell>
          <cell r="F336" t="str">
            <v>х</v>
          </cell>
          <cell r="G336" t="str">
            <v>х</v>
          </cell>
          <cell r="H336" t="str">
            <v>х</v>
          </cell>
          <cell r="I336" t="str">
            <v>х</v>
          </cell>
        </row>
        <row r="347">
          <cell r="E347" t="str">
            <v>х</v>
          </cell>
          <cell r="F347" t="str">
            <v>х</v>
          </cell>
          <cell r="G347" t="str">
            <v>х</v>
          </cell>
          <cell r="H347" t="str">
            <v>х</v>
          </cell>
          <cell r="I347" t="str">
            <v>х</v>
          </cell>
        </row>
        <row r="357">
          <cell r="E357" t="str">
            <v>х</v>
          </cell>
          <cell r="F357" t="str">
            <v>х</v>
          </cell>
          <cell r="G357" t="str">
            <v>х</v>
          </cell>
          <cell r="H357" t="str">
            <v>х</v>
          </cell>
          <cell r="I357" t="str">
            <v>х</v>
          </cell>
        </row>
        <row r="368">
          <cell r="E368" t="str">
            <v>х</v>
          </cell>
          <cell r="F368" t="str">
            <v>х</v>
          </cell>
          <cell r="G368" t="str">
            <v>х</v>
          </cell>
          <cell r="H368" t="str">
            <v>х</v>
          </cell>
          <cell r="I368" t="str">
            <v>х</v>
          </cell>
        </row>
        <row r="378">
          <cell r="E378" t="str">
            <v>х</v>
          </cell>
          <cell r="F378" t="str">
            <v>х</v>
          </cell>
          <cell r="G378" t="str">
            <v>х</v>
          </cell>
          <cell r="H378" t="str">
            <v>х</v>
          </cell>
          <cell r="I378" t="str">
            <v>х</v>
          </cell>
        </row>
        <row r="388">
          <cell r="E388" t="str">
            <v>х</v>
          </cell>
          <cell r="F388" t="str">
            <v>х</v>
          </cell>
          <cell r="G388" t="str">
            <v>х</v>
          </cell>
          <cell r="H388" t="str">
            <v>х</v>
          </cell>
          <cell r="I388" t="str">
            <v>х</v>
          </cell>
        </row>
        <row r="400">
          <cell r="E400" t="str">
            <v>х</v>
          </cell>
          <cell r="F400" t="str">
            <v>х</v>
          </cell>
          <cell r="G400" t="str">
            <v>х</v>
          </cell>
          <cell r="H400" t="str">
            <v>х</v>
          </cell>
          <cell r="I400" t="str">
            <v>х</v>
          </cell>
        </row>
        <row r="413">
          <cell r="E413" t="str">
            <v>х</v>
          </cell>
          <cell r="F413" t="str">
            <v>х</v>
          </cell>
          <cell r="G413" t="str">
            <v>х</v>
          </cell>
          <cell r="H413" t="str">
            <v>х</v>
          </cell>
          <cell r="I413" t="str">
            <v>х</v>
          </cell>
        </row>
        <row r="423">
          <cell r="E423" t="str">
            <v>х</v>
          </cell>
          <cell r="F423" t="str">
            <v>х</v>
          </cell>
          <cell r="G423" t="str">
            <v>х</v>
          </cell>
          <cell r="H423" t="str">
            <v>х</v>
          </cell>
          <cell r="I423" t="str">
            <v>х</v>
          </cell>
        </row>
        <row r="433">
          <cell r="E433" t="str">
            <v>х</v>
          </cell>
          <cell r="F433" t="str">
            <v>х</v>
          </cell>
          <cell r="G433" t="str">
            <v>х</v>
          </cell>
          <cell r="H433" t="str">
            <v>х</v>
          </cell>
          <cell r="I433" t="str">
            <v>х</v>
          </cell>
        </row>
        <row r="443">
          <cell r="E443" t="str">
            <v>х</v>
          </cell>
          <cell r="F443" t="str">
            <v>х</v>
          </cell>
          <cell r="G443" t="str">
            <v>х</v>
          </cell>
          <cell r="H443" t="str">
            <v>х</v>
          </cell>
          <cell r="I443" t="str">
            <v>х</v>
          </cell>
        </row>
        <row r="453">
          <cell r="E453" t="str">
            <v>х</v>
          </cell>
          <cell r="F453" t="str">
            <v>х</v>
          </cell>
          <cell r="G453" t="str">
            <v>х</v>
          </cell>
          <cell r="H453" t="str">
            <v>х</v>
          </cell>
          <cell r="I453" t="str">
            <v>х</v>
          </cell>
        </row>
        <row r="478">
          <cell r="E478" t="str">
            <v>х</v>
          </cell>
          <cell r="F478" t="str">
            <v>х</v>
          </cell>
          <cell r="G478" t="str">
            <v>х</v>
          </cell>
          <cell r="H478" t="str">
            <v>х</v>
          </cell>
          <cell r="I478" t="str">
            <v>х</v>
          </cell>
        </row>
        <row r="508">
          <cell r="E508" t="str">
            <v>х</v>
          </cell>
          <cell r="F508" t="str">
            <v>х</v>
          </cell>
          <cell r="G508" t="str">
            <v>х</v>
          </cell>
          <cell r="H508" t="str">
            <v>х</v>
          </cell>
          <cell r="I508" t="str">
            <v>х</v>
          </cell>
        </row>
        <row r="518">
          <cell r="E518" t="str">
            <v>х</v>
          </cell>
          <cell r="F518" t="str">
            <v>х</v>
          </cell>
          <cell r="G518" t="str">
            <v>х</v>
          </cell>
          <cell r="H518" t="str">
            <v>х</v>
          </cell>
          <cell r="I518" t="str">
            <v>х</v>
          </cell>
        </row>
        <row r="530">
          <cell r="E530" t="str">
            <v>х</v>
          </cell>
          <cell r="F530" t="str">
            <v>х</v>
          </cell>
          <cell r="G530" t="str">
            <v>х</v>
          </cell>
          <cell r="H530" t="str">
            <v>х</v>
          </cell>
          <cell r="I530" t="str">
            <v>х</v>
          </cell>
        </row>
        <row r="552">
          <cell r="E552" t="str">
            <v>х</v>
          </cell>
          <cell r="F552" t="str">
            <v>х</v>
          </cell>
          <cell r="G552" t="str">
            <v>х</v>
          </cell>
          <cell r="H552" t="str">
            <v>х</v>
          </cell>
          <cell r="I552" t="str">
            <v>х</v>
          </cell>
        </row>
        <row r="562">
          <cell r="E562" t="str">
            <v>х</v>
          </cell>
          <cell r="F562" t="str">
            <v>х</v>
          </cell>
          <cell r="G562" t="str">
            <v>х</v>
          </cell>
          <cell r="H562" t="str">
            <v>х</v>
          </cell>
          <cell r="I562" t="str">
            <v>х</v>
          </cell>
        </row>
        <row r="572">
          <cell r="E572" t="str">
            <v>х</v>
          </cell>
          <cell r="F572" t="str">
            <v>х</v>
          </cell>
          <cell r="G572" t="str">
            <v>х</v>
          </cell>
          <cell r="H572" t="str">
            <v>х</v>
          </cell>
          <cell r="I572" t="str">
            <v>х</v>
          </cell>
        </row>
        <row r="583">
          <cell r="E583" t="str">
            <v>х</v>
          </cell>
          <cell r="F583" t="str">
            <v>х</v>
          </cell>
          <cell r="G583" t="str">
            <v>х</v>
          </cell>
          <cell r="H583" t="str">
            <v>х</v>
          </cell>
          <cell r="I583" t="str">
            <v>х</v>
          </cell>
        </row>
        <row r="593">
          <cell r="E593" t="str">
            <v>х</v>
          </cell>
          <cell r="F593" t="str">
            <v>х</v>
          </cell>
          <cell r="G593" t="str">
            <v>х</v>
          </cell>
          <cell r="H593" t="str">
            <v>х</v>
          </cell>
          <cell r="I593" t="str">
            <v>х</v>
          </cell>
        </row>
        <row r="603">
          <cell r="E603" t="str">
            <v>х</v>
          </cell>
          <cell r="F603" t="str">
            <v>х</v>
          </cell>
          <cell r="G603" t="str">
            <v>х</v>
          </cell>
          <cell r="H603" t="str">
            <v>х</v>
          </cell>
          <cell r="I603" t="str">
            <v>х</v>
          </cell>
        </row>
        <row r="614">
          <cell r="E614" t="str">
            <v>х</v>
          </cell>
          <cell r="F614" t="str">
            <v>х</v>
          </cell>
          <cell r="G614" t="str">
            <v>х</v>
          </cell>
          <cell r="H614" t="str">
            <v>х</v>
          </cell>
          <cell r="I614" t="str">
            <v>х</v>
          </cell>
        </row>
        <row r="624">
          <cell r="E624" t="str">
            <v>х</v>
          </cell>
          <cell r="F624" t="str">
            <v>х</v>
          </cell>
          <cell r="G624" t="str">
            <v>х</v>
          </cell>
          <cell r="H624" t="str">
            <v>х</v>
          </cell>
          <cell r="I624" t="str">
            <v>х</v>
          </cell>
        </row>
        <row r="678">
          <cell r="E678" t="str">
            <v>х</v>
          </cell>
          <cell r="F678" t="str">
            <v>х</v>
          </cell>
          <cell r="G678" t="str">
            <v>х</v>
          </cell>
          <cell r="H678" t="str">
            <v>х</v>
          </cell>
          <cell r="I678" t="str">
            <v>х</v>
          </cell>
        </row>
        <row r="699">
          <cell r="E699" t="str">
            <v>х</v>
          </cell>
          <cell r="F699" t="str">
            <v>х</v>
          </cell>
          <cell r="G699" t="str">
            <v>х</v>
          </cell>
          <cell r="H699" t="str">
            <v>х</v>
          </cell>
          <cell r="I699" t="str">
            <v>х</v>
          </cell>
        </row>
        <row r="709">
          <cell r="E709" t="str">
            <v>х</v>
          </cell>
          <cell r="F709" t="str">
            <v>х</v>
          </cell>
          <cell r="G709" t="str">
            <v>х</v>
          </cell>
          <cell r="H709" t="str">
            <v>х</v>
          </cell>
          <cell r="I709" t="str">
            <v>х</v>
          </cell>
        </row>
        <row r="751">
          <cell r="E751" t="str">
            <v>х</v>
          </cell>
          <cell r="F751" t="str">
            <v>х</v>
          </cell>
          <cell r="G751" t="str">
            <v>х</v>
          </cell>
          <cell r="H751" t="str">
            <v>х</v>
          </cell>
          <cell r="I751" t="str">
            <v>х</v>
          </cell>
        </row>
        <row r="868">
          <cell r="E868" t="str">
            <v>х</v>
          </cell>
          <cell r="F868" t="str">
            <v>х</v>
          </cell>
          <cell r="G868" t="str">
            <v>х</v>
          </cell>
          <cell r="H868" t="str">
            <v>х</v>
          </cell>
          <cell r="I868" t="str">
            <v>х</v>
          </cell>
        </row>
        <row r="878">
          <cell r="E878" t="str">
            <v>х</v>
          </cell>
          <cell r="F878" t="str">
            <v>х</v>
          </cell>
          <cell r="G878" t="str">
            <v>х</v>
          </cell>
          <cell r="H878" t="str">
            <v>х</v>
          </cell>
          <cell r="I878" t="str">
            <v>х</v>
          </cell>
        </row>
        <row r="932">
          <cell r="E932" t="str">
            <v>х</v>
          </cell>
          <cell r="F932" t="str">
            <v>х</v>
          </cell>
          <cell r="G932" t="str">
            <v>х</v>
          </cell>
        </row>
        <row r="942">
          <cell r="E942" t="str">
            <v>х</v>
          </cell>
          <cell r="F942" t="str">
            <v>х</v>
          </cell>
          <cell r="G942" t="str">
            <v>х</v>
          </cell>
        </row>
        <row r="953">
          <cell r="E953" t="str">
            <v>х</v>
          </cell>
          <cell r="F953" t="str">
            <v>х</v>
          </cell>
          <cell r="G953" t="str">
            <v>х</v>
          </cell>
        </row>
        <row r="963">
          <cell r="E963" t="str">
            <v>х</v>
          </cell>
          <cell r="F963" t="str">
            <v>х</v>
          </cell>
          <cell r="G963" t="str">
            <v>х</v>
          </cell>
        </row>
        <row r="974">
          <cell r="E974" t="str">
            <v>х</v>
          </cell>
          <cell r="F974" t="str">
            <v>х</v>
          </cell>
          <cell r="G974" t="str">
            <v>х</v>
          </cell>
          <cell r="H974" t="str">
            <v>х</v>
          </cell>
          <cell r="I974" t="str">
            <v>х</v>
          </cell>
        </row>
        <row r="984">
          <cell r="E984" t="str">
            <v>х</v>
          </cell>
          <cell r="F984" t="str">
            <v>х</v>
          </cell>
          <cell r="G984" t="str">
            <v>х</v>
          </cell>
          <cell r="H984" t="str">
            <v>х</v>
          </cell>
          <cell r="I984" t="str">
            <v>х</v>
          </cell>
        </row>
      </sheetData>
      <sheetData sheetId="7" refreshError="1"/>
      <sheetData sheetId="8" refreshError="1"/>
      <sheetData sheetId="9" refreshError="1"/>
      <sheetData sheetId="10" refreshError="1"/>
      <sheetData sheetId="11" refreshError="1">
        <row r="16">
          <cell r="G16">
            <v>0</v>
          </cell>
          <cell r="H16">
            <v>0</v>
          </cell>
        </row>
        <row r="17">
          <cell r="G17">
            <v>0</v>
          </cell>
          <cell r="H17">
            <v>0</v>
          </cell>
        </row>
      </sheetData>
      <sheetData sheetId="12" refreshError="1"/>
      <sheetData sheetId="13" refreshError="1"/>
      <sheetData sheetId="14" refreshError="1"/>
      <sheetData sheetId="15" refreshError="1"/>
      <sheetData sheetId="16" refreshError="1"/>
      <sheetData sheetId="17" refreshError="1"/>
      <sheetData sheetId="18" refreshError="1">
        <row r="18">
          <cell r="D18">
            <v>0</v>
          </cell>
          <cell r="F18">
            <v>0</v>
          </cell>
          <cell r="G18">
            <v>0</v>
          </cell>
          <cell r="H18">
            <v>0</v>
          </cell>
          <cell r="I18">
            <v>0</v>
          </cell>
        </row>
      </sheetData>
      <sheetData sheetId="19" refreshError="1"/>
      <sheetData sheetId="20" refreshError="1"/>
      <sheetData sheetId="21" refreshError="1"/>
      <sheetData sheetId="22" refreshError="1"/>
      <sheetData sheetId="23" refreshError="1"/>
      <sheetData sheetId="24" refreshError="1">
        <row r="14">
          <cell r="D14">
            <v>0</v>
          </cell>
          <cell r="E14">
            <v>0</v>
          </cell>
          <cell r="F14">
            <v>0</v>
          </cell>
          <cell r="G14">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7">
          <cell r="M17" t="str">
            <v>х</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ы"/>
      <sheetName val="Кредиты"/>
      <sheetName val="Отвл.ср"/>
      <sheetName val="Сырье"/>
      <sheetName val="План пр"/>
      <sheetName val="План пр(Г)"/>
      <sheetName val="НДС"/>
      <sheetName val="Налоги (Г)"/>
      <sheetName val="Отх1"/>
      <sheetName val="Расчет1"/>
      <sheetName val="Потр1"/>
      <sheetName val="Отходы"/>
      <sheetName val="Энерго1"/>
      <sheetName val="Реализ1"/>
      <sheetName val="Бюджет ПРиУБ1"/>
      <sheetName val="Отх2"/>
      <sheetName val="Потр2"/>
      <sheetName val="Расчет2"/>
      <sheetName val="Энерго2"/>
      <sheetName val="Реализ2"/>
      <sheetName val="Бюджет ПРиУБ2"/>
      <sheetName val="Отх3"/>
      <sheetName val="Расчет3"/>
      <sheetName val="Потр3"/>
      <sheetName val="Энерго3"/>
      <sheetName val="Реализ3"/>
      <sheetName val="Бюджет ПРиУБ3"/>
      <sheetName val="Отх4"/>
      <sheetName val="Расчет4"/>
      <sheetName val="Потр4"/>
      <sheetName val="Энерго4"/>
      <sheetName val="Реализ4"/>
      <sheetName val="Бюджет ПРиУБ4"/>
      <sheetName val="План ПРиУБ1"/>
      <sheetName val="План ПРиУБ2"/>
      <sheetName val="План ПРиУБ3"/>
      <sheetName val="План ПРиУБ4"/>
      <sheetName val="Энерго Свод"/>
      <sheetName val="Послед"/>
      <sheetName val="Затраты1"/>
      <sheetName val="Затраты2"/>
      <sheetName val="Затраты3"/>
      <sheetName val="Затраты4"/>
      <sheetName val="Реализация без НДС"/>
      <sheetName val="ИтогПиУ"/>
      <sheetName val="IGAS1"/>
      <sheetName val="IGAS2"/>
      <sheetName val="IGAS3"/>
      <sheetName val="IGAS4"/>
      <sheetName val="IGAS"/>
      <sheetName val="Реал."/>
      <sheetName val="Закупки (ЦО)"/>
      <sheetName val="Эн."/>
      <sheetName val="мат1цех"/>
      <sheetName val="Лист1"/>
      <sheetName val="Коммерч.расх."/>
      <sheetName val="ком1"/>
      <sheetName val="ком2"/>
      <sheetName val="ком3"/>
      <sheetName val="ком4"/>
      <sheetName val="Соц.стр"/>
      <sheetName val="ОХР (в БДФР)"/>
      <sheetName val="техн.дир"/>
      <sheetName val="огм"/>
      <sheetName val="огмпотр"/>
      <sheetName val="огм_зак"/>
      <sheetName val="Термообработка"/>
      <sheetName val="итог 1 квартал"/>
      <sheetName val="ОХР"/>
      <sheetName val="итог 2 квартал"/>
      <sheetName val="Лист2"/>
      <sheetName val="итог 3 квартал"/>
      <sheetName val="УКС"/>
      <sheetName val="Лист3"/>
      <sheetName val="итог 4 квартал"/>
      <sheetName val="ЖДТ"/>
      <sheetName val="БДФР"/>
      <sheetName val="БДФР (2)"/>
    </sheetNames>
    <sheetDataSet>
      <sheetData sheetId="0" refreshError="1">
        <row r="7">
          <cell r="D7">
            <v>1.0720000000000001</v>
          </cell>
          <cell r="E7">
            <v>1.0620000000000001</v>
          </cell>
          <cell r="F7">
            <v>1.08</v>
          </cell>
        </row>
        <row r="11">
          <cell r="C11">
            <v>1.0920000000000001</v>
          </cell>
          <cell r="D11">
            <v>1.0720000000000001</v>
          </cell>
          <cell r="E11">
            <v>1.0620000000000001</v>
          </cell>
          <cell r="F11">
            <v>1.08</v>
          </cell>
        </row>
        <row r="14">
          <cell r="C14">
            <v>1</v>
          </cell>
        </row>
        <row r="15">
          <cell r="C15">
            <v>1</v>
          </cell>
        </row>
        <row r="16">
          <cell r="C16">
            <v>1</v>
          </cell>
        </row>
        <row r="17">
          <cell r="C17">
            <v>1</v>
          </cell>
        </row>
        <row r="18">
          <cell r="C18">
            <v>1</v>
          </cell>
        </row>
        <row r="19">
          <cell r="C19">
            <v>1</v>
          </cell>
        </row>
        <row r="20">
          <cell r="C20">
            <v>1</v>
          </cell>
        </row>
        <row r="32">
          <cell r="C32">
            <v>28.25</v>
          </cell>
          <cell r="D32">
            <v>30.75</v>
          </cell>
          <cell r="E32">
            <v>33.25</v>
          </cell>
          <cell r="F32">
            <v>35.75</v>
          </cell>
        </row>
        <row r="50">
          <cell r="D50">
            <v>1.0449999999999999</v>
          </cell>
          <cell r="E50">
            <v>1.08</v>
          </cell>
          <cell r="F50">
            <v>1.0840000000000001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январь"/>
      <sheetName val="Лист2"/>
      <sheetName val="Лист3"/>
    </sheetNames>
    <sheetDataSet>
      <sheetData sheetId="0" refreshError="1"/>
      <sheetData sheetId="1" refreshError="1">
        <row r="25">
          <cell r="D25">
            <v>1141</v>
          </cell>
        </row>
        <row r="27">
          <cell r="D27">
            <v>518</v>
          </cell>
        </row>
      </sheetData>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Нормативы"/>
      <sheetName val="Бюджет"/>
      <sheetName val="Смета затрат"/>
      <sheetName val="СЗ-процессинг"/>
      <sheetName val="СЗ-ПТБХ"/>
      <sheetName val="СЗ-давальческое сырье"/>
      <sheetName val="СЗ-собственная деятельность"/>
      <sheetName val="СЗ-нефтебаза"/>
      <sheetName val="СЗ-присадки"/>
      <sheetName val="СЗ-услуги"/>
      <sheetName val="Внутренний рынок"/>
      <sheetName val="Экспорт"/>
      <sheetName val="Налоги"/>
      <sheetName val="ТЭП"/>
      <sheetName val="СЗ_процессинг"/>
      <sheetName val="СЗ_собственная деятельность"/>
    </sheetNames>
    <sheetDataSet>
      <sheetData sheetId="0" refreshError="1">
        <row r="2">
          <cell r="B2" t="str">
            <v>Локосовский ГПК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01"/>
      <sheetName val="02"/>
      <sheetName val="03"/>
      <sheetName val="I кв"/>
      <sheetName val="04"/>
      <sheetName val="05"/>
      <sheetName val="06"/>
      <sheetName val="II кв"/>
      <sheetName val="I пг"/>
      <sheetName val="07"/>
      <sheetName val="08"/>
      <sheetName val="09"/>
      <sheetName val="III кв"/>
      <sheetName val="10"/>
      <sheetName val="11"/>
      <sheetName val="12"/>
      <sheetName val="IV кв"/>
      <sheetName val="II пг"/>
      <sheetName val="Год"/>
      <sheetName val="06 (ориент.)"/>
      <sheetName val="в дневник"/>
      <sheetName val="данные 1"/>
      <sheetName val="данные 2"/>
      <sheetName val="форма"/>
      <sheetName val="Затраты"/>
    </sheetNames>
    <sheetDataSet>
      <sheetData sheetId="0" refreshError="1">
        <row r="21">
          <cell r="D21">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Ж (2005вх)"/>
      <sheetName val="НЖ_2006_пл"/>
      <sheetName val="нефть_пл"/>
      <sheetName val="закачка"/>
      <sheetName val="нефть_обл_пл"/>
      <sheetName val="USOI"/>
      <sheetName val="ТН_ГТМ"/>
      <sheetName val="нефть_обл_факт"/>
      <sheetName val="НЖ (2006)"/>
      <sheetName val="СВОД"/>
      <sheetName val="ТОМСКНЕФТЬ"/>
      <sheetName val="Сов"/>
      <sheetName val="Сов_ц1"/>
      <sheetName val="НВ"/>
      <sheetName val="Мл"/>
      <sheetName val="Стр"/>
      <sheetName val="ВП"/>
      <sheetName val="ЗП"/>
      <sheetName val="Чк"/>
      <sheetName val="ЦВ"/>
      <sheetName val="ВВ"/>
      <sheetName val="СВ"/>
      <sheetName val="Сев"/>
      <sheetName val="Пр"/>
      <sheetName val="Гр"/>
      <sheetName val="Двур"/>
      <sheetName val="ЗМоис"/>
      <sheetName val="Лесм"/>
      <sheetName val="Крап"/>
      <sheetName val="Олен"/>
      <sheetName val="СОлен"/>
      <sheetName val="Кат"/>
      <sheetName val="Перв"/>
      <sheetName val="Лом"/>
      <sheetName val="Озер"/>
      <sheetName val="ЗКат"/>
      <sheetName val="ЛЯх"/>
      <sheetName val="ИТал"/>
      <sheetName val="Онт"/>
      <sheetName val="ЮЧер"/>
      <sheetName val="Кол"/>
      <sheetName val="Луг"/>
      <sheetName val="ЗОст"/>
      <sheetName val="Гер"/>
      <sheetName val="Кош"/>
      <sheetName val="Моис"/>
      <sheetName val="Таг"/>
      <sheetName val="Кар"/>
      <sheetName val="Тамб"/>
      <sheetName val="ЮТамб"/>
      <sheetName val="ПЕТРОЛЕУМ"/>
      <sheetName val="ОАО"/>
      <sheetName val="СНГДУ"/>
      <sheetName val="ПОЛУД"/>
      <sheetName val="ВАХСКАЯ"/>
      <sheetName val="ВНГДУ"/>
      <sheetName val="ДЛМ"/>
      <sheetName val="ВНГДУ_П"/>
      <sheetName val="ЛНГДУ"/>
      <sheetName val="ц2"/>
      <sheetName val="ц3"/>
      <sheetName val="ц4"/>
      <sheetName val="ц7"/>
      <sheetName val="ц7соб"/>
      <sheetName val="ц8"/>
      <sheetName val="ц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4">
          <cell r="A84" t="str">
            <v>СОВЕТСКОЕ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300</v>
          </cell>
          <cell r="L86">
            <v>150</v>
          </cell>
          <cell r="M86">
            <v>50</v>
          </cell>
          <cell r="N86">
            <v>0.9</v>
          </cell>
          <cell r="O86">
            <v>10</v>
          </cell>
        </row>
        <row r="87">
          <cell r="A87" t="str">
            <v>Продолжительность цикла ГРП, сут.</v>
          </cell>
          <cell r="E87">
            <v>15</v>
          </cell>
          <cell r="G87" t="str">
            <v>ГРП, прирост</v>
          </cell>
          <cell r="K87">
            <v>70</v>
          </cell>
          <cell r="L87">
            <v>35</v>
          </cell>
          <cell r="M87">
            <v>50</v>
          </cell>
          <cell r="N87">
            <v>0.8</v>
          </cell>
          <cell r="O87">
            <v>15</v>
          </cell>
        </row>
        <row r="88">
          <cell r="A88" t="str">
            <v>Продолжительность цикла интенсификации, сут.</v>
          </cell>
          <cell r="E88">
            <v>10</v>
          </cell>
          <cell r="G88" t="str">
            <v>Интенсификация, прирост</v>
          </cell>
          <cell r="K88">
            <v>80</v>
          </cell>
          <cell r="L88">
            <v>20</v>
          </cell>
          <cell r="M88">
            <v>75</v>
          </cell>
          <cell r="N88">
            <v>0.85</v>
          </cell>
          <cell r="O88">
            <v>17</v>
          </cell>
        </row>
        <row r="89">
          <cell r="A89" t="str">
            <v>Годовой % падения базовой</v>
          </cell>
          <cell r="C89">
            <v>0</v>
          </cell>
          <cell r="E89">
            <v>10.4</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2227.5</v>
          </cell>
        </row>
        <row r="92">
          <cell r="A92" t="str">
            <v>Коэффициент эксплуатации</v>
          </cell>
          <cell r="D92">
            <v>0</v>
          </cell>
          <cell r="E92">
            <v>0.92</v>
          </cell>
          <cell r="F92">
            <v>0</v>
          </cell>
          <cell r="G92" t="str">
            <v>ГРП, базовый дебит</v>
          </cell>
          <cell r="K92">
            <v>323.27999999999997</v>
          </cell>
          <cell r="L92">
            <v>37.5</v>
          </cell>
          <cell r="M92">
            <v>88.4</v>
          </cell>
          <cell r="O92" t="str">
            <v>% пад.</v>
          </cell>
          <cell r="P92">
            <v>6.7</v>
          </cell>
        </row>
        <row r="93">
          <cell r="A93" t="str">
            <v>Коэффициент перевода в пластовые условия (с уч. газа)</v>
          </cell>
          <cell r="E93">
            <v>1.4019999999999999</v>
          </cell>
          <cell r="F93" t="str">
            <v>входная %-</v>
          </cell>
          <cell r="G93" t="str">
            <v>Интенсификация, базовый дебит</v>
          </cell>
          <cell r="K93">
            <v>323.27999999999997</v>
          </cell>
          <cell r="L93">
            <v>37.5</v>
          </cell>
          <cell r="M93">
            <v>88.4</v>
          </cell>
          <cell r="O93" t="str">
            <v>база 2006г</v>
          </cell>
          <cell r="P93">
            <v>2078.3000000000002</v>
          </cell>
        </row>
        <row r="94">
          <cell r="A94" t="str">
            <v>Плотность нефти в поверхностных условиях</v>
          </cell>
          <cell r="C94" t="str">
            <v>воды -</v>
          </cell>
          <cell r="D94">
            <v>1</v>
          </cell>
          <cell r="E94">
            <v>0.85099999999999998</v>
          </cell>
          <cell r="F94" t="e">
            <v>#DIV/0!</v>
          </cell>
        </row>
        <row r="95">
          <cell r="P95">
            <v>-2078.3000000000002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2020</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20173.8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0.9</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61</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6</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55</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1374.6</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61</v>
          </cell>
          <cell r="R109">
            <v>0</v>
          </cell>
        </row>
        <row r="110">
          <cell r="B110" t="str">
            <v>факт</v>
          </cell>
          <cell r="C110" t="str">
            <v>дебит</v>
          </cell>
          <cell r="D110">
            <v>150</v>
          </cell>
          <cell r="E110">
            <v>150</v>
          </cell>
          <cell r="F110">
            <v>150</v>
          </cell>
          <cell r="G110">
            <v>150</v>
          </cell>
          <cell r="H110">
            <v>150</v>
          </cell>
          <cell r="I110">
            <v>150</v>
          </cell>
          <cell r="J110">
            <v>150</v>
          </cell>
          <cell r="K110">
            <v>150</v>
          </cell>
          <cell r="L110">
            <v>150</v>
          </cell>
          <cell r="M110">
            <v>150</v>
          </cell>
          <cell r="N110">
            <v>150</v>
          </cell>
          <cell r="O110">
            <v>150</v>
          </cell>
        </row>
        <row r="111">
          <cell r="A111" t="str">
            <v>Ввод новых скважин</v>
          </cell>
          <cell r="B111" t="str">
            <v>факт</v>
          </cell>
          <cell r="C111" t="str">
            <v>скв.</v>
          </cell>
          <cell r="P111">
            <v>0</v>
          </cell>
          <cell r="Q111">
            <v>6</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55</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1374.6</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150</v>
          </cell>
          <cell r="E116">
            <v>150</v>
          </cell>
          <cell r="F116">
            <v>150</v>
          </cell>
          <cell r="G116">
            <v>150</v>
          </cell>
          <cell r="H116">
            <v>150</v>
          </cell>
          <cell r="I116">
            <v>150</v>
          </cell>
          <cell r="J116">
            <v>150</v>
          </cell>
          <cell r="K116">
            <v>150</v>
          </cell>
          <cell r="L116">
            <v>150</v>
          </cell>
          <cell r="M116">
            <v>150</v>
          </cell>
          <cell r="N116">
            <v>150</v>
          </cell>
          <cell r="O116">
            <v>150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20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5</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14</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469</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776</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63</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90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10477.799999999999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2020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20173.8</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0.9</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857</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74</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159</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2179</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21030.799999999999</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0.89600000000000002</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21412.400000000001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21906.7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0.83299999999999996</v>
          </cell>
          <cell r="R164">
            <v>0</v>
          </cell>
        </row>
        <row r="165">
          <cell r="A165" t="str">
            <v>Закачка воды</v>
          </cell>
          <cell r="B165" t="str">
            <v>факт</v>
          </cell>
          <cell r="C165" t="str">
            <v>тыс.м3</v>
          </cell>
          <cell r="P165">
            <v>0</v>
          </cell>
          <cell r="Q165">
            <v>18250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-18250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СОВЕТСКОЕ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179.5</v>
          </cell>
          <cell r="E180">
            <v>160.80000000000001</v>
          </cell>
          <cell r="F180">
            <v>176.7</v>
          </cell>
          <cell r="G180">
            <v>517</v>
          </cell>
          <cell r="H180">
            <v>169.6</v>
          </cell>
          <cell r="I180">
            <v>173.8</v>
          </cell>
          <cell r="J180">
            <v>166.8</v>
          </cell>
          <cell r="K180">
            <v>510.2</v>
          </cell>
          <cell r="L180">
            <v>170.9</v>
          </cell>
          <cell r="M180">
            <v>169.4</v>
          </cell>
          <cell r="N180">
            <v>162.6</v>
          </cell>
          <cell r="O180">
            <v>502.9</v>
          </cell>
          <cell r="P180">
            <v>166.5</v>
          </cell>
          <cell r="Q180">
            <v>159.80000000000001</v>
          </cell>
          <cell r="R180">
            <v>163.6</v>
          </cell>
          <cell r="S180">
            <v>489.9</v>
          </cell>
          <cell r="T180">
            <v>2020</v>
          </cell>
          <cell r="V180">
            <v>340.3</v>
          </cell>
        </row>
        <row r="181">
          <cell r="A181" t="str">
            <v>Среднесуточная базовая добыча</v>
          </cell>
          <cell r="B181" t="str">
            <v>план</v>
          </cell>
          <cell r="C181" t="str">
            <v>т./сут.</v>
          </cell>
          <cell r="D181">
            <v>5790</v>
          </cell>
          <cell r="E181">
            <v>5743</v>
          </cell>
          <cell r="F181">
            <v>5700</v>
          </cell>
          <cell r="H181">
            <v>5653</v>
          </cell>
          <cell r="I181">
            <v>5606</v>
          </cell>
          <cell r="J181">
            <v>5560</v>
          </cell>
          <cell r="L181">
            <v>5513</v>
          </cell>
          <cell r="M181">
            <v>5465</v>
          </cell>
          <cell r="N181">
            <v>5420</v>
          </cell>
          <cell r="P181">
            <v>5371</v>
          </cell>
          <cell r="Q181">
            <v>5327</v>
          </cell>
          <cell r="R181">
            <v>5277</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7</v>
          </cell>
          <cell r="E184">
            <v>6</v>
          </cell>
          <cell r="F184">
            <v>7</v>
          </cell>
          <cell r="G184">
            <v>20</v>
          </cell>
          <cell r="H184">
            <v>6</v>
          </cell>
          <cell r="I184">
            <v>8</v>
          </cell>
          <cell r="J184">
            <v>5</v>
          </cell>
          <cell r="K184">
            <v>19</v>
          </cell>
          <cell r="L184">
            <v>7</v>
          </cell>
          <cell r="M184">
            <v>5</v>
          </cell>
          <cell r="N184">
            <v>5</v>
          </cell>
          <cell r="O184">
            <v>17</v>
          </cell>
          <cell r="P184">
            <v>6</v>
          </cell>
          <cell r="Q184">
            <v>6</v>
          </cell>
          <cell r="R184">
            <v>6</v>
          </cell>
          <cell r="S184">
            <v>18</v>
          </cell>
          <cell r="T184">
            <v>74</v>
          </cell>
          <cell r="V184">
            <v>13</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0.9</v>
          </cell>
          <cell r="E186">
            <v>3.1</v>
          </cell>
          <cell r="F186">
            <v>5.8</v>
          </cell>
          <cell r="G186">
            <v>9.8000000000000007</v>
          </cell>
          <cell r="H186">
            <v>8.1</v>
          </cell>
          <cell r="I186">
            <v>10.3</v>
          </cell>
          <cell r="J186">
            <v>12.5</v>
          </cell>
          <cell r="K186">
            <v>30.9</v>
          </cell>
          <cell r="L186">
            <v>15.5</v>
          </cell>
          <cell r="M186">
            <v>17.7</v>
          </cell>
          <cell r="N186">
            <v>18.3</v>
          </cell>
          <cell r="O186">
            <v>51.5</v>
          </cell>
          <cell r="P186">
            <v>20.6</v>
          </cell>
          <cell r="Q186">
            <v>21.8</v>
          </cell>
          <cell r="R186">
            <v>24.4</v>
          </cell>
          <cell r="S186">
            <v>66.8</v>
          </cell>
          <cell r="T186">
            <v>159</v>
          </cell>
          <cell r="V186">
            <v>4</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1</v>
          </cell>
          <cell r="E188">
            <v>1</v>
          </cell>
          <cell r="F188">
            <v>1</v>
          </cell>
          <cell r="G188">
            <v>3</v>
          </cell>
          <cell r="H188">
            <v>0</v>
          </cell>
          <cell r="I188">
            <v>1</v>
          </cell>
          <cell r="J188">
            <v>1</v>
          </cell>
          <cell r="K188">
            <v>2</v>
          </cell>
          <cell r="L188">
            <v>1</v>
          </cell>
          <cell r="M188">
            <v>0</v>
          </cell>
          <cell r="N188">
            <v>0</v>
          </cell>
          <cell r="O188">
            <v>1</v>
          </cell>
          <cell r="P188">
            <v>0</v>
          </cell>
          <cell r="Q188">
            <v>0</v>
          </cell>
          <cell r="R188">
            <v>0</v>
          </cell>
          <cell r="S188">
            <v>0</v>
          </cell>
          <cell r="T188">
            <v>6</v>
          </cell>
          <cell r="V188">
            <v>2</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0.4</v>
          </cell>
          <cell r="E190">
            <v>1.4</v>
          </cell>
          <cell r="F190">
            <v>2.6</v>
          </cell>
          <cell r="G190">
            <v>4.4000000000000004</v>
          </cell>
          <cell r="H190">
            <v>3.2</v>
          </cell>
          <cell r="I190">
            <v>3.7</v>
          </cell>
          <cell r="J190">
            <v>4.7</v>
          </cell>
          <cell r="K190">
            <v>11.6</v>
          </cell>
          <cell r="L190">
            <v>5.9</v>
          </cell>
          <cell r="M190">
            <v>6.7</v>
          </cell>
          <cell r="N190">
            <v>6.5</v>
          </cell>
          <cell r="O190">
            <v>19.100000000000001</v>
          </cell>
          <cell r="P190">
            <v>6.7</v>
          </cell>
          <cell r="Q190">
            <v>6.5</v>
          </cell>
          <cell r="R190">
            <v>6.7</v>
          </cell>
          <cell r="S190">
            <v>19.899999999999999</v>
          </cell>
          <cell r="T190">
            <v>55</v>
          </cell>
          <cell r="V190">
            <v>1.8</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0</v>
          </cell>
          <cell r="J198">
            <v>0</v>
          </cell>
          <cell r="K198">
            <v>1</v>
          </cell>
          <cell r="L198">
            <v>1</v>
          </cell>
          <cell r="M198">
            <v>0</v>
          </cell>
          <cell r="N198">
            <v>0</v>
          </cell>
          <cell r="O198">
            <v>1</v>
          </cell>
          <cell r="P198">
            <v>1</v>
          </cell>
          <cell r="Q198">
            <v>1</v>
          </cell>
          <cell r="R198">
            <v>1</v>
          </cell>
          <cell r="S198">
            <v>3</v>
          </cell>
          <cell r="T198">
            <v>5</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0.5</v>
          </cell>
          <cell r="I200">
            <v>0.7</v>
          </cell>
          <cell r="J200">
            <v>0.7</v>
          </cell>
          <cell r="K200">
            <v>1.9</v>
          </cell>
          <cell r="L200">
            <v>1.2</v>
          </cell>
          <cell r="M200">
            <v>1.5</v>
          </cell>
          <cell r="N200">
            <v>1.4</v>
          </cell>
          <cell r="O200">
            <v>4.0999999999999996</v>
          </cell>
          <cell r="P200">
            <v>2</v>
          </cell>
          <cell r="Q200">
            <v>2.6</v>
          </cell>
          <cell r="R200">
            <v>3.4</v>
          </cell>
          <cell r="S200">
            <v>8</v>
          </cell>
          <cell r="T200">
            <v>14</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6</v>
          </cell>
          <cell r="E206">
            <v>5</v>
          </cell>
          <cell r="F206">
            <v>6</v>
          </cell>
          <cell r="G206">
            <v>17</v>
          </cell>
          <cell r="H206">
            <v>5</v>
          </cell>
          <cell r="I206">
            <v>7</v>
          </cell>
          <cell r="J206">
            <v>4</v>
          </cell>
          <cell r="K206">
            <v>16</v>
          </cell>
          <cell r="L206">
            <v>5</v>
          </cell>
          <cell r="M206">
            <v>5</v>
          </cell>
          <cell r="N206">
            <v>5</v>
          </cell>
          <cell r="O206">
            <v>15</v>
          </cell>
          <cell r="P206">
            <v>5</v>
          </cell>
          <cell r="Q206">
            <v>5</v>
          </cell>
          <cell r="R206">
            <v>5</v>
          </cell>
          <cell r="S206">
            <v>15</v>
          </cell>
          <cell r="T206">
            <v>63</v>
          </cell>
          <cell r="V206">
            <v>11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0.5</v>
          </cell>
          <cell r="E208">
            <v>1.7</v>
          </cell>
          <cell r="F208">
            <v>3.2</v>
          </cell>
          <cell r="G208">
            <v>5.4</v>
          </cell>
          <cell r="H208">
            <v>4.4000000000000004</v>
          </cell>
          <cell r="I208">
            <v>5.9</v>
          </cell>
          <cell r="J208">
            <v>7.1</v>
          </cell>
          <cell r="K208">
            <v>17.399999999999999</v>
          </cell>
          <cell r="L208">
            <v>8.4</v>
          </cell>
          <cell r="M208">
            <v>9.5</v>
          </cell>
          <cell r="N208">
            <v>10.4</v>
          </cell>
          <cell r="O208">
            <v>28.3</v>
          </cell>
          <cell r="P208">
            <v>11.9</v>
          </cell>
          <cell r="Q208">
            <v>12.7</v>
          </cell>
          <cell r="R208">
            <v>14.3</v>
          </cell>
          <cell r="S208">
            <v>38.9</v>
          </cell>
          <cell r="T208">
            <v>90</v>
          </cell>
          <cell r="V208">
            <v>2.2000000000000002</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180.4</v>
          </cell>
          <cell r="E210">
            <v>163.9</v>
          </cell>
          <cell r="F210">
            <v>182.5</v>
          </cell>
          <cell r="G210">
            <v>526.79999999999995</v>
          </cell>
          <cell r="H210">
            <v>177.7</v>
          </cell>
          <cell r="I210">
            <v>184.1</v>
          </cell>
          <cell r="J210">
            <v>179.3</v>
          </cell>
          <cell r="K210">
            <v>541.1</v>
          </cell>
          <cell r="L210">
            <v>186.4</v>
          </cell>
          <cell r="M210">
            <v>187.1</v>
          </cell>
          <cell r="N210">
            <v>180.9</v>
          </cell>
          <cell r="O210">
            <v>554.4</v>
          </cell>
          <cell r="P210">
            <v>187.1</v>
          </cell>
          <cell r="Q210">
            <v>181.6</v>
          </cell>
          <cell r="R210">
            <v>188</v>
          </cell>
          <cell r="S210">
            <v>556.70000000000005</v>
          </cell>
          <cell r="T210">
            <v>2179</v>
          </cell>
          <cell r="V210">
            <v>344.3</v>
          </cell>
        </row>
        <row r="211">
          <cell r="A211" t="str">
            <v>Среднесуточная добыча</v>
          </cell>
          <cell r="B211" t="str">
            <v>план</v>
          </cell>
          <cell r="C211" t="str">
            <v>т./сут.</v>
          </cell>
          <cell r="D211">
            <v>5819</v>
          </cell>
          <cell r="E211">
            <v>5854</v>
          </cell>
          <cell r="F211">
            <v>5887</v>
          </cell>
          <cell r="H211">
            <v>5923</v>
          </cell>
          <cell r="I211">
            <v>5939</v>
          </cell>
          <cell r="J211">
            <v>5977</v>
          </cell>
          <cell r="L211">
            <v>6013</v>
          </cell>
          <cell r="M211">
            <v>6035</v>
          </cell>
          <cell r="N211">
            <v>6030</v>
          </cell>
          <cell r="P211">
            <v>6035</v>
          </cell>
          <cell r="Q211">
            <v>6053</v>
          </cell>
          <cell r="R211">
            <v>6065</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-180.4</v>
          </cell>
          <cell r="E214">
            <v>-163.9</v>
          </cell>
          <cell r="F214">
            <v>-182.5</v>
          </cell>
          <cell r="G214">
            <v>-526.79999999999995</v>
          </cell>
          <cell r="H214">
            <v>-177.7</v>
          </cell>
          <cell r="I214">
            <v>-184.1</v>
          </cell>
          <cell r="J214">
            <v>-179.3</v>
          </cell>
          <cell r="K214">
            <v>-541.1</v>
          </cell>
          <cell r="L214">
            <v>-186.4</v>
          </cell>
          <cell r="M214">
            <v>-187.1</v>
          </cell>
          <cell r="N214">
            <v>-180.9</v>
          </cell>
          <cell r="O214">
            <v>-554.4</v>
          </cell>
          <cell r="P214">
            <v>-187.1</v>
          </cell>
          <cell r="Q214">
            <v>-181.6</v>
          </cell>
          <cell r="R214">
            <v>-188</v>
          </cell>
          <cell r="S214">
            <v>-556.70000000000005</v>
          </cell>
          <cell r="T214">
            <v>-2179</v>
          </cell>
          <cell r="V214">
            <v>-344.3</v>
          </cell>
        </row>
        <row r="215">
          <cell r="B215" t="str">
            <v xml:space="preserve"> + / -</v>
          </cell>
          <cell r="C215" t="str">
            <v>т./сут.</v>
          </cell>
          <cell r="D215">
            <v>-5819</v>
          </cell>
          <cell r="E215">
            <v>-5854</v>
          </cell>
          <cell r="F215">
            <v>-5887</v>
          </cell>
          <cell r="H215">
            <v>-5923</v>
          </cell>
          <cell r="I215">
            <v>-5939</v>
          </cell>
          <cell r="J215">
            <v>-5977</v>
          </cell>
          <cell r="L215">
            <v>-6013</v>
          </cell>
          <cell r="M215">
            <v>-6035</v>
          </cell>
          <cell r="N215">
            <v>-6030</v>
          </cell>
          <cell r="P215">
            <v>-6035</v>
          </cell>
          <cell r="Q215">
            <v>-6053</v>
          </cell>
          <cell r="R215">
            <v>-6065</v>
          </cell>
          <cell r="T215">
            <v>0</v>
          </cell>
          <cell r="V215">
            <v>0</v>
          </cell>
        </row>
      </sheetData>
      <sheetData sheetId="12" refreshError="1">
        <row r="84">
          <cell r="A84" t="str">
            <v>СОВЕТСКОЕ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200</v>
          </cell>
          <cell r="L86">
            <v>100</v>
          </cell>
          <cell r="M86">
            <v>50</v>
          </cell>
          <cell r="N86">
            <v>0.9</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10</v>
          </cell>
          <cell r="G88" t="str">
            <v>Интенсификация, прирост</v>
          </cell>
          <cell r="K88">
            <v>80</v>
          </cell>
          <cell r="L88">
            <v>20</v>
          </cell>
          <cell r="M88">
            <v>75</v>
          </cell>
          <cell r="N88">
            <v>0.85</v>
          </cell>
          <cell r="O88">
            <v>17</v>
          </cell>
        </row>
        <row r="89">
          <cell r="A89" t="str">
            <v>Годовой % падения базовой</v>
          </cell>
          <cell r="C89">
            <v>0</v>
          </cell>
          <cell r="E89">
            <v>7.2</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1142.2</v>
          </cell>
        </row>
        <row r="92">
          <cell r="A92" t="str">
            <v>Коэффициент эксплуатации</v>
          </cell>
          <cell r="D92">
            <v>0</v>
          </cell>
          <cell r="E92">
            <v>0.92</v>
          </cell>
          <cell r="F92">
            <v>0</v>
          </cell>
          <cell r="G92" t="str">
            <v>ГРП, базовый дебит</v>
          </cell>
          <cell r="K92">
            <v>323.27999999999997</v>
          </cell>
          <cell r="L92">
            <v>37.5</v>
          </cell>
          <cell r="M92">
            <v>88.4</v>
          </cell>
          <cell r="O92" t="str">
            <v>% пад.</v>
          </cell>
          <cell r="P92">
            <v>8.1</v>
          </cell>
        </row>
        <row r="93">
          <cell r="A93" t="str">
            <v>Коэффициент перевода в пластовые условия (с уч. газа)</v>
          </cell>
          <cell r="E93">
            <v>1.4019999999999999</v>
          </cell>
          <cell r="F93" t="str">
            <v>входная %-</v>
          </cell>
          <cell r="G93" t="str">
            <v>Интенсификация, базовый дебит</v>
          </cell>
          <cell r="K93">
            <v>323.27999999999997</v>
          </cell>
          <cell r="L93">
            <v>37.5</v>
          </cell>
          <cell r="M93">
            <v>88.4</v>
          </cell>
          <cell r="O93" t="str">
            <v>база 2006г</v>
          </cell>
          <cell r="P93">
            <v>1049.7</v>
          </cell>
        </row>
        <row r="94">
          <cell r="A94" t="str">
            <v>Плотность нефти в поверхностных условиях</v>
          </cell>
          <cell r="C94" t="str">
            <v>воды -</v>
          </cell>
          <cell r="D94">
            <v>1</v>
          </cell>
          <cell r="E94">
            <v>0.85099999999999998</v>
          </cell>
          <cell r="F94" t="e">
            <v>#DIV/0!</v>
          </cell>
        </row>
        <row r="95">
          <cell r="P95">
            <v>-1049.7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1028</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13339.6</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0.92300000000000004</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100</v>
          </cell>
          <cell r="E110">
            <v>100</v>
          </cell>
          <cell r="F110">
            <v>100</v>
          </cell>
          <cell r="G110">
            <v>100</v>
          </cell>
          <cell r="H110">
            <v>100</v>
          </cell>
          <cell r="I110">
            <v>100</v>
          </cell>
          <cell r="J110">
            <v>100</v>
          </cell>
          <cell r="K110">
            <v>100</v>
          </cell>
          <cell r="L110">
            <v>100</v>
          </cell>
          <cell r="M110">
            <v>100</v>
          </cell>
          <cell r="N110">
            <v>100</v>
          </cell>
          <cell r="O110">
            <v>100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100</v>
          </cell>
          <cell r="E116">
            <v>100</v>
          </cell>
          <cell r="F116">
            <v>100</v>
          </cell>
          <cell r="G116">
            <v>100</v>
          </cell>
          <cell r="H116">
            <v>100</v>
          </cell>
          <cell r="I116">
            <v>100</v>
          </cell>
          <cell r="J116">
            <v>100</v>
          </cell>
          <cell r="K116">
            <v>100</v>
          </cell>
          <cell r="L116">
            <v>100</v>
          </cell>
          <cell r="M116">
            <v>100</v>
          </cell>
          <cell r="N116">
            <v>100</v>
          </cell>
          <cell r="O116">
            <v>100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86.1</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2</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10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349.2</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387.9</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31</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45</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5240.3999999999996</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1028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13339.6</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0.92300000000000004</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474</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55</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1083</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13813.6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0.92200000000000004</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14003.2</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0.90900000000000003</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14249</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0.71099999999999997</v>
          </cell>
          <cell r="R164">
            <v>0</v>
          </cell>
        </row>
        <row r="165">
          <cell r="A165" t="str">
            <v>Закачка воды</v>
          </cell>
          <cell r="B165" t="str">
            <v>факт</v>
          </cell>
          <cell r="C165" t="str">
            <v>тыс.м3</v>
          </cell>
          <cell r="P165">
            <v>0</v>
          </cell>
          <cell r="Q165">
            <v>10127.200000000001</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-10127.200000000001</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СОВЕТСКОЕ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91.3</v>
          </cell>
          <cell r="E180">
            <v>81.900000000000006</v>
          </cell>
          <cell r="F180">
            <v>89.9</v>
          </cell>
          <cell r="G180">
            <v>263.10000000000002</v>
          </cell>
          <cell r="H180">
            <v>86.3</v>
          </cell>
          <cell r="I180">
            <v>88.4</v>
          </cell>
          <cell r="J180">
            <v>84.9</v>
          </cell>
          <cell r="K180">
            <v>259.60000000000002</v>
          </cell>
          <cell r="L180">
            <v>87</v>
          </cell>
          <cell r="M180">
            <v>86.2</v>
          </cell>
          <cell r="N180">
            <v>82.7</v>
          </cell>
          <cell r="O180">
            <v>255.9</v>
          </cell>
          <cell r="P180">
            <v>84.8</v>
          </cell>
          <cell r="Q180">
            <v>81.3</v>
          </cell>
          <cell r="R180">
            <v>83.3</v>
          </cell>
          <cell r="S180">
            <v>249.4</v>
          </cell>
          <cell r="T180">
            <v>1028</v>
          </cell>
          <cell r="V180">
            <v>173.2</v>
          </cell>
        </row>
        <row r="181">
          <cell r="A181" t="str">
            <v>Среднесуточная базовая добыча</v>
          </cell>
          <cell r="B181" t="str">
            <v>план</v>
          </cell>
          <cell r="C181" t="str">
            <v>т./сут.</v>
          </cell>
          <cell r="D181">
            <v>2945</v>
          </cell>
          <cell r="E181">
            <v>2925</v>
          </cell>
          <cell r="F181">
            <v>2900</v>
          </cell>
          <cell r="H181">
            <v>2877</v>
          </cell>
          <cell r="I181">
            <v>2852</v>
          </cell>
          <cell r="J181">
            <v>2830</v>
          </cell>
          <cell r="L181">
            <v>2806</v>
          </cell>
          <cell r="M181">
            <v>2781</v>
          </cell>
          <cell r="N181">
            <v>2757</v>
          </cell>
          <cell r="P181">
            <v>2735</v>
          </cell>
          <cell r="Q181">
            <v>2710</v>
          </cell>
          <cell r="R181">
            <v>2687</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3</v>
          </cell>
          <cell r="E184">
            <v>3</v>
          </cell>
          <cell r="F184">
            <v>3</v>
          </cell>
          <cell r="G184">
            <v>9</v>
          </cell>
          <cell r="H184">
            <v>3</v>
          </cell>
          <cell r="I184">
            <v>3</v>
          </cell>
          <cell r="J184">
            <v>2</v>
          </cell>
          <cell r="K184">
            <v>8</v>
          </cell>
          <cell r="L184">
            <v>4</v>
          </cell>
          <cell r="M184">
            <v>2</v>
          </cell>
          <cell r="N184">
            <v>3</v>
          </cell>
          <cell r="O184">
            <v>9</v>
          </cell>
          <cell r="P184">
            <v>2</v>
          </cell>
          <cell r="Q184">
            <v>3</v>
          </cell>
          <cell r="R184">
            <v>2</v>
          </cell>
          <cell r="S184">
            <v>7</v>
          </cell>
          <cell r="T184">
            <v>33</v>
          </cell>
          <cell r="V184">
            <v>6</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0.3</v>
          </cell>
          <cell r="E186">
            <v>0.9</v>
          </cell>
          <cell r="F186">
            <v>1.7</v>
          </cell>
          <cell r="G186">
            <v>2.9</v>
          </cell>
          <cell r="H186">
            <v>2.8</v>
          </cell>
          <cell r="I186">
            <v>3.6</v>
          </cell>
          <cell r="J186">
            <v>4.0999999999999996</v>
          </cell>
          <cell r="K186">
            <v>10.5</v>
          </cell>
          <cell r="L186">
            <v>5.3</v>
          </cell>
          <cell r="M186">
            <v>6.3</v>
          </cell>
          <cell r="N186">
            <v>6.6</v>
          </cell>
          <cell r="O186">
            <v>18.2</v>
          </cell>
          <cell r="P186">
            <v>7.4</v>
          </cell>
          <cell r="Q186">
            <v>7.6</v>
          </cell>
          <cell r="R186">
            <v>8.4</v>
          </cell>
          <cell r="S186">
            <v>23.4</v>
          </cell>
          <cell r="T186">
            <v>55</v>
          </cell>
          <cell r="V186">
            <v>1.2</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0</v>
          </cell>
          <cell r="J198">
            <v>0</v>
          </cell>
          <cell r="K198">
            <v>1</v>
          </cell>
          <cell r="L198">
            <v>1</v>
          </cell>
          <cell r="M198">
            <v>0</v>
          </cell>
          <cell r="N198">
            <v>0</v>
          </cell>
          <cell r="O198">
            <v>1</v>
          </cell>
          <cell r="P198">
            <v>0</v>
          </cell>
          <cell r="Q198">
            <v>0</v>
          </cell>
          <cell r="R198">
            <v>0</v>
          </cell>
          <cell r="S198">
            <v>0</v>
          </cell>
          <cell r="T198">
            <v>2</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0.5</v>
          </cell>
          <cell r="I200">
            <v>0.7</v>
          </cell>
          <cell r="J200">
            <v>0.7</v>
          </cell>
          <cell r="K200">
            <v>1.9</v>
          </cell>
          <cell r="L200">
            <v>1.2</v>
          </cell>
          <cell r="M200">
            <v>1.5</v>
          </cell>
          <cell r="N200">
            <v>1.4</v>
          </cell>
          <cell r="O200">
            <v>4.0999999999999996</v>
          </cell>
          <cell r="P200">
            <v>1.4</v>
          </cell>
          <cell r="Q200">
            <v>1.3</v>
          </cell>
          <cell r="R200">
            <v>1.3</v>
          </cell>
          <cell r="S200">
            <v>4</v>
          </cell>
          <cell r="T200">
            <v>10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3</v>
          </cell>
          <cell r="E206">
            <v>3</v>
          </cell>
          <cell r="F206">
            <v>3</v>
          </cell>
          <cell r="G206">
            <v>9</v>
          </cell>
          <cell r="H206">
            <v>2</v>
          </cell>
          <cell r="I206">
            <v>3</v>
          </cell>
          <cell r="J206">
            <v>2</v>
          </cell>
          <cell r="K206">
            <v>7</v>
          </cell>
          <cell r="L206">
            <v>3</v>
          </cell>
          <cell r="M206">
            <v>2</v>
          </cell>
          <cell r="N206">
            <v>3</v>
          </cell>
          <cell r="O206">
            <v>8</v>
          </cell>
          <cell r="P206">
            <v>2</v>
          </cell>
          <cell r="Q206">
            <v>3</v>
          </cell>
          <cell r="R206">
            <v>2</v>
          </cell>
          <cell r="S206">
            <v>7</v>
          </cell>
          <cell r="T206">
            <v>31</v>
          </cell>
          <cell r="V206">
            <v>6</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0.3</v>
          </cell>
          <cell r="E208">
            <v>0.9</v>
          </cell>
          <cell r="F208">
            <v>1.7</v>
          </cell>
          <cell r="G208">
            <v>2.9</v>
          </cell>
          <cell r="H208">
            <v>2.2999999999999998</v>
          </cell>
          <cell r="I208">
            <v>2.9</v>
          </cell>
          <cell r="J208">
            <v>3.4</v>
          </cell>
          <cell r="K208">
            <v>8.6</v>
          </cell>
          <cell r="L208">
            <v>4.0999999999999996</v>
          </cell>
          <cell r="M208">
            <v>4.8</v>
          </cell>
          <cell r="N208">
            <v>5.2</v>
          </cell>
          <cell r="O208">
            <v>14.1</v>
          </cell>
          <cell r="P208">
            <v>6</v>
          </cell>
          <cell r="Q208">
            <v>6.3</v>
          </cell>
          <cell r="R208">
            <v>7.1</v>
          </cell>
          <cell r="S208">
            <v>19.399999999999999</v>
          </cell>
          <cell r="T208">
            <v>45</v>
          </cell>
          <cell r="V208">
            <v>1.2</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91.6</v>
          </cell>
          <cell r="E210">
            <v>82.8</v>
          </cell>
          <cell r="F210">
            <v>91.6</v>
          </cell>
          <cell r="G210">
            <v>266</v>
          </cell>
          <cell r="H210">
            <v>89.1</v>
          </cell>
          <cell r="I210">
            <v>92</v>
          </cell>
          <cell r="J210">
            <v>89</v>
          </cell>
          <cell r="K210">
            <v>270.10000000000002</v>
          </cell>
          <cell r="L210">
            <v>92.3</v>
          </cell>
          <cell r="M210">
            <v>92.5</v>
          </cell>
          <cell r="N210">
            <v>89.3</v>
          </cell>
          <cell r="O210">
            <v>274.10000000000002</v>
          </cell>
          <cell r="P210">
            <v>92.2</v>
          </cell>
          <cell r="Q210">
            <v>88.9</v>
          </cell>
          <cell r="R210">
            <v>91.7</v>
          </cell>
          <cell r="S210">
            <v>272.8</v>
          </cell>
          <cell r="T210">
            <v>1083</v>
          </cell>
          <cell r="V210">
            <v>174.4</v>
          </cell>
        </row>
        <row r="211">
          <cell r="A211" t="str">
            <v>Среднесуточная добыча</v>
          </cell>
          <cell r="B211" t="str">
            <v>план</v>
          </cell>
          <cell r="C211" t="str">
            <v>т./сут.</v>
          </cell>
          <cell r="D211">
            <v>2955</v>
          </cell>
          <cell r="E211">
            <v>2957</v>
          </cell>
          <cell r="F211">
            <v>2955</v>
          </cell>
          <cell r="H211">
            <v>2970</v>
          </cell>
          <cell r="I211">
            <v>2968</v>
          </cell>
          <cell r="J211">
            <v>2967</v>
          </cell>
          <cell r="L211">
            <v>2977</v>
          </cell>
          <cell r="M211">
            <v>2984</v>
          </cell>
          <cell r="N211">
            <v>2977</v>
          </cell>
          <cell r="P211">
            <v>2974</v>
          </cell>
          <cell r="Q211">
            <v>2963</v>
          </cell>
          <cell r="R211">
            <v>2958</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-91.6</v>
          </cell>
          <cell r="E214">
            <v>-82.8</v>
          </cell>
          <cell r="F214">
            <v>-91.6</v>
          </cell>
          <cell r="G214">
            <v>-266</v>
          </cell>
          <cell r="H214">
            <v>-89.1</v>
          </cell>
          <cell r="I214">
            <v>-92</v>
          </cell>
          <cell r="J214">
            <v>-89</v>
          </cell>
          <cell r="K214">
            <v>-270.10000000000002</v>
          </cell>
          <cell r="L214">
            <v>-92.3</v>
          </cell>
          <cell r="M214">
            <v>-92.5</v>
          </cell>
          <cell r="N214">
            <v>-89.3</v>
          </cell>
          <cell r="O214">
            <v>-274.10000000000002</v>
          </cell>
          <cell r="P214">
            <v>-92.2</v>
          </cell>
          <cell r="Q214">
            <v>-88.9</v>
          </cell>
          <cell r="R214">
            <v>-91.7</v>
          </cell>
          <cell r="S214">
            <v>-272.8</v>
          </cell>
          <cell r="T214">
            <v>-1083</v>
          </cell>
          <cell r="V214">
            <v>-174.4</v>
          </cell>
        </row>
        <row r="215">
          <cell r="B215" t="str">
            <v xml:space="preserve"> + / -</v>
          </cell>
          <cell r="C215" t="str">
            <v>т./сут.</v>
          </cell>
          <cell r="D215">
            <v>-2955</v>
          </cell>
          <cell r="E215">
            <v>-2957</v>
          </cell>
          <cell r="F215">
            <v>-2955</v>
          </cell>
          <cell r="H215">
            <v>-2970</v>
          </cell>
          <cell r="I215">
            <v>-2968</v>
          </cell>
          <cell r="J215">
            <v>-2967</v>
          </cell>
          <cell r="L215">
            <v>-2977</v>
          </cell>
          <cell r="M215">
            <v>-2984</v>
          </cell>
          <cell r="N215">
            <v>-2977</v>
          </cell>
          <cell r="P215">
            <v>-2974</v>
          </cell>
          <cell r="Q215">
            <v>-2963</v>
          </cell>
          <cell r="R215">
            <v>-2958</v>
          </cell>
          <cell r="T215">
            <v>0</v>
          </cell>
          <cell r="V215">
            <v>0</v>
          </cell>
        </row>
      </sheetData>
      <sheetData sheetId="13" refreshError="1">
        <row r="84">
          <cell r="A84" t="str">
            <v>НИЖНЕВАРТОВСКОЕ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70</v>
          </cell>
          <cell r="L87">
            <v>35</v>
          </cell>
          <cell r="M87">
            <v>50</v>
          </cell>
          <cell r="N87">
            <v>0.8</v>
          </cell>
          <cell r="O87">
            <v>9</v>
          </cell>
        </row>
        <row r="88">
          <cell r="A88" t="str">
            <v>Продолжительность цикла интенсификации, сут.</v>
          </cell>
          <cell r="E88">
            <v>7</v>
          </cell>
          <cell r="G88" t="str">
            <v>Интенсификация, прирост</v>
          </cell>
          <cell r="K88">
            <v>36</v>
          </cell>
          <cell r="L88">
            <v>18</v>
          </cell>
          <cell r="M88">
            <v>50</v>
          </cell>
          <cell r="N88">
            <v>0.85</v>
          </cell>
          <cell r="O88">
            <v>9</v>
          </cell>
        </row>
        <row r="89">
          <cell r="A89" t="str">
            <v>Годовой % падения базовой</v>
          </cell>
          <cell r="C89">
            <v>0</v>
          </cell>
          <cell r="E89">
            <v>13.8</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108</v>
          </cell>
        </row>
        <row r="92">
          <cell r="A92" t="str">
            <v>Коэффициент эксплуатации</v>
          </cell>
          <cell r="D92">
            <v>0</v>
          </cell>
          <cell r="E92">
            <v>0.92</v>
          </cell>
          <cell r="F92">
            <v>0</v>
          </cell>
          <cell r="G92" t="str">
            <v>ГРП, базовый дебит</v>
          </cell>
          <cell r="K92">
            <v>158.06</v>
          </cell>
          <cell r="L92">
            <v>14.7</v>
          </cell>
          <cell r="M92">
            <v>90.7</v>
          </cell>
          <cell r="O92" t="str">
            <v>% пад.</v>
          </cell>
          <cell r="P92">
            <v>2.8</v>
          </cell>
        </row>
        <row r="93">
          <cell r="A93" t="str">
            <v>Коэффициент перевода в пластовые условия (с уч. газа)</v>
          </cell>
          <cell r="E93">
            <v>1.4450000000000001</v>
          </cell>
          <cell r="F93" t="str">
            <v>входная %-</v>
          </cell>
          <cell r="G93" t="str">
            <v>Интенсификация, базовый дебит</v>
          </cell>
          <cell r="K93">
            <v>158.06</v>
          </cell>
          <cell r="L93">
            <v>14.7</v>
          </cell>
          <cell r="M93">
            <v>90.7</v>
          </cell>
          <cell r="O93" t="str">
            <v>база 2006г</v>
          </cell>
          <cell r="P93">
            <v>105</v>
          </cell>
        </row>
        <row r="94">
          <cell r="A94" t="str">
            <v>Плотность нефти в поверхностных условиях</v>
          </cell>
          <cell r="C94" t="str">
            <v>воды -</v>
          </cell>
          <cell r="D94">
            <v>1</v>
          </cell>
          <cell r="E94">
            <v>0.83799999999999997</v>
          </cell>
          <cell r="F94" t="e">
            <v>#DIV/0!</v>
          </cell>
        </row>
        <row r="95">
          <cell r="P95">
            <v>-105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89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1569.5</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0.94299999999999995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18</v>
          </cell>
          <cell r="E131">
            <v>18</v>
          </cell>
          <cell r="F131">
            <v>18</v>
          </cell>
          <cell r="G131">
            <v>18</v>
          </cell>
          <cell r="H131">
            <v>18</v>
          </cell>
          <cell r="I131">
            <v>18</v>
          </cell>
          <cell r="J131">
            <v>18</v>
          </cell>
          <cell r="K131">
            <v>18</v>
          </cell>
          <cell r="L131">
            <v>18</v>
          </cell>
          <cell r="M131">
            <v>18</v>
          </cell>
          <cell r="N131">
            <v>18</v>
          </cell>
          <cell r="O131">
            <v>18</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200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15</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15</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2127.9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89</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1569.5</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0.94299999999999995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200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15</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15</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104</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1769.5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0.94099999999999995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1789.7</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0.93100000000000005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1815.7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0.42099999999999999</v>
          </cell>
          <cell r="R164">
            <v>0</v>
          </cell>
        </row>
        <row r="165">
          <cell r="A165" t="str">
            <v>Закачка воды</v>
          </cell>
          <cell r="B165" t="str">
            <v>факт</v>
          </cell>
          <cell r="C165" t="str">
            <v>тыс.м3</v>
          </cell>
          <cell r="P165">
            <v>0</v>
          </cell>
          <cell r="Q165">
            <v>765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-765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НИЖНЕВАРТОВСКОЕ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8.4</v>
          </cell>
          <cell r="E180">
            <v>7.4</v>
          </cell>
          <cell r="F180">
            <v>8</v>
          </cell>
          <cell r="G180">
            <v>23.8</v>
          </cell>
          <cell r="H180">
            <v>7.6</v>
          </cell>
          <cell r="I180">
            <v>7.8</v>
          </cell>
          <cell r="J180">
            <v>7.4</v>
          </cell>
          <cell r="K180">
            <v>22.8</v>
          </cell>
          <cell r="L180">
            <v>7.5</v>
          </cell>
          <cell r="M180">
            <v>7.3</v>
          </cell>
          <cell r="N180">
            <v>7</v>
          </cell>
          <cell r="O180">
            <v>21.8</v>
          </cell>
          <cell r="P180">
            <v>7.1</v>
          </cell>
          <cell r="Q180">
            <v>6.7</v>
          </cell>
          <cell r="R180">
            <v>6.8</v>
          </cell>
          <cell r="S180">
            <v>20.6</v>
          </cell>
          <cell r="T180">
            <v>89</v>
          </cell>
          <cell r="V180">
            <v>15.8</v>
          </cell>
        </row>
        <row r="181">
          <cell r="A181" t="str">
            <v>Среднесуточная базовая добыча</v>
          </cell>
          <cell r="B181" t="str">
            <v>план</v>
          </cell>
          <cell r="C181" t="str">
            <v>т./сут.</v>
          </cell>
          <cell r="D181">
            <v>271</v>
          </cell>
          <cell r="E181">
            <v>264</v>
          </cell>
          <cell r="F181">
            <v>258</v>
          </cell>
          <cell r="H181">
            <v>253</v>
          </cell>
          <cell r="I181">
            <v>252</v>
          </cell>
          <cell r="J181">
            <v>247</v>
          </cell>
          <cell r="L181">
            <v>242</v>
          </cell>
          <cell r="M181">
            <v>235</v>
          </cell>
          <cell r="N181">
            <v>233</v>
          </cell>
          <cell r="P181">
            <v>229</v>
          </cell>
          <cell r="Q181">
            <v>223</v>
          </cell>
          <cell r="R181">
            <v>219</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1</v>
          </cell>
          <cell r="G184">
            <v>3</v>
          </cell>
          <cell r="H184">
            <v>1</v>
          </cell>
          <cell r="I184">
            <v>1</v>
          </cell>
          <cell r="J184">
            <v>1</v>
          </cell>
          <cell r="K184">
            <v>3</v>
          </cell>
          <cell r="L184">
            <v>1</v>
          </cell>
          <cell r="M184">
            <v>2</v>
          </cell>
          <cell r="N184">
            <v>1</v>
          </cell>
          <cell r="O184">
            <v>4</v>
          </cell>
          <cell r="P184">
            <v>2</v>
          </cell>
          <cell r="Q184">
            <v>2</v>
          </cell>
          <cell r="R184">
            <v>1</v>
          </cell>
          <cell r="S184">
            <v>5</v>
          </cell>
          <cell r="T184">
            <v>15</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0.2</v>
          </cell>
          <cell r="F186">
            <v>0.5</v>
          </cell>
          <cell r="G186">
            <v>0.8</v>
          </cell>
          <cell r="H186">
            <v>0.6</v>
          </cell>
          <cell r="I186">
            <v>0.8</v>
          </cell>
          <cell r="J186">
            <v>1</v>
          </cell>
          <cell r="K186">
            <v>2.4</v>
          </cell>
          <cell r="L186">
            <v>1.2</v>
          </cell>
          <cell r="M186">
            <v>1.5</v>
          </cell>
          <cell r="N186">
            <v>1.8</v>
          </cell>
          <cell r="O186">
            <v>4.5</v>
          </cell>
          <cell r="P186">
            <v>2.1</v>
          </cell>
          <cell r="Q186">
            <v>2.4</v>
          </cell>
          <cell r="R186">
            <v>2.8</v>
          </cell>
          <cell r="S186">
            <v>7.3</v>
          </cell>
          <cell r="T186">
            <v>15</v>
          </cell>
          <cell r="V186">
            <v>0.3</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1</v>
          </cell>
          <cell r="F206">
            <v>1</v>
          </cell>
          <cell r="G206">
            <v>3</v>
          </cell>
          <cell r="H206">
            <v>1</v>
          </cell>
          <cell r="I206">
            <v>1</v>
          </cell>
          <cell r="J206">
            <v>1</v>
          </cell>
          <cell r="K206">
            <v>3</v>
          </cell>
          <cell r="L206">
            <v>1</v>
          </cell>
          <cell r="M206">
            <v>2</v>
          </cell>
          <cell r="N206">
            <v>1</v>
          </cell>
          <cell r="O206">
            <v>4</v>
          </cell>
          <cell r="P206">
            <v>2</v>
          </cell>
          <cell r="Q206">
            <v>2</v>
          </cell>
          <cell r="R206">
            <v>1</v>
          </cell>
          <cell r="S206">
            <v>5</v>
          </cell>
          <cell r="T206">
            <v>15</v>
          </cell>
          <cell r="V206">
            <v>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0.2</v>
          </cell>
          <cell r="F208">
            <v>0.5</v>
          </cell>
          <cell r="G208">
            <v>0.8</v>
          </cell>
          <cell r="H208">
            <v>0.6</v>
          </cell>
          <cell r="I208">
            <v>0.8</v>
          </cell>
          <cell r="J208">
            <v>1</v>
          </cell>
          <cell r="K208">
            <v>2.4</v>
          </cell>
          <cell r="L208">
            <v>1.2</v>
          </cell>
          <cell r="M208">
            <v>1.5</v>
          </cell>
          <cell r="N208">
            <v>1.8</v>
          </cell>
          <cell r="O208">
            <v>4.5</v>
          </cell>
          <cell r="P208">
            <v>2.1</v>
          </cell>
          <cell r="Q208">
            <v>2.4</v>
          </cell>
          <cell r="R208">
            <v>2.8</v>
          </cell>
          <cell r="S208">
            <v>7.3</v>
          </cell>
          <cell r="T208">
            <v>15</v>
          </cell>
          <cell r="V208">
            <v>0.3</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8.5</v>
          </cell>
          <cell r="E210">
            <v>7.6</v>
          </cell>
          <cell r="F210">
            <v>8.5</v>
          </cell>
          <cell r="G210">
            <v>24.6</v>
          </cell>
          <cell r="H210">
            <v>8.1999999999999993</v>
          </cell>
          <cell r="I210">
            <v>8.6</v>
          </cell>
          <cell r="J210">
            <v>8.4</v>
          </cell>
          <cell r="K210">
            <v>25.2</v>
          </cell>
          <cell r="L210">
            <v>8.6999999999999993</v>
          </cell>
          <cell r="M210">
            <v>8.8000000000000007</v>
          </cell>
          <cell r="N210">
            <v>8.8000000000000007</v>
          </cell>
          <cell r="O210">
            <v>26.3</v>
          </cell>
          <cell r="P210">
            <v>9.1999999999999993</v>
          </cell>
          <cell r="Q210">
            <v>9.1</v>
          </cell>
          <cell r="R210">
            <v>9.6</v>
          </cell>
          <cell r="S210">
            <v>27.9</v>
          </cell>
          <cell r="T210">
            <v>104</v>
          </cell>
          <cell r="V210">
            <v>16.100000000000001</v>
          </cell>
        </row>
        <row r="211">
          <cell r="A211" t="str">
            <v>Среднесуточная добыча</v>
          </cell>
          <cell r="B211" t="str">
            <v>план</v>
          </cell>
          <cell r="C211" t="str">
            <v>т./сут.</v>
          </cell>
          <cell r="D211">
            <v>274</v>
          </cell>
          <cell r="E211">
            <v>271</v>
          </cell>
          <cell r="F211">
            <v>274</v>
          </cell>
          <cell r="H211">
            <v>273</v>
          </cell>
          <cell r="I211">
            <v>277</v>
          </cell>
          <cell r="J211">
            <v>280</v>
          </cell>
          <cell r="L211">
            <v>281</v>
          </cell>
          <cell r="M211">
            <v>284</v>
          </cell>
          <cell r="N211">
            <v>293</v>
          </cell>
          <cell r="P211">
            <v>297</v>
          </cell>
          <cell r="Q211">
            <v>303</v>
          </cell>
          <cell r="R211">
            <v>310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-8.5</v>
          </cell>
          <cell r="E214">
            <v>-7.6</v>
          </cell>
          <cell r="F214">
            <v>-8.5</v>
          </cell>
          <cell r="G214">
            <v>-24.6</v>
          </cell>
          <cell r="H214">
            <v>-8.1999999999999993</v>
          </cell>
          <cell r="I214">
            <v>-8.6</v>
          </cell>
          <cell r="J214">
            <v>-8.4</v>
          </cell>
          <cell r="K214">
            <v>-25.2</v>
          </cell>
          <cell r="L214">
            <v>-8.6999999999999993</v>
          </cell>
          <cell r="M214">
            <v>-8.8000000000000007</v>
          </cell>
          <cell r="N214">
            <v>-8.8000000000000007</v>
          </cell>
          <cell r="O214">
            <v>-26.3</v>
          </cell>
          <cell r="P214">
            <v>-9.1999999999999993</v>
          </cell>
          <cell r="Q214">
            <v>-9.1</v>
          </cell>
          <cell r="R214">
            <v>-9.6</v>
          </cell>
          <cell r="S214">
            <v>-27.9</v>
          </cell>
          <cell r="T214">
            <v>-104</v>
          </cell>
          <cell r="V214">
            <v>-16.100000000000001</v>
          </cell>
        </row>
        <row r="215">
          <cell r="B215" t="str">
            <v xml:space="preserve"> + / -</v>
          </cell>
          <cell r="C215" t="str">
            <v>т./сут.</v>
          </cell>
          <cell r="D215">
            <v>-274</v>
          </cell>
          <cell r="E215">
            <v>-271</v>
          </cell>
          <cell r="F215">
            <v>-274</v>
          </cell>
          <cell r="H215">
            <v>-273</v>
          </cell>
          <cell r="I215">
            <v>-277</v>
          </cell>
          <cell r="J215">
            <v>-280</v>
          </cell>
          <cell r="L215">
            <v>-281</v>
          </cell>
          <cell r="M215">
            <v>-284</v>
          </cell>
          <cell r="N215">
            <v>-293</v>
          </cell>
          <cell r="P215">
            <v>-297</v>
          </cell>
          <cell r="Q215">
            <v>-303</v>
          </cell>
          <cell r="R215">
            <v>-310</v>
          </cell>
          <cell r="T215">
            <v>0</v>
          </cell>
          <cell r="V215">
            <v>0</v>
          </cell>
        </row>
      </sheetData>
      <sheetData sheetId="14" refreshError="1">
        <row r="84">
          <cell r="A84" t="str">
            <v>МАЛОРЕЧЕНСКОЕ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28.57</v>
          </cell>
          <cell r="L88">
            <v>20</v>
          </cell>
          <cell r="M88">
            <v>30</v>
          </cell>
          <cell r="N88">
            <v>0.85</v>
          </cell>
          <cell r="O88">
            <v>6</v>
          </cell>
        </row>
        <row r="89">
          <cell r="A89" t="str">
            <v>Годовой % падения базовой</v>
          </cell>
          <cell r="C89">
            <v>0</v>
          </cell>
          <cell r="E89">
            <v>15.1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57.3</v>
          </cell>
        </row>
        <row r="92">
          <cell r="A92" t="str">
            <v>Коэффициент эксплуатации</v>
          </cell>
          <cell r="D92">
            <v>0</v>
          </cell>
          <cell r="E92">
            <v>0.92</v>
          </cell>
          <cell r="F92">
            <v>0</v>
          </cell>
          <cell r="G92" t="str">
            <v>ГРП, базовый дебит</v>
          </cell>
          <cell r="K92">
            <v>142.57</v>
          </cell>
          <cell r="L92">
            <v>14.4</v>
          </cell>
          <cell r="M92">
            <v>89.9</v>
          </cell>
          <cell r="O92" t="str">
            <v>% пад.</v>
          </cell>
          <cell r="P92">
            <v>5.9</v>
          </cell>
        </row>
        <row r="93">
          <cell r="A93" t="str">
            <v>Коэффициент перевода в пластовые условия (с уч. газа)</v>
          </cell>
          <cell r="E93">
            <v>1.5649999999999999</v>
          </cell>
          <cell r="F93" t="str">
            <v>входная %-</v>
          </cell>
          <cell r="G93" t="str">
            <v>Интенсификация, базовый дебит</v>
          </cell>
          <cell r="K93">
            <v>142.57</v>
          </cell>
          <cell r="L93">
            <v>14.4</v>
          </cell>
          <cell r="M93">
            <v>89.9</v>
          </cell>
          <cell r="O93" t="str">
            <v>база 2006г</v>
          </cell>
          <cell r="P93">
            <v>53.9</v>
          </cell>
        </row>
        <row r="94">
          <cell r="A94" t="str">
            <v>Плотность нефти в поверхностных условиях</v>
          </cell>
          <cell r="C94" t="str">
            <v>воды -</v>
          </cell>
          <cell r="D94">
            <v>1</v>
          </cell>
          <cell r="E94">
            <v>0.83399999999999996</v>
          </cell>
          <cell r="F94" t="e">
            <v>#DIV/0!</v>
          </cell>
        </row>
        <row r="95">
          <cell r="P95">
            <v>-53.9</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52</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497</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0.89500000000000002</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305</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25</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36</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3592.6</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52</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497</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0.89500000000000002</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305</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25</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36</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88</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802</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819.7</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0.871</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851.7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1.004</v>
          </cell>
          <cell r="R164">
            <v>0</v>
          </cell>
        </row>
        <row r="165">
          <cell r="A165" t="str">
            <v>Закачка воды</v>
          </cell>
          <cell r="B165" t="str">
            <v>факт</v>
          </cell>
          <cell r="C165" t="str">
            <v>тыс.м3</v>
          </cell>
          <cell r="P165">
            <v>0</v>
          </cell>
          <cell r="Q165">
            <v>855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-855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МАЛОРЕЧЕНСКОЕ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4.8</v>
          </cell>
          <cell r="E180">
            <v>4.3</v>
          </cell>
          <cell r="F180">
            <v>4.5999999999999996</v>
          </cell>
          <cell r="G180">
            <v>13.7</v>
          </cell>
          <cell r="H180">
            <v>4.4000000000000004</v>
          </cell>
          <cell r="I180">
            <v>4.5</v>
          </cell>
          <cell r="J180">
            <v>4.3</v>
          </cell>
          <cell r="K180">
            <v>13.2</v>
          </cell>
          <cell r="L180">
            <v>4.4000000000000004</v>
          </cell>
          <cell r="M180">
            <v>4.3</v>
          </cell>
          <cell r="N180">
            <v>4.0999999999999996</v>
          </cell>
          <cell r="O180">
            <v>12.8</v>
          </cell>
          <cell r="P180">
            <v>4.2</v>
          </cell>
          <cell r="Q180">
            <v>4</v>
          </cell>
          <cell r="R180">
            <v>4.0999999999999996</v>
          </cell>
          <cell r="S180">
            <v>12.3</v>
          </cell>
          <cell r="T180">
            <v>52</v>
          </cell>
          <cell r="V180">
            <v>9.1</v>
          </cell>
        </row>
        <row r="181">
          <cell r="A181" t="str">
            <v>Среднесуточная базовая добыча</v>
          </cell>
          <cell r="B181" t="str">
            <v>план</v>
          </cell>
          <cell r="C181" t="str">
            <v>т./сут.</v>
          </cell>
          <cell r="D181">
            <v>155</v>
          </cell>
          <cell r="E181">
            <v>154</v>
          </cell>
          <cell r="F181">
            <v>148</v>
          </cell>
          <cell r="H181">
            <v>147</v>
          </cell>
          <cell r="I181">
            <v>145</v>
          </cell>
          <cell r="J181">
            <v>143</v>
          </cell>
          <cell r="L181">
            <v>142</v>
          </cell>
          <cell r="M181">
            <v>139</v>
          </cell>
          <cell r="N181">
            <v>137</v>
          </cell>
          <cell r="P181">
            <v>135</v>
          </cell>
          <cell r="Q181">
            <v>133</v>
          </cell>
          <cell r="R181">
            <v>132</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2</v>
          </cell>
          <cell r="F184">
            <v>2</v>
          </cell>
          <cell r="G184">
            <v>6</v>
          </cell>
          <cell r="H184">
            <v>0</v>
          </cell>
          <cell r="I184">
            <v>2</v>
          </cell>
          <cell r="J184">
            <v>2</v>
          </cell>
          <cell r="K184">
            <v>4</v>
          </cell>
          <cell r="L184">
            <v>3</v>
          </cell>
          <cell r="M184">
            <v>2</v>
          </cell>
          <cell r="N184">
            <v>3</v>
          </cell>
          <cell r="O184">
            <v>8</v>
          </cell>
          <cell r="P184">
            <v>2</v>
          </cell>
          <cell r="Q184">
            <v>2</v>
          </cell>
          <cell r="R184">
            <v>3</v>
          </cell>
          <cell r="S184">
            <v>7</v>
          </cell>
          <cell r="T184">
            <v>25</v>
          </cell>
          <cell r="V184">
            <v>4</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0.7</v>
          </cell>
          <cell r="F186">
            <v>1.3</v>
          </cell>
          <cell r="G186">
            <v>2.1</v>
          </cell>
          <cell r="H186">
            <v>1.6</v>
          </cell>
          <cell r="I186">
            <v>1.8</v>
          </cell>
          <cell r="J186">
            <v>2.2999999999999998</v>
          </cell>
          <cell r="K186">
            <v>5.7</v>
          </cell>
          <cell r="L186">
            <v>3</v>
          </cell>
          <cell r="M186">
            <v>3.8</v>
          </cell>
          <cell r="N186">
            <v>4.3</v>
          </cell>
          <cell r="O186">
            <v>11.1</v>
          </cell>
          <cell r="P186">
            <v>5.2</v>
          </cell>
          <cell r="Q186">
            <v>5.5</v>
          </cell>
          <cell r="R186">
            <v>6.4</v>
          </cell>
          <cell r="S186">
            <v>17.100000000000001</v>
          </cell>
          <cell r="T186">
            <v>36</v>
          </cell>
          <cell r="V186">
            <v>0.8</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2</v>
          </cell>
          <cell r="E206">
            <v>2</v>
          </cell>
          <cell r="F206">
            <v>2</v>
          </cell>
          <cell r="G206">
            <v>6</v>
          </cell>
          <cell r="H206">
            <v>0</v>
          </cell>
          <cell r="I206">
            <v>2</v>
          </cell>
          <cell r="J206">
            <v>2</v>
          </cell>
          <cell r="K206">
            <v>4</v>
          </cell>
          <cell r="L206">
            <v>3</v>
          </cell>
          <cell r="M206">
            <v>2</v>
          </cell>
          <cell r="N206">
            <v>3</v>
          </cell>
          <cell r="O206">
            <v>8</v>
          </cell>
          <cell r="P206">
            <v>2</v>
          </cell>
          <cell r="Q206">
            <v>2</v>
          </cell>
          <cell r="R206">
            <v>3</v>
          </cell>
          <cell r="S206">
            <v>7</v>
          </cell>
          <cell r="T206">
            <v>25</v>
          </cell>
          <cell r="V206">
            <v>4</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0.7</v>
          </cell>
          <cell r="F208">
            <v>1.3</v>
          </cell>
          <cell r="G208">
            <v>2.1</v>
          </cell>
          <cell r="H208">
            <v>1.6</v>
          </cell>
          <cell r="I208">
            <v>1.8</v>
          </cell>
          <cell r="J208">
            <v>2.2999999999999998</v>
          </cell>
          <cell r="K208">
            <v>5.7</v>
          </cell>
          <cell r="L208">
            <v>3</v>
          </cell>
          <cell r="M208">
            <v>3.8</v>
          </cell>
          <cell r="N208">
            <v>4.3</v>
          </cell>
          <cell r="O208">
            <v>11.1</v>
          </cell>
          <cell r="P208">
            <v>5.2</v>
          </cell>
          <cell r="Q208">
            <v>5.5</v>
          </cell>
          <cell r="R208">
            <v>6.4</v>
          </cell>
          <cell r="S208">
            <v>17.100000000000001</v>
          </cell>
          <cell r="T208">
            <v>36</v>
          </cell>
          <cell r="V208">
            <v>0.8</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4.9000000000000004</v>
          </cell>
          <cell r="E210">
            <v>5</v>
          </cell>
          <cell r="F210">
            <v>5.9</v>
          </cell>
          <cell r="G210">
            <v>15.8</v>
          </cell>
          <cell r="H210">
            <v>6</v>
          </cell>
          <cell r="I210">
            <v>6.3</v>
          </cell>
          <cell r="J210">
            <v>6.6</v>
          </cell>
          <cell r="K210">
            <v>18.899999999999999</v>
          </cell>
          <cell r="L210">
            <v>7.4</v>
          </cell>
          <cell r="M210">
            <v>8.1</v>
          </cell>
          <cell r="N210">
            <v>8.4</v>
          </cell>
          <cell r="O210">
            <v>23.9</v>
          </cell>
          <cell r="P210">
            <v>9.4</v>
          </cell>
          <cell r="Q210">
            <v>9.5</v>
          </cell>
          <cell r="R210">
            <v>10.5</v>
          </cell>
          <cell r="S210">
            <v>29.4</v>
          </cell>
          <cell r="T210">
            <v>88</v>
          </cell>
          <cell r="V210">
            <v>9.9</v>
          </cell>
        </row>
        <row r="211">
          <cell r="A211" t="str">
            <v>Среднесуточная добыча</v>
          </cell>
          <cell r="B211" t="str">
            <v>план</v>
          </cell>
          <cell r="C211" t="str">
            <v>т./сут.</v>
          </cell>
          <cell r="D211">
            <v>158</v>
          </cell>
          <cell r="E211">
            <v>179</v>
          </cell>
          <cell r="F211">
            <v>190</v>
          </cell>
          <cell r="H211">
            <v>200</v>
          </cell>
          <cell r="I211">
            <v>203</v>
          </cell>
          <cell r="J211">
            <v>220</v>
          </cell>
          <cell r="L211">
            <v>239</v>
          </cell>
          <cell r="M211">
            <v>261</v>
          </cell>
          <cell r="N211">
            <v>280</v>
          </cell>
          <cell r="P211">
            <v>303</v>
          </cell>
          <cell r="Q211">
            <v>317</v>
          </cell>
          <cell r="R211">
            <v>339</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-4.9000000000000004</v>
          </cell>
          <cell r="E214">
            <v>-5</v>
          </cell>
          <cell r="F214">
            <v>-5.9</v>
          </cell>
          <cell r="G214">
            <v>-15.8</v>
          </cell>
          <cell r="H214">
            <v>-6</v>
          </cell>
          <cell r="I214">
            <v>-6.3</v>
          </cell>
          <cell r="J214">
            <v>-6.6</v>
          </cell>
          <cell r="K214">
            <v>-18.899999999999999</v>
          </cell>
          <cell r="L214">
            <v>-7.4</v>
          </cell>
          <cell r="M214">
            <v>-8.1</v>
          </cell>
          <cell r="N214">
            <v>-8.4</v>
          </cell>
          <cell r="O214">
            <v>-23.9</v>
          </cell>
          <cell r="P214">
            <v>-9.4</v>
          </cell>
          <cell r="Q214">
            <v>-9.5</v>
          </cell>
          <cell r="R214">
            <v>-10.5</v>
          </cell>
          <cell r="S214">
            <v>-29.4</v>
          </cell>
          <cell r="T214">
            <v>-88</v>
          </cell>
          <cell r="V214">
            <v>-9.9</v>
          </cell>
        </row>
        <row r="215">
          <cell r="B215" t="str">
            <v xml:space="preserve"> + / -</v>
          </cell>
          <cell r="C215" t="str">
            <v>т./сут.</v>
          </cell>
          <cell r="D215">
            <v>-158</v>
          </cell>
          <cell r="E215">
            <v>-179</v>
          </cell>
          <cell r="F215">
            <v>-190</v>
          </cell>
          <cell r="H215">
            <v>-200</v>
          </cell>
          <cell r="I215">
            <v>-203</v>
          </cell>
          <cell r="J215">
            <v>-220</v>
          </cell>
          <cell r="L215">
            <v>-239</v>
          </cell>
          <cell r="M215">
            <v>-261</v>
          </cell>
          <cell r="N215">
            <v>-280</v>
          </cell>
          <cell r="P215">
            <v>-303</v>
          </cell>
          <cell r="Q215">
            <v>-317</v>
          </cell>
          <cell r="R215">
            <v>-339</v>
          </cell>
          <cell r="T215">
            <v>0</v>
          </cell>
          <cell r="V215">
            <v>0</v>
          </cell>
        </row>
      </sheetData>
      <sheetData sheetId="15" refreshError="1">
        <row r="84">
          <cell r="A84" t="str">
            <v>СТРЕЖЕВСКОЕ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344.83</v>
          </cell>
          <cell r="L88">
            <v>20</v>
          </cell>
          <cell r="M88">
            <v>94.2</v>
          </cell>
          <cell r="N88">
            <v>0.85</v>
          </cell>
          <cell r="O88">
            <v>15</v>
          </cell>
        </row>
        <row r="89">
          <cell r="A89" t="str">
            <v>Годовой % падения базовой</v>
          </cell>
          <cell r="C89">
            <v>0</v>
          </cell>
          <cell r="E89">
            <v>5.7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0.5</v>
          </cell>
        </row>
        <row r="92">
          <cell r="A92" t="str">
            <v>Коэффициент эксплуатации</v>
          </cell>
          <cell r="D92">
            <v>0</v>
          </cell>
          <cell r="E92">
            <v>0.92</v>
          </cell>
          <cell r="F92">
            <v>0</v>
          </cell>
          <cell r="G92" t="str">
            <v>ГРП, базовый дебит</v>
          </cell>
          <cell r="K92">
            <v>174.48</v>
          </cell>
          <cell r="L92">
            <v>25.3</v>
          </cell>
          <cell r="M92">
            <v>85.5</v>
          </cell>
          <cell r="O92" t="str">
            <v>% пад.</v>
          </cell>
          <cell r="P92">
            <v>1</v>
          </cell>
        </row>
        <row r="93">
          <cell r="A93" t="str">
            <v>Коэффициент перевода в пластовые условия (с уч. газа)</v>
          </cell>
          <cell r="E93">
            <v>1.526</v>
          </cell>
          <cell r="F93" t="str">
            <v>входная %-</v>
          </cell>
          <cell r="G93" t="str">
            <v>Интенсификация, базовый дебит</v>
          </cell>
          <cell r="K93">
            <v>174.48</v>
          </cell>
          <cell r="L93">
            <v>25.3</v>
          </cell>
          <cell r="M93">
            <v>85.5</v>
          </cell>
          <cell r="O93" t="str">
            <v>база 2006г</v>
          </cell>
          <cell r="P93">
            <v>0.5</v>
          </cell>
        </row>
        <row r="94">
          <cell r="A94" t="str">
            <v>Плотность нефти в поверхностных условиях</v>
          </cell>
          <cell r="C94" t="str">
            <v>воды -</v>
          </cell>
          <cell r="D94">
            <v>1</v>
          </cell>
          <cell r="E94">
            <v>0.84199999999999997</v>
          </cell>
          <cell r="F94" t="e">
            <v>#DIV/0!</v>
          </cell>
        </row>
        <row r="95">
          <cell r="P95">
            <v>-0.5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28.2</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0.82299999999999995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20.9</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3</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4</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525.9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28.2</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0.82299999999999995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20.9</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49.1</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0.81699999999999995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51.1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0.78500000000000003</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53.9</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СТРЕЖЕВСКОЕ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0.5</v>
          </cell>
          <cell r="E180">
            <v>0.4</v>
          </cell>
          <cell r="F180">
            <v>0.5</v>
          </cell>
          <cell r="G180">
            <v>1.4</v>
          </cell>
          <cell r="H180">
            <v>0.4</v>
          </cell>
          <cell r="I180">
            <v>0.4</v>
          </cell>
          <cell r="J180">
            <v>0.4</v>
          </cell>
          <cell r="K180">
            <v>1.2</v>
          </cell>
          <cell r="L180">
            <v>0.4</v>
          </cell>
          <cell r="M180">
            <v>0.4</v>
          </cell>
          <cell r="N180">
            <v>0.4</v>
          </cell>
          <cell r="O180">
            <v>1.2</v>
          </cell>
          <cell r="P180">
            <v>0.4</v>
          </cell>
          <cell r="Q180">
            <v>0.4</v>
          </cell>
          <cell r="R180">
            <v>0.4</v>
          </cell>
          <cell r="S180">
            <v>1.2</v>
          </cell>
          <cell r="T180">
            <v>5</v>
          </cell>
          <cell r="V180">
            <v>0.9</v>
          </cell>
        </row>
        <row r="181">
          <cell r="A181" t="str">
            <v>Среднесуточная базовая добыча</v>
          </cell>
          <cell r="B181" t="str">
            <v>план</v>
          </cell>
          <cell r="C181" t="str">
            <v>т./сут.</v>
          </cell>
          <cell r="D181">
            <v>16</v>
          </cell>
          <cell r="E181">
            <v>14</v>
          </cell>
          <cell r="F181">
            <v>16</v>
          </cell>
          <cell r="H181">
            <v>13</v>
          </cell>
          <cell r="I181">
            <v>13</v>
          </cell>
          <cell r="J181">
            <v>13</v>
          </cell>
          <cell r="L181">
            <v>13</v>
          </cell>
          <cell r="M181">
            <v>13</v>
          </cell>
          <cell r="N181">
            <v>13</v>
          </cell>
          <cell r="P181">
            <v>13</v>
          </cell>
          <cell r="Q181">
            <v>13</v>
          </cell>
          <cell r="R181">
            <v>13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1</v>
          </cell>
          <cell r="F184">
            <v>0</v>
          </cell>
          <cell r="G184">
            <v>1</v>
          </cell>
          <cell r="H184">
            <v>1</v>
          </cell>
          <cell r="I184">
            <v>0</v>
          </cell>
          <cell r="J184">
            <v>0</v>
          </cell>
          <cell r="K184">
            <v>1</v>
          </cell>
          <cell r="L184">
            <v>0</v>
          </cell>
          <cell r="M184">
            <v>0</v>
          </cell>
          <cell r="N184">
            <v>0</v>
          </cell>
          <cell r="O184">
            <v>0</v>
          </cell>
          <cell r="P184">
            <v>0</v>
          </cell>
          <cell r="Q184">
            <v>0</v>
          </cell>
          <cell r="R184">
            <v>1</v>
          </cell>
          <cell r="S184">
            <v>1</v>
          </cell>
          <cell r="T184">
            <v>3</v>
          </cell>
          <cell r="V184">
            <v>1</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0.1</v>
          </cell>
          <cell r="F186">
            <v>0.2</v>
          </cell>
          <cell r="G186">
            <v>0.3</v>
          </cell>
          <cell r="H186">
            <v>0.3</v>
          </cell>
          <cell r="I186">
            <v>0.5</v>
          </cell>
          <cell r="J186">
            <v>0.4</v>
          </cell>
          <cell r="K186">
            <v>1.2</v>
          </cell>
          <cell r="L186">
            <v>0.4</v>
          </cell>
          <cell r="M186">
            <v>0.4</v>
          </cell>
          <cell r="N186">
            <v>0.4</v>
          </cell>
          <cell r="O186">
            <v>1.2</v>
          </cell>
          <cell r="P186">
            <v>0.4</v>
          </cell>
          <cell r="Q186">
            <v>0.4</v>
          </cell>
          <cell r="R186">
            <v>0.5</v>
          </cell>
          <cell r="S186">
            <v>1.3</v>
          </cell>
          <cell r="T186">
            <v>4</v>
          </cell>
          <cell r="V186">
            <v>0.1</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1</v>
          </cell>
          <cell r="F206">
            <v>0</v>
          </cell>
          <cell r="G206">
            <v>1</v>
          </cell>
          <cell r="H206">
            <v>1</v>
          </cell>
          <cell r="I206">
            <v>0</v>
          </cell>
          <cell r="J206">
            <v>0</v>
          </cell>
          <cell r="K206">
            <v>1</v>
          </cell>
          <cell r="L206">
            <v>0</v>
          </cell>
          <cell r="M206">
            <v>0</v>
          </cell>
          <cell r="N206">
            <v>0</v>
          </cell>
          <cell r="O206">
            <v>0</v>
          </cell>
          <cell r="P206">
            <v>0</v>
          </cell>
          <cell r="Q206">
            <v>0</v>
          </cell>
          <cell r="R206">
            <v>1</v>
          </cell>
          <cell r="S206">
            <v>1</v>
          </cell>
          <cell r="T206">
            <v>3</v>
          </cell>
          <cell r="V206">
            <v>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0.1</v>
          </cell>
          <cell r="F208">
            <v>0.2</v>
          </cell>
          <cell r="G208">
            <v>0.3</v>
          </cell>
          <cell r="H208">
            <v>0.3</v>
          </cell>
          <cell r="I208">
            <v>0.5</v>
          </cell>
          <cell r="J208">
            <v>0.4</v>
          </cell>
          <cell r="K208">
            <v>1.2</v>
          </cell>
          <cell r="L208">
            <v>0.4</v>
          </cell>
          <cell r="M208">
            <v>0.4</v>
          </cell>
          <cell r="N208">
            <v>0.4</v>
          </cell>
          <cell r="O208">
            <v>1.2</v>
          </cell>
          <cell r="P208">
            <v>0.4</v>
          </cell>
          <cell r="Q208">
            <v>0.4</v>
          </cell>
          <cell r="R208">
            <v>0.5</v>
          </cell>
          <cell r="S208">
            <v>1.3</v>
          </cell>
          <cell r="T208">
            <v>4</v>
          </cell>
          <cell r="V208">
            <v>0.1</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0.5</v>
          </cell>
          <cell r="E210">
            <v>0.5</v>
          </cell>
          <cell r="F210">
            <v>0.7</v>
          </cell>
          <cell r="G210">
            <v>1.7</v>
          </cell>
          <cell r="H210">
            <v>0.7</v>
          </cell>
          <cell r="I210">
            <v>0.9</v>
          </cell>
          <cell r="J210">
            <v>0.8</v>
          </cell>
          <cell r="K210">
            <v>2.4</v>
          </cell>
          <cell r="L210">
            <v>0.8</v>
          </cell>
          <cell r="M210">
            <v>0.8</v>
          </cell>
          <cell r="N210">
            <v>0.8</v>
          </cell>
          <cell r="O210">
            <v>2.4</v>
          </cell>
          <cell r="P210">
            <v>0.8</v>
          </cell>
          <cell r="Q210">
            <v>0.8</v>
          </cell>
          <cell r="R210">
            <v>0.9</v>
          </cell>
          <cell r="S210">
            <v>2.5</v>
          </cell>
          <cell r="T210">
            <v>9</v>
          </cell>
          <cell r="V210">
            <v>1</v>
          </cell>
        </row>
        <row r="211">
          <cell r="A211" t="str">
            <v>Среднесуточная добыча</v>
          </cell>
          <cell r="B211" t="str">
            <v>план</v>
          </cell>
          <cell r="C211" t="str">
            <v>т./сут.</v>
          </cell>
          <cell r="D211">
            <v>16</v>
          </cell>
          <cell r="E211">
            <v>18</v>
          </cell>
          <cell r="F211">
            <v>23</v>
          </cell>
          <cell r="H211">
            <v>23</v>
          </cell>
          <cell r="I211">
            <v>29</v>
          </cell>
          <cell r="J211">
            <v>27</v>
          </cell>
          <cell r="L211">
            <v>26</v>
          </cell>
          <cell r="M211">
            <v>26</v>
          </cell>
          <cell r="N211">
            <v>27</v>
          </cell>
          <cell r="P211">
            <v>26</v>
          </cell>
          <cell r="Q211">
            <v>27</v>
          </cell>
          <cell r="R211">
            <v>29</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-0.5</v>
          </cell>
          <cell r="E214">
            <v>-0.5</v>
          </cell>
          <cell r="F214">
            <v>-0.7</v>
          </cell>
          <cell r="G214">
            <v>-1.7</v>
          </cell>
          <cell r="H214">
            <v>-0.7</v>
          </cell>
          <cell r="I214">
            <v>-0.9</v>
          </cell>
          <cell r="J214">
            <v>-0.8</v>
          </cell>
          <cell r="K214">
            <v>-2.4</v>
          </cell>
          <cell r="L214">
            <v>-0.8</v>
          </cell>
          <cell r="M214">
            <v>-0.8</v>
          </cell>
          <cell r="N214">
            <v>-0.8</v>
          </cell>
          <cell r="O214">
            <v>-2.4</v>
          </cell>
          <cell r="P214">
            <v>-0.8</v>
          </cell>
          <cell r="Q214">
            <v>-0.8</v>
          </cell>
          <cell r="R214">
            <v>-0.9</v>
          </cell>
          <cell r="S214">
            <v>-2.5</v>
          </cell>
          <cell r="T214">
            <v>-9</v>
          </cell>
          <cell r="V214">
            <v>-1</v>
          </cell>
        </row>
        <row r="215">
          <cell r="B215" t="str">
            <v xml:space="preserve"> + / -</v>
          </cell>
          <cell r="C215" t="str">
            <v>т./сут.</v>
          </cell>
          <cell r="D215">
            <v>-16</v>
          </cell>
          <cell r="E215">
            <v>-18</v>
          </cell>
          <cell r="F215">
            <v>-23</v>
          </cell>
          <cell r="H215">
            <v>-23</v>
          </cell>
          <cell r="I215">
            <v>-29</v>
          </cell>
          <cell r="J215">
            <v>-27</v>
          </cell>
          <cell r="L215">
            <v>-26</v>
          </cell>
          <cell r="M215">
            <v>-26</v>
          </cell>
          <cell r="N215">
            <v>-27</v>
          </cell>
          <cell r="P215">
            <v>-26</v>
          </cell>
          <cell r="Q215">
            <v>-27</v>
          </cell>
          <cell r="R215">
            <v>-29</v>
          </cell>
          <cell r="T215">
            <v>0</v>
          </cell>
          <cell r="V215">
            <v>0</v>
          </cell>
        </row>
      </sheetData>
      <sheetData sheetId="16" refreshError="1">
        <row r="84">
          <cell r="A84" t="str">
            <v>В-ПОЛУДЕННОЕ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59.52</v>
          </cell>
          <cell r="L88">
            <v>20</v>
          </cell>
          <cell r="M88">
            <v>66.400000000000006</v>
          </cell>
          <cell r="N88">
            <v>0.85</v>
          </cell>
          <cell r="O88">
            <v>15</v>
          </cell>
        </row>
        <row r="89">
          <cell r="A89" t="str">
            <v>Годовой % падения базовой</v>
          </cell>
          <cell r="C89">
            <v>0</v>
          </cell>
          <cell r="E89">
            <v>10.7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9.4</v>
          </cell>
        </row>
        <row r="92">
          <cell r="A92" t="str">
            <v>Коэффициент эксплуатации</v>
          </cell>
          <cell r="D92">
            <v>0</v>
          </cell>
          <cell r="E92">
            <v>0.92</v>
          </cell>
          <cell r="F92">
            <v>0</v>
          </cell>
          <cell r="G92" t="str">
            <v>ГРП, базовый дебит</v>
          </cell>
          <cell r="K92">
            <v>40.06</v>
          </cell>
          <cell r="L92">
            <v>13.3</v>
          </cell>
          <cell r="M92">
            <v>66.8</v>
          </cell>
          <cell r="O92" t="str">
            <v>% пад.</v>
          </cell>
          <cell r="P92">
            <v>9.4</v>
          </cell>
        </row>
        <row r="93">
          <cell r="A93" t="str">
            <v>Коэффициент перевода в пластовые условия (с уч. газа)</v>
          </cell>
          <cell r="E93">
            <v>1.242</v>
          </cell>
          <cell r="F93" t="str">
            <v>входная %-</v>
          </cell>
          <cell r="G93" t="str">
            <v>Интенсификация, базовый дебит</v>
          </cell>
          <cell r="K93">
            <v>40.06</v>
          </cell>
          <cell r="L93">
            <v>13.3</v>
          </cell>
          <cell r="M93">
            <v>66.8</v>
          </cell>
          <cell r="O93" t="str">
            <v>база 2006г</v>
          </cell>
          <cell r="P93">
            <v>8.5</v>
          </cell>
        </row>
        <row r="94">
          <cell r="A94" t="str">
            <v>Плотность нефти в поверхностных условиях</v>
          </cell>
          <cell r="C94" t="str">
            <v>воды -</v>
          </cell>
          <cell r="D94">
            <v>1</v>
          </cell>
          <cell r="E94">
            <v>0.873</v>
          </cell>
          <cell r="F94" t="e">
            <v>#DIV/0!</v>
          </cell>
        </row>
        <row r="95">
          <cell r="P95">
            <v>-8.5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32.9</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0.72599999999999998</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9</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32.9</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0.72599999999999998</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32.9</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0.72599999999999998</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34.1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0.70099999999999996</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35.299999999999997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В-ПОЛУДЕННОЕ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0.8</v>
          </cell>
          <cell r="E180">
            <v>0.7</v>
          </cell>
          <cell r="F180">
            <v>0.8</v>
          </cell>
          <cell r="G180">
            <v>2.2999999999999998</v>
          </cell>
          <cell r="H180">
            <v>0.8</v>
          </cell>
          <cell r="I180">
            <v>0.8</v>
          </cell>
          <cell r="J180">
            <v>0.8</v>
          </cell>
          <cell r="K180">
            <v>2.4</v>
          </cell>
          <cell r="L180">
            <v>0.8</v>
          </cell>
          <cell r="M180">
            <v>0.7</v>
          </cell>
          <cell r="N180">
            <v>0.7</v>
          </cell>
          <cell r="O180">
            <v>2.2000000000000002</v>
          </cell>
          <cell r="P180">
            <v>0.7</v>
          </cell>
          <cell r="Q180">
            <v>0.7</v>
          </cell>
          <cell r="R180">
            <v>0.7</v>
          </cell>
          <cell r="S180">
            <v>2.1</v>
          </cell>
          <cell r="T180">
            <v>9</v>
          </cell>
          <cell r="V180">
            <v>1.5</v>
          </cell>
        </row>
        <row r="181">
          <cell r="A181" t="str">
            <v>Среднесуточная базовая добыча</v>
          </cell>
          <cell r="B181" t="str">
            <v>план</v>
          </cell>
          <cell r="C181" t="str">
            <v>т./сут.</v>
          </cell>
          <cell r="D181">
            <v>26</v>
          </cell>
          <cell r="E181">
            <v>25</v>
          </cell>
          <cell r="F181">
            <v>26</v>
          </cell>
          <cell r="H181">
            <v>27</v>
          </cell>
          <cell r="I181">
            <v>26</v>
          </cell>
          <cell r="J181">
            <v>27</v>
          </cell>
          <cell r="L181">
            <v>26</v>
          </cell>
          <cell r="M181">
            <v>23</v>
          </cell>
          <cell r="N181">
            <v>23</v>
          </cell>
          <cell r="P181">
            <v>23</v>
          </cell>
          <cell r="Q181">
            <v>23</v>
          </cell>
          <cell r="R181">
            <v>23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0.8</v>
          </cell>
          <cell r="E210">
            <v>0.7</v>
          </cell>
          <cell r="F210">
            <v>0.8</v>
          </cell>
          <cell r="G210">
            <v>2.2999999999999998</v>
          </cell>
          <cell r="H210">
            <v>0.8</v>
          </cell>
          <cell r="I210">
            <v>0.8</v>
          </cell>
          <cell r="J210">
            <v>0.8</v>
          </cell>
          <cell r="K210">
            <v>2.4</v>
          </cell>
          <cell r="L210">
            <v>0.8</v>
          </cell>
          <cell r="M210">
            <v>0.7</v>
          </cell>
          <cell r="N210">
            <v>0.7</v>
          </cell>
          <cell r="O210">
            <v>2.2000000000000002</v>
          </cell>
          <cell r="P210">
            <v>0.7</v>
          </cell>
          <cell r="Q210">
            <v>0.7</v>
          </cell>
          <cell r="R210">
            <v>0.7</v>
          </cell>
          <cell r="S210">
            <v>2.1</v>
          </cell>
          <cell r="T210">
            <v>9</v>
          </cell>
          <cell r="V210">
            <v>1.5</v>
          </cell>
        </row>
        <row r="211">
          <cell r="A211" t="str">
            <v>Среднесуточная добыча</v>
          </cell>
          <cell r="B211" t="str">
            <v>план</v>
          </cell>
          <cell r="C211" t="str">
            <v>т./сут.</v>
          </cell>
          <cell r="D211">
            <v>26</v>
          </cell>
          <cell r="E211">
            <v>25</v>
          </cell>
          <cell r="F211">
            <v>26</v>
          </cell>
          <cell r="H211">
            <v>27</v>
          </cell>
          <cell r="I211">
            <v>26</v>
          </cell>
          <cell r="J211">
            <v>27</v>
          </cell>
          <cell r="L211">
            <v>26</v>
          </cell>
          <cell r="M211">
            <v>23</v>
          </cell>
          <cell r="N211">
            <v>23</v>
          </cell>
          <cell r="P211">
            <v>23</v>
          </cell>
          <cell r="Q211">
            <v>23</v>
          </cell>
          <cell r="R211">
            <v>23</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-0.8</v>
          </cell>
          <cell r="E214">
            <v>-0.7</v>
          </cell>
          <cell r="F214">
            <v>-0.8</v>
          </cell>
          <cell r="G214">
            <v>-2.2999999999999998</v>
          </cell>
          <cell r="H214">
            <v>-0.8</v>
          </cell>
          <cell r="I214">
            <v>-0.8</v>
          </cell>
          <cell r="J214">
            <v>-0.8</v>
          </cell>
          <cell r="K214">
            <v>-2.4</v>
          </cell>
          <cell r="L214">
            <v>-0.8</v>
          </cell>
          <cell r="M214">
            <v>-0.7</v>
          </cell>
          <cell r="N214">
            <v>-0.7</v>
          </cell>
          <cell r="O214">
            <v>-2.2000000000000002</v>
          </cell>
          <cell r="P214">
            <v>-0.7</v>
          </cell>
          <cell r="Q214">
            <v>-0.7</v>
          </cell>
          <cell r="R214">
            <v>-0.7</v>
          </cell>
          <cell r="S214">
            <v>-2.1</v>
          </cell>
          <cell r="T214">
            <v>-9</v>
          </cell>
          <cell r="V214">
            <v>-1.5</v>
          </cell>
        </row>
        <row r="215">
          <cell r="B215" t="str">
            <v xml:space="preserve"> + / -</v>
          </cell>
          <cell r="C215" t="str">
            <v>т./сут.</v>
          </cell>
          <cell r="D215">
            <v>-26</v>
          </cell>
          <cell r="E215">
            <v>-25</v>
          </cell>
          <cell r="F215">
            <v>-26</v>
          </cell>
          <cell r="H215">
            <v>-27</v>
          </cell>
          <cell r="I215">
            <v>-26</v>
          </cell>
          <cell r="J215">
            <v>-27</v>
          </cell>
          <cell r="L215">
            <v>-26</v>
          </cell>
          <cell r="M215">
            <v>-23</v>
          </cell>
          <cell r="N215">
            <v>-23</v>
          </cell>
          <cell r="P215">
            <v>-23</v>
          </cell>
          <cell r="Q215">
            <v>-23</v>
          </cell>
          <cell r="R215">
            <v>-23</v>
          </cell>
          <cell r="T215">
            <v>0</v>
          </cell>
          <cell r="V215">
            <v>0</v>
          </cell>
        </row>
      </sheetData>
      <sheetData sheetId="17" refreshError="1">
        <row r="84">
          <cell r="A84" t="str">
            <v>З-ПОЛУДЕННОЕ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v>
          </cell>
          <cell r="O86">
            <v>10</v>
          </cell>
        </row>
        <row r="87">
          <cell r="A87" t="str">
            <v>Продолжительность цикла ГРП, сут.</v>
          </cell>
          <cell r="E87">
            <v>15</v>
          </cell>
          <cell r="G87" t="str">
            <v>ГРП, прирост</v>
          </cell>
          <cell r="K87">
            <v>140</v>
          </cell>
          <cell r="L87">
            <v>35</v>
          </cell>
          <cell r="M87">
            <v>75</v>
          </cell>
          <cell r="N87">
            <v>0.8</v>
          </cell>
          <cell r="O87">
            <v>15</v>
          </cell>
        </row>
        <row r="88">
          <cell r="A88" t="str">
            <v>Продолжительность цикла интенсификации, сут.</v>
          </cell>
          <cell r="E88">
            <v>7</v>
          </cell>
          <cell r="G88" t="str">
            <v>Интенсификация, прирост</v>
          </cell>
          <cell r="K88">
            <v>44.44</v>
          </cell>
          <cell r="L88">
            <v>20</v>
          </cell>
          <cell r="M88">
            <v>55</v>
          </cell>
          <cell r="N88">
            <v>0.85</v>
          </cell>
          <cell r="O88">
            <v>10</v>
          </cell>
        </row>
        <row r="89">
          <cell r="A89" t="str">
            <v>Годовой % падения базовой</v>
          </cell>
          <cell r="C89">
            <v>0</v>
          </cell>
          <cell r="E89">
            <v>17.399999999999999</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764.8</v>
          </cell>
        </row>
        <row r="92">
          <cell r="A92" t="str">
            <v>Коэффициент эксплуатации</v>
          </cell>
          <cell r="D92">
            <v>0</v>
          </cell>
          <cell r="E92">
            <v>0.92</v>
          </cell>
          <cell r="F92">
            <v>0</v>
          </cell>
          <cell r="G92" t="str">
            <v>ГРП, базовый дебит</v>
          </cell>
          <cell r="K92">
            <v>138.1</v>
          </cell>
          <cell r="L92">
            <v>26.1</v>
          </cell>
          <cell r="M92">
            <v>81.099999999999994</v>
          </cell>
          <cell r="O92" t="str">
            <v>% пад.</v>
          </cell>
          <cell r="P92">
            <v>14</v>
          </cell>
        </row>
        <row r="93">
          <cell r="A93" t="str">
            <v>Коэффициент перевода в пластовые условия (с уч. газа)</v>
          </cell>
          <cell r="E93">
            <v>1.256</v>
          </cell>
          <cell r="F93" t="str">
            <v>входная %-</v>
          </cell>
          <cell r="G93" t="str">
            <v>Интенсификация, базовый дебит</v>
          </cell>
          <cell r="K93">
            <v>138.1</v>
          </cell>
          <cell r="L93">
            <v>26.1</v>
          </cell>
          <cell r="M93">
            <v>81.099999999999994</v>
          </cell>
          <cell r="O93" t="str">
            <v>база 2006г</v>
          </cell>
          <cell r="P93">
            <v>657.7</v>
          </cell>
        </row>
        <row r="94">
          <cell r="A94" t="str">
            <v>Плотность нефти в поверхностных условиях</v>
          </cell>
          <cell r="C94" t="str">
            <v>воды -</v>
          </cell>
          <cell r="D94">
            <v>1</v>
          </cell>
          <cell r="E94">
            <v>0.876</v>
          </cell>
          <cell r="F94" t="e">
            <v>#DIV/0!</v>
          </cell>
        </row>
        <row r="95">
          <cell r="P95">
            <v>-657.7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638</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4863.2</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0.86899999999999999</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60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6</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1050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638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4863.2</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0.86899999999999999</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60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6</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648</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4923.2</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0.86799999999999999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5015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0.85199999999999998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5089.3</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0.86099999999999999</v>
          </cell>
          <cell r="R164">
            <v>0</v>
          </cell>
        </row>
        <row r="165">
          <cell r="A165" t="str">
            <v>Закачка воды</v>
          </cell>
          <cell r="B165" t="str">
            <v>факт</v>
          </cell>
          <cell r="C165" t="str">
            <v>тыс.м3</v>
          </cell>
          <cell r="P165">
            <v>0</v>
          </cell>
          <cell r="Q165">
            <v>4380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-4380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З-ПОЛУДЕННОЕ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58.8</v>
          </cell>
          <cell r="E180">
            <v>52.4</v>
          </cell>
          <cell r="F180">
            <v>57.2</v>
          </cell>
          <cell r="G180">
            <v>168.4</v>
          </cell>
          <cell r="H180">
            <v>54.5</v>
          </cell>
          <cell r="I180">
            <v>55.5</v>
          </cell>
          <cell r="J180">
            <v>52.9</v>
          </cell>
          <cell r="K180">
            <v>162.9</v>
          </cell>
          <cell r="L180">
            <v>53.8</v>
          </cell>
          <cell r="M180">
            <v>52.9</v>
          </cell>
          <cell r="N180">
            <v>50.4</v>
          </cell>
          <cell r="O180">
            <v>157.1</v>
          </cell>
          <cell r="P180">
            <v>51.2</v>
          </cell>
          <cell r="Q180">
            <v>48.8</v>
          </cell>
          <cell r="R180">
            <v>49.6</v>
          </cell>
          <cell r="S180">
            <v>149.6</v>
          </cell>
          <cell r="T180">
            <v>638</v>
          </cell>
          <cell r="V180">
            <v>111.2</v>
          </cell>
        </row>
        <row r="181">
          <cell r="A181" t="str">
            <v>Среднесуточная базовая добыча</v>
          </cell>
          <cell r="B181" t="str">
            <v>план</v>
          </cell>
          <cell r="C181" t="str">
            <v>т./сут.</v>
          </cell>
          <cell r="D181">
            <v>1897</v>
          </cell>
          <cell r="E181">
            <v>1871</v>
          </cell>
          <cell r="F181">
            <v>1845</v>
          </cell>
          <cell r="H181">
            <v>1817</v>
          </cell>
          <cell r="I181">
            <v>1790</v>
          </cell>
          <cell r="J181">
            <v>1763</v>
          </cell>
          <cell r="L181">
            <v>1735</v>
          </cell>
          <cell r="M181">
            <v>1706</v>
          </cell>
          <cell r="N181">
            <v>1680</v>
          </cell>
          <cell r="P181">
            <v>1652</v>
          </cell>
          <cell r="Q181">
            <v>1627</v>
          </cell>
          <cell r="R181">
            <v>1600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0</v>
          </cell>
          <cell r="G184">
            <v>2</v>
          </cell>
          <cell r="H184">
            <v>1</v>
          </cell>
          <cell r="I184">
            <v>0</v>
          </cell>
          <cell r="J184">
            <v>1</v>
          </cell>
          <cell r="K184">
            <v>2</v>
          </cell>
          <cell r="L184">
            <v>0</v>
          </cell>
          <cell r="M184">
            <v>0</v>
          </cell>
          <cell r="N184">
            <v>0</v>
          </cell>
          <cell r="O184">
            <v>0</v>
          </cell>
          <cell r="P184">
            <v>0</v>
          </cell>
          <cell r="Q184">
            <v>1</v>
          </cell>
          <cell r="R184">
            <v>1</v>
          </cell>
          <cell r="S184">
            <v>2</v>
          </cell>
          <cell r="T184">
            <v>6</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0.3</v>
          </cell>
          <cell r="F186">
            <v>0.5</v>
          </cell>
          <cell r="G186">
            <v>0.9</v>
          </cell>
          <cell r="H186">
            <v>0.6</v>
          </cell>
          <cell r="I186">
            <v>0.8</v>
          </cell>
          <cell r="J186">
            <v>0.9</v>
          </cell>
          <cell r="K186">
            <v>2.2999999999999998</v>
          </cell>
          <cell r="L186">
            <v>1.1000000000000001</v>
          </cell>
          <cell r="M186">
            <v>1.1000000000000001</v>
          </cell>
          <cell r="N186">
            <v>1</v>
          </cell>
          <cell r="O186">
            <v>3.2</v>
          </cell>
          <cell r="P186">
            <v>1.1000000000000001</v>
          </cell>
          <cell r="Q186">
            <v>1.1000000000000001</v>
          </cell>
          <cell r="R186">
            <v>1.4</v>
          </cell>
          <cell r="S186">
            <v>3.6</v>
          </cell>
          <cell r="T186">
            <v>10</v>
          </cell>
          <cell r="V186">
            <v>0.4</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1</v>
          </cell>
          <cell r="F206">
            <v>0</v>
          </cell>
          <cell r="G206">
            <v>2</v>
          </cell>
          <cell r="H206">
            <v>1</v>
          </cell>
          <cell r="I206">
            <v>0</v>
          </cell>
          <cell r="J206">
            <v>1</v>
          </cell>
          <cell r="K206">
            <v>2</v>
          </cell>
          <cell r="L206">
            <v>0</v>
          </cell>
          <cell r="M206">
            <v>0</v>
          </cell>
          <cell r="N206">
            <v>0</v>
          </cell>
          <cell r="O206">
            <v>0</v>
          </cell>
          <cell r="P206">
            <v>0</v>
          </cell>
          <cell r="Q206">
            <v>1</v>
          </cell>
          <cell r="R206">
            <v>1</v>
          </cell>
          <cell r="S206">
            <v>2</v>
          </cell>
          <cell r="T206">
            <v>6</v>
          </cell>
          <cell r="V206">
            <v>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0.3</v>
          </cell>
          <cell r="F208">
            <v>0.5</v>
          </cell>
          <cell r="G208">
            <v>0.9</v>
          </cell>
          <cell r="H208">
            <v>0.6</v>
          </cell>
          <cell r="I208">
            <v>0.8</v>
          </cell>
          <cell r="J208">
            <v>0.9</v>
          </cell>
          <cell r="K208">
            <v>2.2999999999999998</v>
          </cell>
          <cell r="L208">
            <v>1.1000000000000001</v>
          </cell>
          <cell r="M208">
            <v>1.1000000000000001</v>
          </cell>
          <cell r="N208">
            <v>1</v>
          </cell>
          <cell r="O208">
            <v>3.2</v>
          </cell>
          <cell r="P208">
            <v>1.1000000000000001</v>
          </cell>
          <cell r="Q208">
            <v>1.1000000000000001</v>
          </cell>
          <cell r="R208">
            <v>1.4</v>
          </cell>
          <cell r="S208">
            <v>3.6</v>
          </cell>
          <cell r="T208">
            <v>10</v>
          </cell>
          <cell r="V208">
            <v>0.4</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58.9</v>
          </cell>
          <cell r="E210">
            <v>52.7</v>
          </cell>
          <cell r="F210">
            <v>57.7</v>
          </cell>
          <cell r="G210">
            <v>169.3</v>
          </cell>
          <cell r="H210">
            <v>55.1</v>
          </cell>
          <cell r="I210">
            <v>56.3</v>
          </cell>
          <cell r="J210">
            <v>53.8</v>
          </cell>
          <cell r="K210">
            <v>165.2</v>
          </cell>
          <cell r="L210">
            <v>54.9</v>
          </cell>
          <cell r="M210">
            <v>54</v>
          </cell>
          <cell r="N210">
            <v>51.4</v>
          </cell>
          <cell r="O210">
            <v>160.30000000000001</v>
          </cell>
          <cell r="P210">
            <v>52.3</v>
          </cell>
          <cell r="Q210">
            <v>49.9</v>
          </cell>
          <cell r="R210">
            <v>51</v>
          </cell>
          <cell r="S210">
            <v>153.19999999999999</v>
          </cell>
          <cell r="T210">
            <v>648</v>
          </cell>
          <cell r="V210">
            <v>111.6</v>
          </cell>
        </row>
        <row r="211">
          <cell r="A211" t="str">
            <v>Среднесуточная добыча</v>
          </cell>
          <cell r="B211" t="str">
            <v>план</v>
          </cell>
          <cell r="C211" t="str">
            <v>т./сут.</v>
          </cell>
          <cell r="D211">
            <v>1900</v>
          </cell>
          <cell r="E211">
            <v>1882</v>
          </cell>
          <cell r="F211">
            <v>1861</v>
          </cell>
          <cell r="H211">
            <v>1837</v>
          </cell>
          <cell r="I211">
            <v>1816</v>
          </cell>
          <cell r="J211">
            <v>1793</v>
          </cell>
          <cell r="L211">
            <v>1771</v>
          </cell>
          <cell r="M211">
            <v>1742</v>
          </cell>
          <cell r="N211">
            <v>1713</v>
          </cell>
          <cell r="P211">
            <v>1687</v>
          </cell>
          <cell r="Q211">
            <v>1663</v>
          </cell>
          <cell r="R211">
            <v>1645</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-58.9</v>
          </cell>
          <cell r="E214">
            <v>-52.7</v>
          </cell>
          <cell r="F214">
            <v>-57.7</v>
          </cell>
          <cell r="G214">
            <v>-169.3</v>
          </cell>
          <cell r="H214">
            <v>-55.1</v>
          </cell>
          <cell r="I214">
            <v>-56.3</v>
          </cell>
          <cell r="J214">
            <v>-53.8</v>
          </cell>
          <cell r="K214">
            <v>-165.2</v>
          </cell>
          <cell r="L214">
            <v>-54.9</v>
          </cell>
          <cell r="M214">
            <v>-54</v>
          </cell>
          <cell r="N214">
            <v>-51.4</v>
          </cell>
          <cell r="O214">
            <v>-160.30000000000001</v>
          </cell>
          <cell r="P214">
            <v>-52.3</v>
          </cell>
          <cell r="Q214">
            <v>-49.9</v>
          </cell>
          <cell r="R214">
            <v>-51</v>
          </cell>
          <cell r="S214">
            <v>-153.19999999999999</v>
          </cell>
          <cell r="T214">
            <v>-648</v>
          </cell>
          <cell r="V214">
            <v>-111.6</v>
          </cell>
        </row>
        <row r="215">
          <cell r="B215" t="str">
            <v xml:space="preserve"> + / -</v>
          </cell>
          <cell r="C215" t="str">
            <v>т./сут.</v>
          </cell>
          <cell r="D215">
            <v>-1900</v>
          </cell>
          <cell r="E215">
            <v>-1882</v>
          </cell>
          <cell r="F215">
            <v>-1861</v>
          </cell>
          <cell r="H215">
            <v>-1837</v>
          </cell>
          <cell r="I215">
            <v>-1816</v>
          </cell>
          <cell r="J215">
            <v>-1793</v>
          </cell>
          <cell r="L215">
            <v>-1771</v>
          </cell>
          <cell r="M215">
            <v>-1742</v>
          </cell>
          <cell r="N215">
            <v>-1713</v>
          </cell>
          <cell r="P215">
            <v>-1687</v>
          </cell>
          <cell r="Q215">
            <v>-1663</v>
          </cell>
          <cell r="R215">
            <v>-1645</v>
          </cell>
          <cell r="T215">
            <v>0</v>
          </cell>
          <cell r="V215">
            <v>0</v>
          </cell>
        </row>
      </sheetData>
      <sheetData sheetId="18" refreshError="1">
        <row r="84">
          <cell r="A84" t="str">
            <v>ЧКАЛОВСКОЕ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80</v>
          </cell>
          <cell r="L88">
            <v>20</v>
          </cell>
          <cell r="M88">
            <v>75</v>
          </cell>
          <cell r="N88">
            <v>0.85</v>
          </cell>
          <cell r="O88">
            <v>15</v>
          </cell>
        </row>
        <row r="89">
          <cell r="A89" t="str">
            <v>Годовой % падения базовой</v>
          </cell>
          <cell r="C89">
            <v>0</v>
          </cell>
          <cell r="E89">
            <v>17.100000000000001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38.4</v>
          </cell>
        </row>
        <row r="92">
          <cell r="A92" t="str">
            <v>Коэффициент эксплуатации</v>
          </cell>
          <cell r="D92">
            <v>0</v>
          </cell>
          <cell r="E92">
            <v>0.92</v>
          </cell>
          <cell r="F92">
            <v>0</v>
          </cell>
          <cell r="G92" t="str">
            <v>ГРП, базовый дебит</v>
          </cell>
          <cell r="K92">
            <v>84.69</v>
          </cell>
          <cell r="L92">
            <v>17.7</v>
          </cell>
          <cell r="M92">
            <v>79.099999999999994</v>
          </cell>
          <cell r="O92" t="str">
            <v>% пад.</v>
          </cell>
          <cell r="P92">
            <v>6.3</v>
          </cell>
        </row>
        <row r="93">
          <cell r="A93" t="str">
            <v>Коэффициент перевода в пластовые условия (с уч. газа)</v>
          </cell>
          <cell r="E93">
            <v>1.677</v>
          </cell>
          <cell r="F93" t="str">
            <v>входная %-</v>
          </cell>
          <cell r="G93" t="str">
            <v>Интенсификация, базовый дебит</v>
          </cell>
          <cell r="K93">
            <v>84.69</v>
          </cell>
          <cell r="L93">
            <v>17.7</v>
          </cell>
          <cell r="M93">
            <v>79.099999999999994</v>
          </cell>
          <cell r="O93" t="str">
            <v>база 2006г</v>
          </cell>
          <cell r="P93">
            <v>36</v>
          </cell>
        </row>
        <row r="94">
          <cell r="A94" t="str">
            <v>Плотность нефти в поверхностных условиях</v>
          </cell>
          <cell r="C94" t="str">
            <v>воды -</v>
          </cell>
          <cell r="D94">
            <v>1</v>
          </cell>
          <cell r="E94">
            <v>0.80700000000000005</v>
          </cell>
          <cell r="F94" t="e">
            <v>#DIV/0!</v>
          </cell>
        </row>
        <row r="95">
          <cell r="P95">
            <v>-36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30</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311.8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0.90400000000000003</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2</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149.69999999999999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30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311.8</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0.90400000000000003</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12</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32</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323.8</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0.90100000000000002</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331.2</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0.88100000000000001</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345.5</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1.056</v>
          </cell>
          <cell r="R164">
            <v>0</v>
          </cell>
        </row>
        <row r="165">
          <cell r="A165" t="str">
            <v>Закачка воды</v>
          </cell>
          <cell r="B165" t="str">
            <v>факт</v>
          </cell>
          <cell r="C165" t="str">
            <v>тыс.м3</v>
          </cell>
          <cell r="P165">
            <v>0</v>
          </cell>
          <cell r="Q165">
            <v>365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-365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ЧКАЛОВСКОЕ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2.7</v>
          </cell>
          <cell r="E180">
            <v>2.5</v>
          </cell>
          <cell r="F180">
            <v>2.7</v>
          </cell>
          <cell r="G180">
            <v>7.9</v>
          </cell>
          <cell r="H180">
            <v>2.6</v>
          </cell>
          <cell r="I180">
            <v>2.6</v>
          </cell>
          <cell r="J180">
            <v>2.5</v>
          </cell>
          <cell r="K180">
            <v>7.7</v>
          </cell>
          <cell r="L180">
            <v>2.5</v>
          </cell>
          <cell r="M180">
            <v>2.5</v>
          </cell>
          <cell r="N180">
            <v>2.4</v>
          </cell>
          <cell r="O180">
            <v>7.4</v>
          </cell>
          <cell r="P180">
            <v>2.4</v>
          </cell>
          <cell r="Q180">
            <v>2.2999999999999998</v>
          </cell>
          <cell r="R180">
            <v>2.2999999999999998</v>
          </cell>
          <cell r="S180">
            <v>7</v>
          </cell>
          <cell r="T180">
            <v>30</v>
          </cell>
          <cell r="V180">
            <v>5.2</v>
          </cell>
        </row>
        <row r="181">
          <cell r="A181" t="str">
            <v>Среднесуточная базовая добыча</v>
          </cell>
          <cell r="B181" t="str">
            <v>план</v>
          </cell>
          <cell r="C181" t="str">
            <v>т./сут.</v>
          </cell>
          <cell r="D181">
            <v>87</v>
          </cell>
          <cell r="E181">
            <v>89</v>
          </cell>
          <cell r="F181">
            <v>87</v>
          </cell>
          <cell r="H181">
            <v>87</v>
          </cell>
          <cell r="I181">
            <v>84</v>
          </cell>
          <cell r="J181">
            <v>83</v>
          </cell>
          <cell r="L181">
            <v>81</v>
          </cell>
          <cell r="M181">
            <v>81</v>
          </cell>
          <cell r="N181">
            <v>80</v>
          </cell>
          <cell r="P181">
            <v>77</v>
          </cell>
          <cell r="Q181">
            <v>77</v>
          </cell>
          <cell r="R181">
            <v>74</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1</v>
          </cell>
          <cell r="M184">
            <v>0</v>
          </cell>
          <cell r="N184">
            <v>0</v>
          </cell>
          <cell r="O184">
            <v>1</v>
          </cell>
          <cell r="P184">
            <v>0</v>
          </cell>
          <cell r="Q184">
            <v>0</v>
          </cell>
          <cell r="R184">
            <v>0</v>
          </cell>
          <cell r="S184">
            <v>0</v>
          </cell>
          <cell r="T184">
            <v>1</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0.2</v>
          </cell>
          <cell r="M186">
            <v>0.4</v>
          </cell>
          <cell r="N186">
            <v>0.3</v>
          </cell>
          <cell r="O186">
            <v>0.9</v>
          </cell>
          <cell r="P186">
            <v>0.4</v>
          </cell>
          <cell r="Q186">
            <v>0.3</v>
          </cell>
          <cell r="R186">
            <v>0.4</v>
          </cell>
          <cell r="S186">
            <v>1.1000000000000001</v>
          </cell>
          <cell r="T186">
            <v>2</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1</v>
          </cell>
          <cell r="M206">
            <v>0</v>
          </cell>
          <cell r="N206">
            <v>0</v>
          </cell>
          <cell r="O206">
            <v>1</v>
          </cell>
          <cell r="P206">
            <v>0</v>
          </cell>
          <cell r="Q206">
            <v>0</v>
          </cell>
          <cell r="R206">
            <v>0</v>
          </cell>
          <cell r="S206">
            <v>0</v>
          </cell>
          <cell r="T206">
            <v>1</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0.2</v>
          </cell>
          <cell r="M208">
            <v>0.4</v>
          </cell>
          <cell r="N208">
            <v>0.3</v>
          </cell>
          <cell r="O208">
            <v>0.9</v>
          </cell>
          <cell r="P208">
            <v>0.4</v>
          </cell>
          <cell r="Q208">
            <v>0.3</v>
          </cell>
          <cell r="R208">
            <v>0.4</v>
          </cell>
          <cell r="S208">
            <v>1.1000000000000001</v>
          </cell>
          <cell r="T208">
            <v>2</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2.7</v>
          </cell>
          <cell r="E210">
            <v>2.5</v>
          </cell>
          <cell r="F210">
            <v>2.7</v>
          </cell>
          <cell r="G210">
            <v>7.9</v>
          </cell>
          <cell r="H210">
            <v>2.6</v>
          </cell>
          <cell r="I210">
            <v>2.6</v>
          </cell>
          <cell r="J210">
            <v>2.5</v>
          </cell>
          <cell r="K210">
            <v>7.7</v>
          </cell>
          <cell r="L210">
            <v>2.7</v>
          </cell>
          <cell r="M210">
            <v>2.9</v>
          </cell>
          <cell r="N210">
            <v>2.7</v>
          </cell>
          <cell r="O210">
            <v>8.3000000000000007</v>
          </cell>
          <cell r="P210">
            <v>2.8</v>
          </cell>
          <cell r="Q210">
            <v>2.6</v>
          </cell>
          <cell r="R210">
            <v>2.7</v>
          </cell>
          <cell r="S210">
            <v>8.1</v>
          </cell>
          <cell r="T210">
            <v>32</v>
          </cell>
          <cell r="V210">
            <v>5.2</v>
          </cell>
        </row>
        <row r="211">
          <cell r="A211" t="str">
            <v>Среднесуточная добыча</v>
          </cell>
          <cell r="B211" t="str">
            <v>план</v>
          </cell>
          <cell r="C211" t="str">
            <v>т./сут.</v>
          </cell>
          <cell r="D211">
            <v>87</v>
          </cell>
          <cell r="E211">
            <v>89</v>
          </cell>
          <cell r="F211">
            <v>87</v>
          </cell>
          <cell r="H211">
            <v>87</v>
          </cell>
          <cell r="I211">
            <v>84</v>
          </cell>
          <cell r="J211">
            <v>83</v>
          </cell>
          <cell r="L211">
            <v>87</v>
          </cell>
          <cell r="M211">
            <v>94</v>
          </cell>
          <cell r="N211">
            <v>90</v>
          </cell>
          <cell r="P211">
            <v>90</v>
          </cell>
          <cell r="Q211">
            <v>87</v>
          </cell>
          <cell r="R211">
            <v>87</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-2.7</v>
          </cell>
          <cell r="E214">
            <v>-2.5</v>
          </cell>
          <cell r="F214">
            <v>-2.7</v>
          </cell>
          <cell r="G214">
            <v>-7.9</v>
          </cell>
          <cell r="H214">
            <v>-2.6</v>
          </cell>
          <cell r="I214">
            <v>-2.6</v>
          </cell>
          <cell r="J214">
            <v>-2.5</v>
          </cell>
          <cell r="K214">
            <v>-7.7</v>
          </cell>
          <cell r="L214">
            <v>-2.7</v>
          </cell>
          <cell r="M214">
            <v>-2.9</v>
          </cell>
          <cell r="N214">
            <v>-2.7</v>
          </cell>
          <cell r="O214">
            <v>-8.3000000000000007</v>
          </cell>
          <cell r="P214">
            <v>-2.8</v>
          </cell>
          <cell r="Q214">
            <v>-2.6</v>
          </cell>
          <cell r="R214">
            <v>-2.7</v>
          </cell>
          <cell r="S214">
            <v>-8.1</v>
          </cell>
          <cell r="T214">
            <v>-32</v>
          </cell>
          <cell r="V214">
            <v>-5.2</v>
          </cell>
        </row>
        <row r="215">
          <cell r="B215" t="str">
            <v xml:space="preserve"> + / -</v>
          </cell>
          <cell r="C215" t="str">
            <v>т./сут.</v>
          </cell>
          <cell r="D215">
            <v>-87</v>
          </cell>
          <cell r="E215">
            <v>-89</v>
          </cell>
          <cell r="F215">
            <v>-87</v>
          </cell>
          <cell r="H215">
            <v>-87</v>
          </cell>
          <cell r="I215">
            <v>-84</v>
          </cell>
          <cell r="J215">
            <v>-83</v>
          </cell>
          <cell r="L215">
            <v>-87</v>
          </cell>
          <cell r="M215">
            <v>-94</v>
          </cell>
          <cell r="N215">
            <v>-90</v>
          </cell>
          <cell r="P215">
            <v>-90</v>
          </cell>
          <cell r="Q215">
            <v>-87</v>
          </cell>
          <cell r="R215">
            <v>-87</v>
          </cell>
          <cell r="T215">
            <v>0</v>
          </cell>
          <cell r="V215">
            <v>0</v>
          </cell>
        </row>
      </sheetData>
      <sheetData sheetId="19" refreshError="1">
        <row r="84">
          <cell r="A84" t="str">
            <v>Ц-ВАХСКОЕ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30.77</v>
          </cell>
          <cell r="L88">
            <v>20</v>
          </cell>
          <cell r="M88">
            <v>35</v>
          </cell>
          <cell r="N88">
            <v>0.85</v>
          </cell>
          <cell r="O88">
            <v>18</v>
          </cell>
        </row>
        <row r="89">
          <cell r="A89" t="str">
            <v>Годовой % падения базовой</v>
          </cell>
          <cell r="C89">
            <v>0</v>
          </cell>
          <cell r="E89">
            <v>22.5</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305.8</v>
          </cell>
        </row>
        <row r="92">
          <cell r="A92" t="str">
            <v>Коэффициент эксплуатации</v>
          </cell>
          <cell r="D92">
            <v>0</v>
          </cell>
          <cell r="E92">
            <v>0.92</v>
          </cell>
          <cell r="F92">
            <v>0</v>
          </cell>
          <cell r="G92" t="str">
            <v>ГРП, базовый дебит</v>
          </cell>
          <cell r="K92">
            <v>54.09</v>
          </cell>
          <cell r="L92">
            <v>21.8</v>
          </cell>
          <cell r="M92">
            <v>59.7</v>
          </cell>
          <cell r="O92" t="str">
            <v>% пад.</v>
          </cell>
          <cell r="P92">
            <v>6.6</v>
          </cell>
        </row>
        <row r="93">
          <cell r="A93" t="str">
            <v>Коэффициент перевода в пластовые условия (с уч. газа)</v>
          </cell>
          <cell r="E93">
            <v>1.516</v>
          </cell>
          <cell r="F93" t="str">
            <v>входная %-</v>
          </cell>
          <cell r="G93" t="str">
            <v>Интенсификация, базовый дебит</v>
          </cell>
          <cell r="K93">
            <v>54.09</v>
          </cell>
          <cell r="L93">
            <v>21.8</v>
          </cell>
          <cell r="M93">
            <v>59.7</v>
          </cell>
          <cell r="O93" t="str">
            <v>база 2006г</v>
          </cell>
          <cell r="P93">
            <v>285.60000000000002</v>
          </cell>
        </row>
        <row r="94">
          <cell r="A94" t="str">
            <v>Плотность нефти в поверхностных условиях</v>
          </cell>
          <cell r="C94" t="str">
            <v>воды -</v>
          </cell>
          <cell r="D94">
            <v>1</v>
          </cell>
          <cell r="E94">
            <v>0.84</v>
          </cell>
          <cell r="F94" t="e">
            <v>#DIV/0!</v>
          </cell>
        </row>
        <row r="95">
          <cell r="P95">
            <v>-285.60000000000002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258</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874.6</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0.70499999999999996</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10.8</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1</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4</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137.4</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96.2</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18</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36</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3159.9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258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874.6</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0.70499999999999996</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107</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19</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298</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981.6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0.69599999999999995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1038.5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0.65800000000000003</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1135.2</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1.4490000000000001</v>
          </cell>
          <cell r="R164">
            <v>0</v>
          </cell>
        </row>
        <row r="165">
          <cell r="A165" t="str">
            <v>Закачка воды</v>
          </cell>
          <cell r="B165" t="str">
            <v>факт</v>
          </cell>
          <cell r="C165" t="str">
            <v>тыс.м3</v>
          </cell>
          <cell r="P165">
            <v>0</v>
          </cell>
          <cell r="Q165">
            <v>1645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-1645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Ц-ВАХСКОЕ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23.7</v>
          </cell>
          <cell r="E180">
            <v>21.1</v>
          </cell>
          <cell r="F180">
            <v>23.1</v>
          </cell>
          <cell r="G180">
            <v>67.900000000000006</v>
          </cell>
          <cell r="H180">
            <v>22</v>
          </cell>
          <cell r="I180">
            <v>22.4</v>
          </cell>
          <cell r="J180">
            <v>21.4</v>
          </cell>
          <cell r="K180">
            <v>65.8</v>
          </cell>
          <cell r="L180">
            <v>21.8</v>
          </cell>
          <cell r="M180">
            <v>21.4</v>
          </cell>
          <cell r="N180">
            <v>20.399999999999999</v>
          </cell>
          <cell r="O180">
            <v>63.6</v>
          </cell>
          <cell r="P180">
            <v>20.8</v>
          </cell>
          <cell r="Q180">
            <v>19.8</v>
          </cell>
          <cell r="R180">
            <v>20.100000000000001</v>
          </cell>
          <cell r="S180">
            <v>60.7</v>
          </cell>
          <cell r="T180">
            <v>258</v>
          </cell>
          <cell r="V180">
            <v>44.8</v>
          </cell>
        </row>
        <row r="181">
          <cell r="A181" t="str">
            <v>Среднесуточная базовая добыча</v>
          </cell>
          <cell r="B181" t="str">
            <v>план</v>
          </cell>
          <cell r="C181" t="str">
            <v>т./сут.</v>
          </cell>
          <cell r="D181">
            <v>765</v>
          </cell>
          <cell r="E181">
            <v>754</v>
          </cell>
          <cell r="F181">
            <v>745</v>
          </cell>
          <cell r="H181">
            <v>733</v>
          </cell>
          <cell r="I181">
            <v>723</v>
          </cell>
          <cell r="J181">
            <v>713</v>
          </cell>
          <cell r="L181">
            <v>703</v>
          </cell>
          <cell r="M181">
            <v>690</v>
          </cell>
          <cell r="N181">
            <v>680</v>
          </cell>
          <cell r="P181">
            <v>671</v>
          </cell>
          <cell r="Q181">
            <v>660</v>
          </cell>
          <cell r="R181">
            <v>648</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2</v>
          </cell>
          <cell r="F184">
            <v>1</v>
          </cell>
          <cell r="G184">
            <v>5</v>
          </cell>
          <cell r="H184">
            <v>2</v>
          </cell>
          <cell r="I184">
            <v>1</v>
          </cell>
          <cell r="J184">
            <v>2</v>
          </cell>
          <cell r="K184">
            <v>5</v>
          </cell>
          <cell r="L184">
            <v>3</v>
          </cell>
          <cell r="M184">
            <v>1</v>
          </cell>
          <cell r="N184">
            <v>1</v>
          </cell>
          <cell r="O184">
            <v>5</v>
          </cell>
          <cell r="P184">
            <v>3</v>
          </cell>
          <cell r="Q184">
            <v>1</v>
          </cell>
          <cell r="R184">
            <v>0</v>
          </cell>
          <cell r="S184">
            <v>4</v>
          </cell>
          <cell r="T184">
            <v>19</v>
          </cell>
          <cell r="V184">
            <v>4</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0.2</v>
          </cell>
          <cell r="E186">
            <v>0.7</v>
          </cell>
          <cell r="F186">
            <v>1.4</v>
          </cell>
          <cell r="G186">
            <v>2.2999999999999998</v>
          </cell>
          <cell r="H186">
            <v>1.7</v>
          </cell>
          <cell r="I186">
            <v>2.2999999999999998</v>
          </cell>
          <cell r="J186">
            <v>2.6</v>
          </cell>
          <cell r="K186">
            <v>6.6</v>
          </cell>
          <cell r="L186">
            <v>3.9</v>
          </cell>
          <cell r="M186">
            <v>4.5999999999999996</v>
          </cell>
          <cell r="N186">
            <v>4.8</v>
          </cell>
          <cell r="O186">
            <v>13.3</v>
          </cell>
          <cell r="P186">
            <v>5.4</v>
          </cell>
          <cell r="Q186">
            <v>6</v>
          </cell>
          <cell r="R186">
            <v>6.4</v>
          </cell>
          <cell r="S186">
            <v>17.8</v>
          </cell>
          <cell r="T186">
            <v>40</v>
          </cell>
          <cell r="V186">
            <v>0.9</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1</v>
          </cell>
          <cell r="M198">
            <v>0</v>
          </cell>
          <cell r="N198">
            <v>0</v>
          </cell>
          <cell r="O198">
            <v>1</v>
          </cell>
          <cell r="P198">
            <v>0</v>
          </cell>
          <cell r="Q198">
            <v>0</v>
          </cell>
          <cell r="R198">
            <v>0</v>
          </cell>
          <cell r="S198">
            <v>0</v>
          </cell>
          <cell r="T198">
            <v>1</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0.5</v>
          </cell>
          <cell r="M200">
            <v>0.7</v>
          </cell>
          <cell r="N200">
            <v>0.7</v>
          </cell>
          <cell r="O200">
            <v>1.9</v>
          </cell>
          <cell r="P200">
            <v>0.7</v>
          </cell>
          <cell r="Q200">
            <v>0.7</v>
          </cell>
          <cell r="R200">
            <v>0.7</v>
          </cell>
          <cell r="S200">
            <v>2.1</v>
          </cell>
          <cell r="T200">
            <v>4</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2</v>
          </cell>
          <cell r="E206">
            <v>2</v>
          </cell>
          <cell r="F206">
            <v>1</v>
          </cell>
          <cell r="G206">
            <v>5</v>
          </cell>
          <cell r="H206">
            <v>2</v>
          </cell>
          <cell r="I206">
            <v>1</v>
          </cell>
          <cell r="J206">
            <v>2</v>
          </cell>
          <cell r="K206">
            <v>5</v>
          </cell>
          <cell r="L206">
            <v>2</v>
          </cell>
          <cell r="M206">
            <v>1</v>
          </cell>
          <cell r="N206">
            <v>1</v>
          </cell>
          <cell r="O206">
            <v>4</v>
          </cell>
          <cell r="P206">
            <v>3</v>
          </cell>
          <cell r="Q206">
            <v>1</v>
          </cell>
          <cell r="R206">
            <v>0</v>
          </cell>
          <cell r="S206">
            <v>4</v>
          </cell>
          <cell r="T206">
            <v>18</v>
          </cell>
          <cell r="V206">
            <v>4</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0.2</v>
          </cell>
          <cell r="E208">
            <v>0.7</v>
          </cell>
          <cell r="F208">
            <v>1.4</v>
          </cell>
          <cell r="G208">
            <v>2.2999999999999998</v>
          </cell>
          <cell r="H208">
            <v>1.7</v>
          </cell>
          <cell r="I208">
            <v>2.2999999999999998</v>
          </cell>
          <cell r="J208">
            <v>2.6</v>
          </cell>
          <cell r="K208">
            <v>6.6</v>
          </cell>
          <cell r="L208">
            <v>3.4</v>
          </cell>
          <cell r="M208">
            <v>3.9</v>
          </cell>
          <cell r="N208">
            <v>4.0999999999999996</v>
          </cell>
          <cell r="O208">
            <v>11.4</v>
          </cell>
          <cell r="P208">
            <v>4.7</v>
          </cell>
          <cell r="Q208">
            <v>5.3</v>
          </cell>
          <cell r="R208">
            <v>5.7</v>
          </cell>
          <cell r="S208">
            <v>15.7</v>
          </cell>
          <cell r="T208">
            <v>36</v>
          </cell>
          <cell r="V208">
            <v>0.9</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23.9</v>
          </cell>
          <cell r="E210">
            <v>21.8</v>
          </cell>
          <cell r="F210">
            <v>24.5</v>
          </cell>
          <cell r="G210">
            <v>70.2</v>
          </cell>
          <cell r="H210">
            <v>23.7</v>
          </cell>
          <cell r="I210">
            <v>24.7</v>
          </cell>
          <cell r="J210">
            <v>24</v>
          </cell>
          <cell r="K210">
            <v>72.400000000000006</v>
          </cell>
          <cell r="L210">
            <v>25.7</v>
          </cell>
          <cell r="M210">
            <v>26</v>
          </cell>
          <cell r="N210">
            <v>25.2</v>
          </cell>
          <cell r="O210">
            <v>76.900000000000006</v>
          </cell>
          <cell r="P210">
            <v>26.2</v>
          </cell>
          <cell r="Q210">
            <v>25.8</v>
          </cell>
          <cell r="R210">
            <v>26.5</v>
          </cell>
          <cell r="S210">
            <v>78.5</v>
          </cell>
          <cell r="T210">
            <v>298</v>
          </cell>
          <cell r="V210">
            <v>45.7</v>
          </cell>
        </row>
        <row r="211">
          <cell r="A211" t="str">
            <v>Среднесуточная добыча</v>
          </cell>
          <cell r="B211" t="str">
            <v>план</v>
          </cell>
          <cell r="C211" t="str">
            <v>т./сут.</v>
          </cell>
          <cell r="D211">
            <v>771</v>
          </cell>
          <cell r="E211">
            <v>779</v>
          </cell>
          <cell r="F211">
            <v>790</v>
          </cell>
          <cell r="H211">
            <v>790</v>
          </cell>
          <cell r="I211">
            <v>797</v>
          </cell>
          <cell r="J211">
            <v>800</v>
          </cell>
          <cell r="L211">
            <v>829</v>
          </cell>
          <cell r="M211">
            <v>839</v>
          </cell>
          <cell r="N211">
            <v>840</v>
          </cell>
          <cell r="P211">
            <v>845</v>
          </cell>
          <cell r="Q211">
            <v>860</v>
          </cell>
          <cell r="R211">
            <v>855</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-23.9</v>
          </cell>
          <cell r="E214">
            <v>-21.8</v>
          </cell>
          <cell r="F214">
            <v>-24.5</v>
          </cell>
          <cell r="G214">
            <v>-70.2</v>
          </cell>
          <cell r="H214">
            <v>-23.7</v>
          </cell>
          <cell r="I214">
            <v>-24.7</v>
          </cell>
          <cell r="J214">
            <v>-24</v>
          </cell>
          <cell r="K214">
            <v>-72.400000000000006</v>
          </cell>
          <cell r="L214">
            <v>-25.7</v>
          </cell>
          <cell r="M214">
            <v>-26</v>
          </cell>
          <cell r="N214">
            <v>-25.2</v>
          </cell>
          <cell r="O214">
            <v>-76.900000000000006</v>
          </cell>
          <cell r="P214">
            <v>-26.2</v>
          </cell>
          <cell r="Q214">
            <v>-25.8</v>
          </cell>
          <cell r="R214">
            <v>-26.5</v>
          </cell>
          <cell r="S214">
            <v>-78.5</v>
          </cell>
          <cell r="T214">
            <v>-298</v>
          </cell>
          <cell r="V214">
            <v>-45.7</v>
          </cell>
        </row>
        <row r="215">
          <cell r="B215" t="str">
            <v xml:space="preserve"> + / -</v>
          </cell>
          <cell r="C215" t="str">
            <v>т./сут.</v>
          </cell>
          <cell r="D215">
            <v>-771</v>
          </cell>
          <cell r="E215">
            <v>-779</v>
          </cell>
          <cell r="F215">
            <v>-790</v>
          </cell>
          <cell r="H215">
            <v>-790</v>
          </cell>
          <cell r="I215">
            <v>-797</v>
          </cell>
          <cell r="J215">
            <v>-800</v>
          </cell>
          <cell r="L215">
            <v>-829</v>
          </cell>
          <cell r="M215">
            <v>-839</v>
          </cell>
          <cell r="N215">
            <v>-840</v>
          </cell>
          <cell r="P215">
            <v>-845</v>
          </cell>
          <cell r="Q215">
            <v>-860</v>
          </cell>
          <cell r="R215">
            <v>-855</v>
          </cell>
          <cell r="T215">
            <v>0</v>
          </cell>
          <cell r="V215">
            <v>0</v>
          </cell>
        </row>
      </sheetData>
      <sheetData sheetId="20" refreshError="1"/>
      <sheetData sheetId="21" refreshError="1">
        <row r="84">
          <cell r="A84" t="str">
            <v>С-ВАХСКОЕ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52.24</v>
          </cell>
          <cell r="L87">
            <v>35</v>
          </cell>
          <cell r="M87">
            <v>33</v>
          </cell>
          <cell r="N87">
            <v>0.8</v>
          </cell>
          <cell r="O87">
            <v>15</v>
          </cell>
        </row>
        <row r="88">
          <cell r="A88" t="str">
            <v>Продолжительность цикла интенсификации, сут.</v>
          </cell>
          <cell r="E88">
            <v>7</v>
          </cell>
          <cell r="G88" t="str">
            <v>Интенсификация, прирост</v>
          </cell>
          <cell r="K88">
            <v>30.77</v>
          </cell>
          <cell r="L88">
            <v>20</v>
          </cell>
          <cell r="M88">
            <v>35</v>
          </cell>
          <cell r="N88">
            <v>0.85</v>
          </cell>
          <cell r="O88">
            <v>10</v>
          </cell>
        </row>
        <row r="89">
          <cell r="A89" t="str">
            <v>Годовой % падения базовой</v>
          </cell>
          <cell r="C89">
            <v>0</v>
          </cell>
          <cell r="E89">
            <v>17.5</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475.6</v>
          </cell>
        </row>
        <row r="92">
          <cell r="A92" t="str">
            <v>Коэффициент эксплуатации</v>
          </cell>
          <cell r="D92">
            <v>0</v>
          </cell>
          <cell r="E92">
            <v>0.92</v>
          </cell>
          <cell r="F92">
            <v>0</v>
          </cell>
          <cell r="G92" t="str">
            <v>ГРП, базовый дебит</v>
          </cell>
          <cell r="K92">
            <v>57.36</v>
          </cell>
          <cell r="L92">
            <v>23</v>
          </cell>
          <cell r="M92">
            <v>59.9</v>
          </cell>
          <cell r="O92" t="str">
            <v>% пад.</v>
          </cell>
          <cell r="P92">
            <v>9.6999999999999993</v>
          </cell>
        </row>
        <row r="93">
          <cell r="A93" t="str">
            <v>Коэффициент перевода в пластовые условия (с уч. газа)</v>
          </cell>
          <cell r="E93">
            <v>1.48</v>
          </cell>
          <cell r="F93" t="str">
            <v>входная %-</v>
          </cell>
          <cell r="G93" t="str">
            <v>Интенсификация, базовый дебит</v>
          </cell>
          <cell r="K93">
            <v>57.36</v>
          </cell>
          <cell r="L93">
            <v>23</v>
          </cell>
          <cell r="M93">
            <v>59.9</v>
          </cell>
          <cell r="O93" t="str">
            <v>база 2006г</v>
          </cell>
          <cell r="P93">
            <v>429.5</v>
          </cell>
        </row>
        <row r="94">
          <cell r="A94" t="str">
            <v>Плотность нефти в поверхностных условиях</v>
          </cell>
          <cell r="C94" t="str">
            <v>воды -</v>
          </cell>
          <cell r="D94">
            <v>1</v>
          </cell>
          <cell r="E94">
            <v>0.83699999999999997</v>
          </cell>
          <cell r="F94" t="e">
            <v>#DIV/0!</v>
          </cell>
        </row>
        <row r="95">
          <cell r="P95">
            <v>-429.5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395</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1306.3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0.69799999999999995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5.3</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58.1</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7</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22</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734.8</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92.5</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20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35</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3074.1</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393</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1301</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0.69799999999999995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150.6</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27</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57</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450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1451.6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1539.1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0.65100000000000002</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1667.5</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1.49</v>
          </cell>
          <cell r="R164">
            <v>0</v>
          </cell>
        </row>
        <row r="165">
          <cell r="A165" t="str">
            <v>Закачка воды</v>
          </cell>
          <cell r="B165" t="str">
            <v>факт</v>
          </cell>
          <cell r="C165" t="str">
            <v>тыс.м3</v>
          </cell>
          <cell r="P165">
            <v>0</v>
          </cell>
          <cell r="Q165">
            <v>2484</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-2484</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С-ВАХСКОЕ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36.4</v>
          </cell>
          <cell r="E180">
            <v>32.299999999999997</v>
          </cell>
          <cell r="F180">
            <v>35.299999999999997</v>
          </cell>
          <cell r="G180">
            <v>104</v>
          </cell>
          <cell r="H180">
            <v>33.700000000000003</v>
          </cell>
          <cell r="I180">
            <v>34</v>
          </cell>
          <cell r="J180">
            <v>32.4</v>
          </cell>
          <cell r="K180">
            <v>100.1</v>
          </cell>
          <cell r="L180">
            <v>33</v>
          </cell>
          <cell r="M180">
            <v>32.5</v>
          </cell>
          <cell r="N180">
            <v>31</v>
          </cell>
          <cell r="O180">
            <v>96.5</v>
          </cell>
          <cell r="P180">
            <v>31.8</v>
          </cell>
          <cell r="Q180">
            <v>30</v>
          </cell>
          <cell r="R180">
            <v>30.6</v>
          </cell>
          <cell r="S180">
            <v>92.4</v>
          </cell>
          <cell r="T180">
            <v>393</v>
          </cell>
          <cell r="V180">
            <v>68.7</v>
          </cell>
        </row>
        <row r="181">
          <cell r="A181" t="str">
            <v>Среднесуточная базовая добыча</v>
          </cell>
          <cell r="B181" t="str">
            <v>план</v>
          </cell>
          <cell r="C181" t="str">
            <v>т./сут.</v>
          </cell>
          <cell r="D181">
            <v>1174</v>
          </cell>
          <cell r="E181">
            <v>1154</v>
          </cell>
          <cell r="F181">
            <v>1139</v>
          </cell>
          <cell r="H181">
            <v>1123</v>
          </cell>
          <cell r="I181">
            <v>1097</v>
          </cell>
          <cell r="J181">
            <v>1080</v>
          </cell>
          <cell r="L181">
            <v>1065</v>
          </cell>
          <cell r="M181">
            <v>1048</v>
          </cell>
          <cell r="N181">
            <v>1033</v>
          </cell>
          <cell r="P181">
            <v>1026</v>
          </cell>
          <cell r="Q181">
            <v>1000</v>
          </cell>
          <cell r="R181">
            <v>987</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1</v>
          </cell>
          <cell r="F184">
            <v>2</v>
          </cell>
          <cell r="G184">
            <v>5</v>
          </cell>
          <cell r="H184">
            <v>2</v>
          </cell>
          <cell r="I184">
            <v>2</v>
          </cell>
          <cell r="J184">
            <v>3</v>
          </cell>
          <cell r="K184">
            <v>7</v>
          </cell>
          <cell r="L184">
            <v>2</v>
          </cell>
          <cell r="M184">
            <v>3</v>
          </cell>
          <cell r="N184">
            <v>3</v>
          </cell>
          <cell r="O184">
            <v>8</v>
          </cell>
          <cell r="P184">
            <v>1</v>
          </cell>
          <cell r="Q184">
            <v>2</v>
          </cell>
          <cell r="R184">
            <v>4</v>
          </cell>
          <cell r="S184">
            <v>7</v>
          </cell>
          <cell r="T184">
            <v>27</v>
          </cell>
          <cell r="V184">
            <v>3</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0.2</v>
          </cell>
          <cell r="E186">
            <v>0.6</v>
          </cell>
          <cell r="F186">
            <v>1.1000000000000001</v>
          </cell>
          <cell r="G186">
            <v>1.9</v>
          </cell>
          <cell r="H186">
            <v>1.7</v>
          </cell>
          <cell r="I186">
            <v>2.7</v>
          </cell>
          <cell r="J186">
            <v>3.7</v>
          </cell>
          <cell r="K186">
            <v>8.1</v>
          </cell>
          <cell r="L186">
            <v>5.2</v>
          </cell>
          <cell r="M186">
            <v>6.3</v>
          </cell>
          <cell r="N186">
            <v>7.5</v>
          </cell>
          <cell r="O186">
            <v>19</v>
          </cell>
          <cell r="P186">
            <v>8.5</v>
          </cell>
          <cell r="Q186">
            <v>9</v>
          </cell>
          <cell r="R186">
            <v>10.5</v>
          </cell>
          <cell r="S186">
            <v>28</v>
          </cell>
          <cell r="T186">
            <v>57</v>
          </cell>
          <cell r="V186">
            <v>0.8</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1</v>
          </cell>
          <cell r="J198">
            <v>1</v>
          </cell>
          <cell r="K198">
            <v>2</v>
          </cell>
          <cell r="L198">
            <v>1</v>
          </cell>
          <cell r="M198">
            <v>1</v>
          </cell>
          <cell r="N198">
            <v>1</v>
          </cell>
          <cell r="O198">
            <v>3</v>
          </cell>
          <cell r="P198">
            <v>0</v>
          </cell>
          <cell r="Q198">
            <v>1</v>
          </cell>
          <cell r="R198">
            <v>1</v>
          </cell>
          <cell r="S198">
            <v>2</v>
          </cell>
          <cell r="T198">
            <v>7</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0.4</v>
          </cell>
          <cell r="J200">
            <v>1.1000000000000001</v>
          </cell>
          <cell r="K200">
            <v>1.5</v>
          </cell>
          <cell r="L200">
            <v>1.9</v>
          </cell>
          <cell r="M200">
            <v>2.7</v>
          </cell>
          <cell r="N200">
            <v>3.3</v>
          </cell>
          <cell r="O200">
            <v>7.9</v>
          </cell>
          <cell r="P200">
            <v>3.7</v>
          </cell>
          <cell r="Q200">
            <v>4</v>
          </cell>
          <cell r="R200">
            <v>4.9000000000000004</v>
          </cell>
          <cell r="S200">
            <v>12.6</v>
          </cell>
          <cell r="T200">
            <v>22</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2</v>
          </cell>
          <cell r="E206">
            <v>1</v>
          </cell>
          <cell r="F206">
            <v>2</v>
          </cell>
          <cell r="G206">
            <v>5</v>
          </cell>
          <cell r="H206">
            <v>2</v>
          </cell>
          <cell r="I206">
            <v>1</v>
          </cell>
          <cell r="J206">
            <v>2</v>
          </cell>
          <cell r="K206">
            <v>5</v>
          </cell>
          <cell r="L206">
            <v>1</v>
          </cell>
          <cell r="M206">
            <v>2</v>
          </cell>
          <cell r="N206">
            <v>2</v>
          </cell>
          <cell r="O206">
            <v>5</v>
          </cell>
          <cell r="P206">
            <v>1</v>
          </cell>
          <cell r="Q206">
            <v>1</v>
          </cell>
          <cell r="R206">
            <v>3</v>
          </cell>
          <cell r="S206">
            <v>5</v>
          </cell>
          <cell r="T206">
            <v>20</v>
          </cell>
          <cell r="V206">
            <v>3</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0.2</v>
          </cell>
          <cell r="E208">
            <v>0.6</v>
          </cell>
          <cell r="F208">
            <v>1.1000000000000001</v>
          </cell>
          <cell r="G208">
            <v>1.9</v>
          </cell>
          <cell r="H208">
            <v>1.7</v>
          </cell>
          <cell r="I208">
            <v>2.2999999999999998</v>
          </cell>
          <cell r="J208">
            <v>2.6</v>
          </cell>
          <cell r="K208">
            <v>6.6</v>
          </cell>
          <cell r="L208">
            <v>3.3</v>
          </cell>
          <cell r="M208">
            <v>3.6</v>
          </cell>
          <cell r="N208">
            <v>4.2</v>
          </cell>
          <cell r="O208">
            <v>11.1</v>
          </cell>
          <cell r="P208">
            <v>4.8</v>
          </cell>
          <cell r="Q208">
            <v>5</v>
          </cell>
          <cell r="R208">
            <v>5.6</v>
          </cell>
          <cell r="S208">
            <v>15.4</v>
          </cell>
          <cell r="T208">
            <v>35</v>
          </cell>
          <cell r="V208">
            <v>0.8</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36.6</v>
          </cell>
          <cell r="E210">
            <v>32.9</v>
          </cell>
          <cell r="F210">
            <v>36.4</v>
          </cell>
          <cell r="G210">
            <v>105.9</v>
          </cell>
          <cell r="H210">
            <v>35.4</v>
          </cell>
          <cell r="I210">
            <v>36.700000000000003</v>
          </cell>
          <cell r="J210">
            <v>36.1</v>
          </cell>
          <cell r="K210">
            <v>108.2</v>
          </cell>
          <cell r="L210">
            <v>38.200000000000003</v>
          </cell>
          <cell r="M210">
            <v>38.799999999999997</v>
          </cell>
          <cell r="N210">
            <v>38.5</v>
          </cell>
          <cell r="O210">
            <v>115.5</v>
          </cell>
          <cell r="P210">
            <v>40.299999999999997</v>
          </cell>
          <cell r="Q210">
            <v>39</v>
          </cell>
          <cell r="R210">
            <v>41.1</v>
          </cell>
          <cell r="S210">
            <v>120.4</v>
          </cell>
          <cell r="T210">
            <v>450</v>
          </cell>
          <cell r="V210">
            <v>69.5</v>
          </cell>
        </row>
        <row r="211">
          <cell r="A211" t="str">
            <v>Среднесуточная добыча</v>
          </cell>
          <cell r="B211" t="str">
            <v>план</v>
          </cell>
          <cell r="C211" t="str">
            <v>т./сут.</v>
          </cell>
          <cell r="D211">
            <v>1181</v>
          </cell>
          <cell r="E211">
            <v>1175</v>
          </cell>
          <cell r="F211">
            <v>1174</v>
          </cell>
          <cell r="H211">
            <v>1180</v>
          </cell>
          <cell r="I211">
            <v>1184</v>
          </cell>
          <cell r="J211">
            <v>1203</v>
          </cell>
          <cell r="L211">
            <v>1232</v>
          </cell>
          <cell r="M211">
            <v>1252</v>
          </cell>
          <cell r="N211">
            <v>1283</v>
          </cell>
          <cell r="P211">
            <v>1300</v>
          </cell>
          <cell r="Q211">
            <v>1300</v>
          </cell>
          <cell r="R211">
            <v>1326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-36.6</v>
          </cell>
          <cell r="E214">
            <v>-32.9</v>
          </cell>
          <cell r="F214">
            <v>-36.4</v>
          </cell>
          <cell r="G214">
            <v>-105.9</v>
          </cell>
          <cell r="H214">
            <v>-35.4</v>
          </cell>
          <cell r="I214">
            <v>-36.700000000000003</v>
          </cell>
          <cell r="J214">
            <v>-36.1</v>
          </cell>
          <cell r="K214">
            <v>-108.2</v>
          </cell>
          <cell r="L214">
            <v>-38.200000000000003</v>
          </cell>
          <cell r="M214">
            <v>-38.799999999999997</v>
          </cell>
          <cell r="N214">
            <v>-38.5</v>
          </cell>
          <cell r="O214">
            <v>-115.5</v>
          </cell>
          <cell r="P214">
            <v>-40.299999999999997</v>
          </cell>
          <cell r="Q214">
            <v>-39</v>
          </cell>
          <cell r="R214">
            <v>-41.1</v>
          </cell>
          <cell r="S214">
            <v>-120.4</v>
          </cell>
          <cell r="T214">
            <v>-450</v>
          </cell>
          <cell r="V214">
            <v>-69.5</v>
          </cell>
        </row>
        <row r="215">
          <cell r="B215" t="str">
            <v xml:space="preserve"> + / -</v>
          </cell>
          <cell r="C215" t="str">
            <v>т./сут.</v>
          </cell>
          <cell r="D215">
            <v>-1181</v>
          </cell>
          <cell r="E215">
            <v>-1175</v>
          </cell>
          <cell r="F215">
            <v>-1174</v>
          </cell>
          <cell r="H215">
            <v>-1180</v>
          </cell>
          <cell r="I215">
            <v>-1184</v>
          </cell>
          <cell r="J215">
            <v>-1203</v>
          </cell>
          <cell r="L215">
            <v>-1232</v>
          </cell>
          <cell r="M215">
            <v>-1252</v>
          </cell>
          <cell r="N215">
            <v>-1283</v>
          </cell>
          <cell r="P215">
            <v>-1300</v>
          </cell>
          <cell r="Q215">
            <v>-1300</v>
          </cell>
          <cell r="R215">
            <v>-1326</v>
          </cell>
          <cell r="T215">
            <v>0</v>
          </cell>
          <cell r="V215">
            <v>0</v>
          </cell>
        </row>
      </sheetData>
      <sheetData sheetId="22" refreshError="1">
        <row r="84">
          <cell r="A84" t="str">
            <v>СЕВЕРНОЕ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50</v>
          </cell>
          <cell r="L88">
            <v>20</v>
          </cell>
          <cell r="M88">
            <v>60</v>
          </cell>
          <cell r="N88">
            <v>0.85</v>
          </cell>
          <cell r="O88">
            <v>7</v>
          </cell>
        </row>
        <row r="89">
          <cell r="A89" t="str">
            <v>Годовой % падения базовой</v>
          </cell>
          <cell r="C89">
            <v>0</v>
          </cell>
          <cell r="E89">
            <v>39.799999999999997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279.3</v>
          </cell>
        </row>
        <row r="92">
          <cell r="A92" t="str">
            <v>Коэффициент эксплуатации</v>
          </cell>
          <cell r="D92">
            <v>0</v>
          </cell>
          <cell r="E92">
            <v>0.92</v>
          </cell>
          <cell r="F92">
            <v>0</v>
          </cell>
          <cell r="G92" t="str">
            <v>ГРП, базовый дебит</v>
          </cell>
          <cell r="K92">
            <v>146.29</v>
          </cell>
          <cell r="L92">
            <v>25.6</v>
          </cell>
          <cell r="M92">
            <v>82.5</v>
          </cell>
          <cell r="O92" t="str">
            <v>% пад.</v>
          </cell>
          <cell r="P92">
            <v>20.9</v>
          </cell>
        </row>
        <row r="93">
          <cell r="A93" t="str">
            <v>Коэффициент перевода в пластовые условия (с уч. газа)</v>
          </cell>
          <cell r="E93">
            <v>1.55</v>
          </cell>
          <cell r="F93" t="str">
            <v>входная %-</v>
          </cell>
          <cell r="G93" t="str">
            <v>Интенсификация, базовый дебит</v>
          </cell>
          <cell r="K93">
            <v>146.29</v>
          </cell>
          <cell r="L93">
            <v>25.6</v>
          </cell>
          <cell r="M93">
            <v>82.5</v>
          </cell>
          <cell r="O93" t="str">
            <v>база 2006г</v>
          </cell>
          <cell r="P93">
            <v>220.9</v>
          </cell>
        </row>
        <row r="94">
          <cell r="A94" t="str">
            <v>Плотность нефти в поверхностных условиях</v>
          </cell>
          <cell r="C94" t="str">
            <v>воды -</v>
          </cell>
          <cell r="D94">
            <v>1</v>
          </cell>
          <cell r="E94">
            <v>0.85699999999999998</v>
          </cell>
          <cell r="F94" t="e">
            <v>#DIV/0!</v>
          </cell>
        </row>
        <row r="95">
          <cell r="P95">
            <v>-220.9</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221</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1671.9</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0.86799999999999999</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346.7</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20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60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2917.3</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221</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1671.9</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0.86799999999999999</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346.7</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60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281</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2018.6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0.86099999999999999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2065.5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0.84099999999999997</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2173.3000000000002</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0.504</v>
          </cell>
          <cell r="R164">
            <v>0</v>
          </cell>
        </row>
        <row r="165">
          <cell r="A165" t="str">
            <v>Закачка воды</v>
          </cell>
          <cell r="B165" t="str">
            <v>факт</v>
          </cell>
          <cell r="C165" t="str">
            <v>тыс.м3</v>
          </cell>
          <cell r="P165">
            <v>0</v>
          </cell>
          <cell r="Q165">
            <v>1095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-1095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СЕВЕРНОЕ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20.7</v>
          </cell>
          <cell r="E180">
            <v>18.3</v>
          </cell>
          <cell r="F180">
            <v>20.100000000000001</v>
          </cell>
          <cell r="G180">
            <v>59.1</v>
          </cell>
          <cell r="H180">
            <v>19.100000000000001</v>
          </cell>
          <cell r="I180">
            <v>19.3</v>
          </cell>
          <cell r="J180">
            <v>18.399999999999999</v>
          </cell>
          <cell r="K180">
            <v>56.8</v>
          </cell>
          <cell r="L180">
            <v>18.600000000000001</v>
          </cell>
          <cell r="M180">
            <v>18.3</v>
          </cell>
          <cell r="N180">
            <v>17.3</v>
          </cell>
          <cell r="O180">
            <v>54.2</v>
          </cell>
          <cell r="P180">
            <v>17.5</v>
          </cell>
          <cell r="Q180">
            <v>16.600000000000001</v>
          </cell>
          <cell r="R180">
            <v>16.8</v>
          </cell>
          <cell r="S180">
            <v>50.9</v>
          </cell>
          <cell r="T180">
            <v>221</v>
          </cell>
          <cell r="V180">
            <v>39</v>
          </cell>
        </row>
        <row r="181">
          <cell r="A181" t="str">
            <v>Среднесуточная базовая добыча</v>
          </cell>
          <cell r="B181" t="str">
            <v>план</v>
          </cell>
          <cell r="C181" t="str">
            <v>т./сут.</v>
          </cell>
          <cell r="D181">
            <v>668</v>
          </cell>
          <cell r="E181">
            <v>654</v>
          </cell>
          <cell r="F181">
            <v>648</v>
          </cell>
          <cell r="H181">
            <v>637</v>
          </cell>
          <cell r="I181">
            <v>623</v>
          </cell>
          <cell r="J181">
            <v>613</v>
          </cell>
          <cell r="L181">
            <v>600</v>
          </cell>
          <cell r="M181">
            <v>590</v>
          </cell>
          <cell r="N181">
            <v>577</v>
          </cell>
          <cell r="P181">
            <v>565</v>
          </cell>
          <cell r="Q181">
            <v>553</v>
          </cell>
          <cell r="R181">
            <v>542</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1</v>
          </cell>
          <cell r="G184">
            <v>3</v>
          </cell>
          <cell r="H184">
            <v>3</v>
          </cell>
          <cell r="I184">
            <v>1</v>
          </cell>
          <cell r="J184">
            <v>2</v>
          </cell>
          <cell r="K184">
            <v>6</v>
          </cell>
          <cell r="L184">
            <v>1</v>
          </cell>
          <cell r="M184">
            <v>2</v>
          </cell>
          <cell r="N184">
            <v>2</v>
          </cell>
          <cell r="O184">
            <v>5</v>
          </cell>
          <cell r="P184">
            <v>2</v>
          </cell>
          <cell r="Q184">
            <v>2</v>
          </cell>
          <cell r="R184">
            <v>2</v>
          </cell>
          <cell r="S184">
            <v>6</v>
          </cell>
          <cell r="T184">
            <v>20</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0.2</v>
          </cell>
          <cell r="E186">
            <v>0.7</v>
          </cell>
          <cell r="F186">
            <v>1.4</v>
          </cell>
          <cell r="G186">
            <v>2.2999999999999998</v>
          </cell>
          <cell r="H186">
            <v>2.2999999999999998</v>
          </cell>
          <cell r="I186">
            <v>3.7</v>
          </cell>
          <cell r="J186">
            <v>4.3</v>
          </cell>
          <cell r="K186">
            <v>10.3</v>
          </cell>
          <cell r="L186">
            <v>5.4</v>
          </cell>
          <cell r="M186">
            <v>6.2</v>
          </cell>
          <cell r="N186">
            <v>7.1</v>
          </cell>
          <cell r="O186">
            <v>18.7</v>
          </cell>
          <cell r="P186">
            <v>8.5</v>
          </cell>
          <cell r="Q186">
            <v>9.4</v>
          </cell>
          <cell r="R186">
            <v>10.8</v>
          </cell>
          <cell r="S186">
            <v>28.7</v>
          </cell>
          <cell r="T186">
            <v>60</v>
          </cell>
          <cell r="V186">
            <v>0.9</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1</v>
          </cell>
          <cell r="F206">
            <v>1</v>
          </cell>
          <cell r="G206">
            <v>3</v>
          </cell>
          <cell r="H206">
            <v>3</v>
          </cell>
          <cell r="I206">
            <v>1</v>
          </cell>
          <cell r="J206">
            <v>2</v>
          </cell>
          <cell r="K206">
            <v>6</v>
          </cell>
          <cell r="L206">
            <v>1</v>
          </cell>
          <cell r="M206">
            <v>2</v>
          </cell>
          <cell r="N206">
            <v>2</v>
          </cell>
          <cell r="O206">
            <v>5</v>
          </cell>
          <cell r="P206">
            <v>2</v>
          </cell>
          <cell r="Q206">
            <v>2</v>
          </cell>
          <cell r="R206">
            <v>2</v>
          </cell>
          <cell r="S206">
            <v>6</v>
          </cell>
          <cell r="T206">
            <v>20</v>
          </cell>
          <cell r="V206">
            <v>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0.2</v>
          </cell>
          <cell r="E208">
            <v>0.7</v>
          </cell>
          <cell r="F208">
            <v>1.4</v>
          </cell>
          <cell r="G208">
            <v>2.2999999999999998</v>
          </cell>
          <cell r="H208">
            <v>2.2999999999999998</v>
          </cell>
          <cell r="I208">
            <v>3.7</v>
          </cell>
          <cell r="J208">
            <v>4.3</v>
          </cell>
          <cell r="K208">
            <v>10.3</v>
          </cell>
          <cell r="L208">
            <v>5.4</v>
          </cell>
          <cell r="M208">
            <v>6.2</v>
          </cell>
          <cell r="N208">
            <v>7.1</v>
          </cell>
          <cell r="O208">
            <v>18.7</v>
          </cell>
          <cell r="P208">
            <v>8.5</v>
          </cell>
          <cell r="Q208">
            <v>9.4</v>
          </cell>
          <cell r="R208">
            <v>10.8</v>
          </cell>
          <cell r="S208">
            <v>28.7</v>
          </cell>
          <cell r="T208">
            <v>60</v>
          </cell>
          <cell r="V208">
            <v>0.9</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20.9</v>
          </cell>
          <cell r="E210">
            <v>19</v>
          </cell>
          <cell r="F210">
            <v>21.5</v>
          </cell>
          <cell r="G210">
            <v>61.4</v>
          </cell>
          <cell r="H210">
            <v>21.4</v>
          </cell>
          <cell r="I210">
            <v>23</v>
          </cell>
          <cell r="J210">
            <v>22.7</v>
          </cell>
          <cell r="K210">
            <v>67.099999999999994</v>
          </cell>
          <cell r="L210">
            <v>24</v>
          </cell>
          <cell r="M210">
            <v>24.5</v>
          </cell>
          <cell r="N210">
            <v>24.4</v>
          </cell>
          <cell r="O210">
            <v>72.900000000000006</v>
          </cell>
          <cell r="P210">
            <v>26</v>
          </cell>
          <cell r="Q210">
            <v>26</v>
          </cell>
          <cell r="R210">
            <v>27.6</v>
          </cell>
          <cell r="S210">
            <v>79.599999999999994</v>
          </cell>
          <cell r="T210">
            <v>281</v>
          </cell>
          <cell r="V210">
            <v>39.9</v>
          </cell>
        </row>
        <row r="211">
          <cell r="A211" t="str">
            <v>Среднесуточная добыча</v>
          </cell>
          <cell r="B211" t="str">
            <v>план</v>
          </cell>
          <cell r="C211" t="str">
            <v>т./сут.</v>
          </cell>
          <cell r="D211">
            <v>674</v>
          </cell>
          <cell r="E211">
            <v>679</v>
          </cell>
          <cell r="F211">
            <v>694</v>
          </cell>
          <cell r="H211">
            <v>713</v>
          </cell>
          <cell r="I211">
            <v>742</v>
          </cell>
          <cell r="J211">
            <v>757</v>
          </cell>
          <cell r="L211">
            <v>774</v>
          </cell>
          <cell r="M211">
            <v>790</v>
          </cell>
          <cell r="N211">
            <v>813</v>
          </cell>
          <cell r="P211">
            <v>839</v>
          </cell>
          <cell r="Q211">
            <v>867</v>
          </cell>
          <cell r="R211">
            <v>890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-20.9</v>
          </cell>
          <cell r="E214">
            <v>-19</v>
          </cell>
          <cell r="F214">
            <v>-21.5</v>
          </cell>
          <cell r="G214">
            <v>-61.4</v>
          </cell>
          <cell r="H214">
            <v>-21.4</v>
          </cell>
          <cell r="I214">
            <v>-23</v>
          </cell>
          <cell r="J214">
            <v>-22.7</v>
          </cell>
          <cell r="K214">
            <v>-67.099999999999994</v>
          </cell>
          <cell r="L214">
            <v>-24</v>
          </cell>
          <cell r="M214">
            <v>-24.5</v>
          </cell>
          <cell r="N214">
            <v>-24.4</v>
          </cell>
          <cell r="O214">
            <v>-72.900000000000006</v>
          </cell>
          <cell r="P214">
            <v>-26</v>
          </cell>
          <cell r="Q214">
            <v>-26</v>
          </cell>
          <cell r="R214">
            <v>-27.6</v>
          </cell>
          <cell r="S214">
            <v>-79.599999999999994</v>
          </cell>
          <cell r="T214">
            <v>-281</v>
          </cell>
          <cell r="V214">
            <v>-39.9</v>
          </cell>
        </row>
        <row r="215">
          <cell r="B215" t="str">
            <v xml:space="preserve"> + / -</v>
          </cell>
          <cell r="C215" t="str">
            <v>т./сут.</v>
          </cell>
          <cell r="D215">
            <v>-674</v>
          </cell>
          <cell r="E215">
            <v>-679</v>
          </cell>
          <cell r="F215">
            <v>-694</v>
          </cell>
          <cell r="H215">
            <v>-713</v>
          </cell>
          <cell r="I215">
            <v>-742</v>
          </cell>
          <cell r="J215">
            <v>-757</v>
          </cell>
          <cell r="L215">
            <v>-774</v>
          </cell>
          <cell r="M215">
            <v>-790</v>
          </cell>
          <cell r="N215">
            <v>-813</v>
          </cell>
          <cell r="P215">
            <v>-839</v>
          </cell>
          <cell r="Q215">
            <v>-867</v>
          </cell>
          <cell r="R215">
            <v>-890</v>
          </cell>
          <cell r="T215">
            <v>0</v>
          </cell>
          <cell r="V215">
            <v>0</v>
          </cell>
        </row>
      </sheetData>
      <sheetData sheetId="23" refreshError="1">
        <row r="84">
          <cell r="A84" t="str">
            <v>ПРИГРАНИЧНОЕ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53.52</v>
          </cell>
          <cell r="L87">
            <v>35</v>
          </cell>
          <cell r="M87">
            <v>34.6</v>
          </cell>
          <cell r="N87">
            <v>0.8</v>
          </cell>
          <cell r="O87">
            <v>15</v>
          </cell>
        </row>
        <row r="88">
          <cell r="A88" t="str">
            <v>Продолжительность цикла интенсификации, сут.</v>
          </cell>
          <cell r="E88">
            <v>7</v>
          </cell>
          <cell r="G88" t="str">
            <v>Интенсификация, прирост</v>
          </cell>
          <cell r="K88">
            <v>30.58</v>
          </cell>
          <cell r="L88">
            <v>20</v>
          </cell>
          <cell r="M88">
            <v>34.6</v>
          </cell>
          <cell r="N88">
            <v>0.85</v>
          </cell>
          <cell r="O88">
            <v>15</v>
          </cell>
        </row>
        <row r="89">
          <cell r="A89" t="str">
            <v>Годовой % падения базовой</v>
          </cell>
          <cell r="C89">
            <v>0</v>
          </cell>
          <cell r="E89">
            <v>34.4</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111.9</v>
          </cell>
        </row>
        <row r="92">
          <cell r="A92" t="str">
            <v>Коэффициент эксплуатации</v>
          </cell>
          <cell r="D92">
            <v>0</v>
          </cell>
          <cell r="E92">
            <v>0.92</v>
          </cell>
          <cell r="F92">
            <v>0</v>
          </cell>
          <cell r="G92" t="str">
            <v>ГРП, базовый дебит</v>
          </cell>
          <cell r="K92">
            <v>108.39</v>
          </cell>
          <cell r="L92">
            <v>45.2</v>
          </cell>
          <cell r="M92">
            <v>58.3</v>
          </cell>
          <cell r="O92" t="str">
            <v>% пад.</v>
          </cell>
          <cell r="P92">
            <v>23.5</v>
          </cell>
        </row>
        <row r="93">
          <cell r="A93" t="str">
            <v>Коэффициент перевода в пластовые условия (с уч. газа)</v>
          </cell>
          <cell r="E93">
            <v>1.44</v>
          </cell>
          <cell r="F93" t="str">
            <v>входная %-</v>
          </cell>
          <cell r="G93" t="str">
            <v>Интенсификация, базовый дебит</v>
          </cell>
          <cell r="K93">
            <v>108.39</v>
          </cell>
          <cell r="L93">
            <v>45.2</v>
          </cell>
          <cell r="M93">
            <v>58.3</v>
          </cell>
          <cell r="O93" t="str">
            <v>база 2006г</v>
          </cell>
          <cell r="P93">
            <v>85.6</v>
          </cell>
        </row>
        <row r="94">
          <cell r="A94" t="str">
            <v>Плотность нефти в поверхностных условиях</v>
          </cell>
          <cell r="C94" t="str">
            <v>воды -</v>
          </cell>
          <cell r="D94">
            <v>1</v>
          </cell>
          <cell r="E94">
            <v>0.83899999999999997</v>
          </cell>
          <cell r="F94" t="e">
            <v>#DIV/0!</v>
          </cell>
        </row>
        <row r="95">
          <cell r="P95">
            <v>-85.6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85</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311.89999999999998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0.72699999999999998</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85</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311.89999999999998</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0.72699999999999998</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85</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311.89999999999998</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0.72699999999999998</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328.2</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0.69099999999999995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349.2</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1.246</v>
          </cell>
          <cell r="R164">
            <v>0</v>
          </cell>
        </row>
        <row r="165">
          <cell r="A165" t="str">
            <v>Закачка воды</v>
          </cell>
          <cell r="B165" t="str">
            <v>факт</v>
          </cell>
          <cell r="C165" t="str">
            <v>тыс.м3</v>
          </cell>
          <cell r="P165">
            <v>0</v>
          </cell>
          <cell r="Q165">
            <v>435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-435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ПРИГРАНИЧНОЕ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8</v>
          </cell>
          <cell r="E180">
            <v>7.1</v>
          </cell>
          <cell r="F180">
            <v>7.8</v>
          </cell>
          <cell r="G180">
            <v>22.9</v>
          </cell>
          <cell r="H180">
            <v>7.4</v>
          </cell>
          <cell r="I180">
            <v>7.5</v>
          </cell>
          <cell r="J180">
            <v>7.1</v>
          </cell>
          <cell r="K180">
            <v>22</v>
          </cell>
          <cell r="L180">
            <v>7.1</v>
          </cell>
          <cell r="M180">
            <v>7</v>
          </cell>
          <cell r="N180">
            <v>6.6</v>
          </cell>
          <cell r="O180">
            <v>20.7</v>
          </cell>
          <cell r="P180">
            <v>6.7</v>
          </cell>
          <cell r="Q180">
            <v>6.3</v>
          </cell>
          <cell r="R180">
            <v>6.4</v>
          </cell>
          <cell r="S180">
            <v>19.399999999999999</v>
          </cell>
          <cell r="T180">
            <v>85</v>
          </cell>
          <cell r="V180">
            <v>15.1</v>
          </cell>
        </row>
        <row r="181">
          <cell r="A181" t="str">
            <v>Среднесуточная базовая добыча</v>
          </cell>
          <cell r="B181" t="str">
            <v>план</v>
          </cell>
          <cell r="C181" t="str">
            <v>т./сут.</v>
          </cell>
          <cell r="D181">
            <v>258</v>
          </cell>
          <cell r="E181">
            <v>254</v>
          </cell>
          <cell r="F181">
            <v>252</v>
          </cell>
          <cell r="H181">
            <v>247</v>
          </cell>
          <cell r="I181">
            <v>242</v>
          </cell>
          <cell r="J181">
            <v>237</v>
          </cell>
          <cell r="L181">
            <v>229</v>
          </cell>
          <cell r="M181">
            <v>226</v>
          </cell>
          <cell r="N181">
            <v>220</v>
          </cell>
          <cell r="P181">
            <v>216</v>
          </cell>
          <cell r="Q181">
            <v>210</v>
          </cell>
          <cell r="R181">
            <v>206</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8</v>
          </cell>
          <cell r="E210">
            <v>7.1</v>
          </cell>
          <cell r="F210">
            <v>7.8</v>
          </cell>
          <cell r="G210">
            <v>22.9</v>
          </cell>
          <cell r="H210">
            <v>7.4</v>
          </cell>
          <cell r="I210">
            <v>7.5</v>
          </cell>
          <cell r="J210">
            <v>7.1</v>
          </cell>
          <cell r="K210">
            <v>22</v>
          </cell>
          <cell r="L210">
            <v>7.1</v>
          </cell>
          <cell r="M210">
            <v>7</v>
          </cell>
          <cell r="N210">
            <v>6.6</v>
          </cell>
          <cell r="O210">
            <v>20.7</v>
          </cell>
          <cell r="P210">
            <v>6.7</v>
          </cell>
          <cell r="Q210">
            <v>6.3</v>
          </cell>
          <cell r="R210">
            <v>6.4</v>
          </cell>
          <cell r="S210">
            <v>19.399999999999999</v>
          </cell>
          <cell r="T210">
            <v>85</v>
          </cell>
          <cell r="V210">
            <v>15.1</v>
          </cell>
        </row>
        <row r="211">
          <cell r="A211" t="str">
            <v>Среднесуточная добыча</v>
          </cell>
          <cell r="B211" t="str">
            <v>план</v>
          </cell>
          <cell r="C211" t="str">
            <v>т./сут.</v>
          </cell>
          <cell r="D211">
            <v>258</v>
          </cell>
          <cell r="E211">
            <v>254</v>
          </cell>
          <cell r="F211">
            <v>252</v>
          </cell>
          <cell r="H211">
            <v>247</v>
          </cell>
          <cell r="I211">
            <v>242</v>
          </cell>
          <cell r="J211">
            <v>237</v>
          </cell>
          <cell r="L211">
            <v>229</v>
          </cell>
          <cell r="M211">
            <v>226</v>
          </cell>
          <cell r="N211">
            <v>220</v>
          </cell>
          <cell r="P211">
            <v>216</v>
          </cell>
          <cell r="Q211">
            <v>210</v>
          </cell>
          <cell r="R211">
            <v>206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-8</v>
          </cell>
          <cell r="E214">
            <v>-7.1</v>
          </cell>
          <cell r="F214">
            <v>-7.8</v>
          </cell>
          <cell r="G214">
            <v>-22.9</v>
          </cell>
          <cell r="H214">
            <v>-7.4</v>
          </cell>
          <cell r="I214">
            <v>-7.5</v>
          </cell>
          <cell r="J214">
            <v>-7.1</v>
          </cell>
          <cell r="K214">
            <v>-22</v>
          </cell>
          <cell r="L214">
            <v>-7.1</v>
          </cell>
          <cell r="M214">
            <v>-7</v>
          </cell>
          <cell r="N214">
            <v>-6.6</v>
          </cell>
          <cell r="O214">
            <v>-20.7</v>
          </cell>
          <cell r="P214">
            <v>-6.7</v>
          </cell>
          <cell r="Q214">
            <v>-6.3</v>
          </cell>
          <cell r="R214">
            <v>-6.4</v>
          </cell>
          <cell r="S214">
            <v>-19.399999999999999</v>
          </cell>
          <cell r="T214">
            <v>-85</v>
          </cell>
          <cell r="V214">
            <v>-15.1</v>
          </cell>
        </row>
        <row r="215">
          <cell r="B215" t="str">
            <v xml:space="preserve"> + / -</v>
          </cell>
          <cell r="C215" t="str">
            <v>т./сут.</v>
          </cell>
          <cell r="D215">
            <v>-258</v>
          </cell>
          <cell r="E215">
            <v>-254</v>
          </cell>
          <cell r="F215">
            <v>-252</v>
          </cell>
          <cell r="H215">
            <v>-247</v>
          </cell>
          <cell r="I215">
            <v>-242</v>
          </cell>
          <cell r="J215">
            <v>-237</v>
          </cell>
          <cell r="L215">
            <v>-229</v>
          </cell>
          <cell r="M215">
            <v>-226</v>
          </cell>
          <cell r="N215">
            <v>-220</v>
          </cell>
          <cell r="P215">
            <v>-216</v>
          </cell>
          <cell r="Q215">
            <v>-210</v>
          </cell>
          <cell r="R215">
            <v>-206</v>
          </cell>
          <cell r="T215">
            <v>0</v>
          </cell>
          <cell r="V215">
            <v>0</v>
          </cell>
        </row>
      </sheetData>
      <sheetData sheetId="24" refreshError="1">
        <row r="84">
          <cell r="A84" t="str">
            <v>ГРИГОРЬЕВСКОЕ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116.67</v>
          </cell>
          <cell r="L86">
            <v>70</v>
          </cell>
          <cell r="M86">
            <v>40</v>
          </cell>
          <cell r="N86">
            <v>0.9</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60.61</v>
          </cell>
          <cell r="L88">
            <v>20</v>
          </cell>
          <cell r="M88">
            <v>67</v>
          </cell>
          <cell r="N88">
            <v>0.85</v>
          </cell>
          <cell r="O88">
            <v>15</v>
          </cell>
        </row>
        <row r="89">
          <cell r="A89" t="str">
            <v>Годовой % падения базовой</v>
          </cell>
          <cell r="C89">
            <v>0</v>
          </cell>
          <cell r="E89">
            <v>25.7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66.3</v>
          </cell>
        </row>
        <row r="92">
          <cell r="A92" t="str">
            <v>Коэффициент эксплуатации</v>
          </cell>
          <cell r="D92">
            <v>0</v>
          </cell>
          <cell r="E92">
            <v>0.92</v>
          </cell>
          <cell r="F92">
            <v>0</v>
          </cell>
          <cell r="G92" t="str">
            <v>ГРП, базовый дебит</v>
          </cell>
          <cell r="K92">
            <v>77.95</v>
          </cell>
          <cell r="L92">
            <v>35</v>
          </cell>
          <cell r="M92">
            <v>55.1</v>
          </cell>
          <cell r="O92" t="str">
            <v>% пад.</v>
          </cell>
          <cell r="P92">
            <v>33.799999999999997</v>
          </cell>
        </row>
        <row r="93">
          <cell r="A93" t="str">
            <v>Коэффициент перевода в пластовые условия (с уч. газа)</v>
          </cell>
          <cell r="E93">
            <v>1.44</v>
          </cell>
          <cell r="F93" t="str">
            <v>входная %-</v>
          </cell>
          <cell r="G93" t="str">
            <v>Интенсификация, базовый дебит</v>
          </cell>
          <cell r="K93">
            <v>77.95</v>
          </cell>
          <cell r="L93">
            <v>35</v>
          </cell>
          <cell r="M93">
            <v>55.1</v>
          </cell>
          <cell r="O93" t="str">
            <v>база 2006г</v>
          </cell>
          <cell r="P93">
            <v>43.9</v>
          </cell>
        </row>
        <row r="94">
          <cell r="A94" t="str">
            <v>Плотность нефти в поверхностных условиях</v>
          </cell>
          <cell r="C94" t="str">
            <v>воды -</v>
          </cell>
          <cell r="D94">
            <v>1</v>
          </cell>
          <cell r="E94">
            <v>0.83899999999999997</v>
          </cell>
          <cell r="F94" t="e">
            <v>#DIV/0!</v>
          </cell>
        </row>
        <row r="95">
          <cell r="P95">
            <v>-43.9</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47</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176.3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0.73299999999999998</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70</v>
          </cell>
          <cell r="E110">
            <v>70</v>
          </cell>
          <cell r="F110">
            <v>70</v>
          </cell>
          <cell r="G110">
            <v>70</v>
          </cell>
          <cell r="H110">
            <v>70</v>
          </cell>
          <cell r="I110">
            <v>70</v>
          </cell>
          <cell r="J110">
            <v>70</v>
          </cell>
          <cell r="K110">
            <v>70</v>
          </cell>
          <cell r="L110">
            <v>70</v>
          </cell>
          <cell r="M110">
            <v>70</v>
          </cell>
          <cell r="N110">
            <v>70</v>
          </cell>
          <cell r="O110">
            <v>70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70</v>
          </cell>
          <cell r="E116">
            <v>70</v>
          </cell>
          <cell r="F116">
            <v>70</v>
          </cell>
          <cell r="G116">
            <v>70</v>
          </cell>
          <cell r="H116">
            <v>70</v>
          </cell>
          <cell r="I116">
            <v>70</v>
          </cell>
          <cell r="J116">
            <v>70</v>
          </cell>
          <cell r="K116">
            <v>70</v>
          </cell>
          <cell r="L116">
            <v>70</v>
          </cell>
          <cell r="M116">
            <v>70</v>
          </cell>
          <cell r="N116">
            <v>70</v>
          </cell>
          <cell r="O116">
            <v>70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47</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176.3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0.73299999999999998</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47</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176.3</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0.73299999999999998</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185.1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0.69899999999999995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197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1.244</v>
          </cell>
          <cell r="R164">
            <v>0</v>
          </cell>
        </row>
        <row r="165">
          <cell r="A165" t="str">
            <v>Закачка воды</v>
          </cell>
          <cell r="B165" t="str">
            <v>факт</v>
          </cell>
          <cell r="C165" t="str">
            <v>тыс.м3</v>
          </cell>
          <cell r="P165">
            <v>0</v>
          </cell>
          <cell r="Q165">
            <v>245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-245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ГРИГОРЬЕВСКОЕ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4.7</v>
          </cell>
          <cell r="E180">
            <v>4.0999999999999996</v>
          </cell>
          <cell r="F180">
            <v>4.4000000000000004</v>
          </cell>
          <cell r="G180">
            <v>13.2</v>
          </cell>
          <cell r="H180">
            <v>4.2</v>
          </cell>
          <cell r="I180">
            <v>4.2</v>
          </cell>
          <cell r="J180">
            <v>3.9</v>
          </cell>
          <cell r="K180">
            <v>12.3</v>
          </cell>
          <cell r="L180">
            <v>3.9</v>
          </cell>
          <cell r="M180">
            <v>3.8</v>
          </cell>
          <cell r="N180">
            <v>3.6</v>
          </cell>
          <cell r="O180">
            <v>11.3</v>
          </cell>
          <cell r="P180">
            <v>3.6</v>
          </cell>
          <cell r="Q180">
            <v>3.3</v>
          </cell>
          <cell r="R180">
            <v>3.3</v>
          </cell>
          <cell r="S180">
            <v>10.199999999999999</v>
          </cell>
          <cell r="T180">
            <v>47</v>
          </cell>
          <cell r="V180">
            <v>8.8000000000000007</v>
          </cell>
        </row>
        <row r="181">
          <cell r="A181" t="str">
            <v>Среднесуточная базовая добыча</v>
          </cell>
          <cell r="B181" t="str">
            <v>план</v>
          </cell>
          <cell r="C181" t="str">
            <v>т./сут.</v>
          </cell>
          <cell r="D181">
            <v>152</v>
          </cell>
          <cell r="E181">
            <v>146</v>
          </cell>
          <cell r="F181">
            <v>142</v>
          </cell>
          <cell r="H181">
            <v>140</v>
          </cell>
          <cell r="I181">
            <v>135</v>
          </cell>
          <cell r="J181">
            <v>130</v>
          </cell>
          <cell r="L181">
            <v>126</v>
          </cell>
          <cell r="M181">
            <v>123</v>
          </cell>
          <cell r="N181">
            <v>120</v>
          </cell>
          <cell r="P181">
            <v>116</v>
          </cell>
          <cell r="Q181">
            <v>110</v>
          </cell>
          <cell r="R181">
            <v>106</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4.7</v>
          </cell>
          <cell r="E210">
            <v>4.0999999999999996</v>
          </cell>
          <cell r="F210">
            <v>4.4000000000000004</v>
          </cell>
          <cell r="G210">
            <v>13.2</v>
          </cell>
          <cell r="H210">
            <v>4.2</v>
          </cell>
          <cell r="I210">
            <v>4.2</v>
          </cell>
          <cell r="J210">
            <v>3.9</v>
          </cell>
          <cell r="K210">
            <v>12.3</v>
          </cell>
          <cell r="L210">
            <v>3.9</v>
          </cell>
          <cell r="M210">
            <v>3.8</v>
          </cell>
          <cell r="N210">
            <v>3.6</v>
          </cell>
          <cell r="O210">
            <v>11.3</v>
          </cell>
          <cell r="P210">
            <v>3.6</v>
          </cell>
          <cell r="Q210">
            <v>3.3</v>
          </cell>
          <cell r="R210">
            <v>3.3</v>
          </cell>
          <cell r="S210">
            <v>10.199999999999999</v>
          </cell>
          <cell r="T210">
            <v>47</v>
          </cell>
          <cell r="V210">
            <v>8.8000000000000007</v>
          </cell>
        </row>
        <row r="211">
          <cell r="A211" t="str">
            <v>Среднесуточная добыча</v>
          </cell>
          <cell r="B211" t="str">
            <v>план</v>
          </cell>
          <cell r="C211" t="str">
            <v>т./сут.</v>
          </cell>
          <cell r="D211">
            <v>152</v>
          </cell>
          <cell r="E211">
            <v>146</v>
          </cell>
          <cell r="F211">
            <v>142</v>
          </cell>
          <cell r="H211">
            <v>140</v>
          </cell>
          <cell r="I211">
            <v>135</v>
          </cell>
          <cell r="J211">
            <v>130</v>
          </cell>
          <cell r="L211">
            <v>126</v>
          </cell>
          <cell r="M211">
            <v>123</v>
          </cell>
          <cell r="N211">
            <v>120</v>
          </cell>
          <cell r="P211">
            <v>116</v>
          </cell>
          <cell r="Q211">
            <v>110</v>
          </cell>
          <cell r="R211">
            <v>106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-4.7</v>
          </cell>
          <cell r="E214">
            <v>-4.0999999999999996</v>
          </cell>
          <cell r="F214">
            <v>-4.4000000000000004</v>
          </cell>
          <cell r="G214">
            <v>-13.2</v>
          </cell>
          <cell r="H214">
            <v>-4.2</v>
          </cell>
          <cell r="I214">
            <v>-4.2</v>
          </cell>
          <cell r="J214">
            <v>-3.9</v>
          </cell>
          <cell r="K214">
            <v>-12.3</v>
          </cell>
          <cell r="L214">
            <v>-3.9</v>
          </cell>
          <cell r="M214">
            <v>-3.8</v>
          </cell>
          <cell r="N214">
            <v>-3.6</v>
          </cell>
          <cell r="O214">
            <v>-11.3</v>
          </cell>
          <cell r="P214">
            <v>-3.6</v>
          </cell>
          <cell r="Q214">
            <v>-3.3</v>
          </cell>
          <cell r="R214">
            <v>-3.3</v>
          </cell>
          <cell r="S214">
            <v>-10.199999999999999</v>
          </cell>
          <cell r="T214">
            <v>-47</v>
          </cell>
          <cell r="V214">
            <v>-8.8000000000000007</v>
          </cell>
        </row>
        <row r="215">
          <cell r="B215" t="str">
            <v xml:space="preserve"> + / -</v>
          </cell>
          <cell r="C215" t="str">
            <v>т./сут.</v>
          </cell>
          <cell r="D215">
            <v>-152</v>
          </cell>
          <cell r="E215">
            <v>-146</v>
          </cell>
          <cell r="F215">
            <v>-142</v>
          </cell>
          <cell r="H215">
            <v>-140</v>
          </cell>
          <cell r="I215">
            <v>-135</v>
          </cell>
          <cell r="J215">
            <v>-130</v>
          </cell>
          <cell r="L215">
            <v>-126</v>
          </cell>
          <cell r="M215">
            <v>-123</v>
          </cell>
          <cell r="N215">
            <v>-120</v>
          </cell>
          <cell r="P215">
            <v>-116</v>
          </cell>
          <cell r="Q215">
            <v>-110</v>
          </cell>
          <cell r="R215">
            <v>-106</v>
          </cell>
          <cell r="T215">
            <v>0</v>
          </cell>
          <cell r="V215">
            <v>0</v>
          </cell>
        </row>
      </sheetData>
      <sheetData sheetId="25" refreshError="1"/>
      <sheetData sheetId="26" refreshError="1">
        <row r="84">
          <cell r="A84" t="str">
            <v>З-МОИСЕЕВСКОЕ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26.32</v>
          </cell>
          <cell r="L86">
            <v>25</v>
          </cell>
          <cell r="M86">
            <v>5</v>
          </cell>
          <cell r="N86">
            <v>0.90100000000000002</v>
          </cell>
          <cell r="O86">
            <v>6.9</v>
          </cell>
        </row>
        <row r="87">
          <cell r="A87" t="str">
            <v>Продолжительность цикла ГРП, сут.</v>
          </cell>
          <cell r="E87">
            <v>15</v>
          </cell>
          <cell r="G87" t="str">
            <v>ГРП, прирост</v>
          </cell>
          <cell r="K87">
            <v>38.630000000000003</v>
          </cell>
          <cell r="L87">
            <v>35</v>
          </cell>
          <cell r="M87">
            <v>9.4</v>
          </cell>
          <cell r="N87">
            <v>0.8</v>
          </cell>
          <cell r="O87">
            <v>15</v>
          </cell>
        </row>
        <row r="88">
          <cell r="A88" t="str">
            <v>Продолжительность цикла интенсификации, сут.</v>
          </cell>
          <cell r="E88">
            <v>9</v>
          </cell>
          <cell r="G88" t="str">
            <v>Интенсификация, прирост</v>
          </cell>
          <cell r="K88">
            <v>28.57</v>
          </cell>
          <cell r="L88">
            <v>20</v>
          </cell>
          <cell r="M88">
            <v>30</v>
          </cell>
          <cell r="N88">
            <v>0.85</v>
          </cell>
          <cell r="O88">
            <v>17</v>
          </cell>
        </row>
        <row r="89">
          <cell r="A89" t="str">
            <v>Годовой % падения базовой</v>
          </cell>
          <cell r="C89">
            <v>0</v>
          </cell>
          <cell r="D89" t="e">
            <v>#DIV/0!</v>
          </cell>
          <cell r="E89">
            <v>24.1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1858</v>
          </cell>
        </row>
        <row r="92">
          <cell r="A92" t="str">
            <v>Коэффициент эксплуатации</v>
          </cell>
          <cell r="D92">
            <v>0</v>
          </cell>
          <cell r="E92">
            <v>0.92</v>
          </cell>
          <cell r="F92">
            <v>0</v>
          </cell>
          <cell r="G92" t="str">
            <v>ГРП, базовый дебит</v>
          </cell>
          <cell r="K92">
            <v>252.97</v>
          </cell>
          <cell r="L92">
            <v>149</v>
          </cell>
          <cell r="M92">
            <v>41.1</v>
          </cell>
          <cell r="O92" t="str">
            <v>% пад.</v>
          </cell>
          <cell r="P92">
            <v>24.1</v>
          </cell>
        </row>
        <row r="93">
          <cell r="A93" t="str">
            <v>Коэффициент перевода в пластовые условия (с уч. газа)</v>
          </cell>
          <cell r="E93">
            <v>1.268</v>
          </cell>
          <cell r="F93" t="str">
            <v>входная %-</v>
          </cell>
          <cell r="G93" t="str">
            <v>Интенсификация, базовый дебит</v>
          </cell>
          <cell r="K93">
            <v>252.97</v>
          </cell>
          <cell r="L93">
            <v>149</v>
          </cell>
          <cell r="M93">
            <v>41.1</v>
          </cell>
          <cell r="O93" t="str">
            <v>база 2006г</v>
          </cell>
          <cell r="P93">
            <v>1410.2</v>
          </cell>
        </row>
        <row r="94">
          <cell r="A94" t="str">
            <v>Плотность нефти в поверхностных условиях</v>
          </cell>
          <cell r="C94" t="str">
            <v>воды -</v>
          </cell>
          <cell r="D94">
            <v>1.02</v>
          </cell>
          <cell r="E94">
            <v>0.85299999999999998</v>
          </cell>
          <cell r="F94" t="e">
            <v>#DIV/0!</v>
          </cell>
        </row>
        <row r="95">
          <cell r="P95">
            <v>-1410.2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1070</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5379.5</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0.80100000000000005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25</v>
          </cell>
          <cell r="E110">
            <v>25</v>
          </cell>
          <cell r="F110">
            <v>25</v>
          </cell>
          <cell r="G110">
            <v>25</v>
          </cell>
          <cell r="H110">
            <v>25</v>
          </cell>
          <cell r="I110">
            <v>25</v>
          </cell>
          <cell r="J110">
            <v>25</v>
          </cell>
          <cell r="K110">
            <v>25</v>
          </cell>
          <cell r="L110">
            <v>25</v>
          </cell>
          <cell r="M110">
            <v>25</v>
          </cell>
          <cell r="N110">
            <v>25</v>
          </cell>
          <cell r="O110">
            <v>25</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25</v>
          </cell>
          <cell r="E116">
            <v>25</v>
          </cell>
          <cell r="F116">
            <v>25</v>
          </cell>
          <cell r="G116">
            <v>25</v>
          </cell>
          <cell r="H116">
            <v>25</v>
          </cell>
          <cell r="I116">
            <v>25</v>
          </cell>
          <cell r="J116">
            <v>25</v>
          </cell>
          <cell r="K116">
            <v>25</v>
          </cell>
          <cell r="L116">
            <v>25</v>
          </cell>
          <cell r="M116">
            <v>25</v>
          </cell>
          <cell r="N116">
            <v>25</v>
          </cell>
          <cell r="O116">
            <v>25</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1070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5379.5</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0.80100000000000005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1070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5379.5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0.80100000000000005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5564</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0.77500000000000002</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5666.3</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1.224</v>
          </cell>
          <cell r="R164">
            <v>0</v>
          </cell>
        </row>
        <row r="165">
          <cell r="A165" t="str">
            <v>Закачка воды</v>
          </cell>
          <cell r="B165" t="str">
            <v>факт</v>
          </cell>
          <cell r="C165" t="str">
            <v>тыс.м3</v>
          </cell>
          <cell r="P165">
            <v>0</v>
          </cell>
          <cell r="Q165">
            <v>6935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-6935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З-МОИСЕЕВСКОЕ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114.5</v>
          </cell>
          <cell r="E180">
            <v>99.6</v>
          </cell>
          <cell r="F180">
            <v>106</v>
          </cell>
          <cell r="G180">
            <v>320.10000000000002</v>
          </cell>
          <cell r="H180">
            <v>98.4</v>
          </cell>
          <cell r="I180">
            <v>97.4</v>
          </cell>
          <cell r="J180">
            <v>90.1</v>
          </cell>
          <cell r="K180">
            <v>285.89999999999998</v>
          </cell>
          <cell r="L180">
            <v>88.8</v>
          </cell>
          <cell r="M180">
            <v>84.6</v>
          </cell>
          <cell r="N180">
            <v>77.7</v>
          </cell>
          <cell r="O180">
            <v>251.1</v>
          </cell>
          <cell r="P180">
            <v>76</v>
          </cell>
          <cell r="Q180">
            <v>69.400000000000006</v>
          </cell>
          <cell r="R180">
            <v>67.5</v>
          </cell>
          <cell r="S180">
            <v>212.9</v>
          </cell>
          <cell r="T180">
            <v>1070</v>
          </cell>
          <cell r="V180">
            <v>214.1</v>
          </cell>
        </row>
        <row r="181">
          <cell r="A181" t="str">
            <v>Среднесуточная базовая добыча</v>
          </cell>
          <cell r="B181" t="str">
            <v>план</v>
          </cell>
          <cell r="C181" t="str">
            <v>т./сут.</v>
          </cell>
          <cell r="D181">
            <v>3694</v>
          </cell>
          <cell r="E181">
            <v>3557</v>
          </cell>
          <cell r="F181">
            <v>3419</v>
          </cell>
          <cell r="H181">
            <v>3280</v>
          </cell>
          <cell r="I181">
            <v>3142</v>
          </cell>
          <cell r="J181">
            <v>3003</v>
          </cell>
          <cell r="L181">
            <v>2865</v>
          </cell>
          <cell r="M181">
            <v>2729</v>
          </cell>
          <cell r="N181">
            <v>2590</v>
          </cell>
          <cell r="P181">
            <v>2452</v>
          </cell>
          <cell r="Q181">
            <v>2313</v>
          </cell>
          <cell r="R181">
            <v>2177</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114.5</v>
          </cell>
          <cell r="E210">
            <v>99.6</v>
          </cell>
          <cell r="F210">
            <v>106</v>
          </cell>
          <cell r="G210">
            <v>320.10000000000002</v>
          </cell>
          <cell r="H210">
            <v>98.4</v>
          </cell>
          <cell r="I210">
            <v>97.4</v>
          </cell>
          <cell r="J210">
            <v>90.1</v>
          </cell>
          <cell r="K210">
            <v>285.89999999999998</v>
          </cell>
          <cell r="L210">
            <v>88.8</v>
          </cell>
          <cell r="M210">
            <v>84.6</v>
          </cell>
          <cell r="N210">
            <v>77.7</v>
          </cell>
          <cell r="O210">
            <v>251.1</v>
          </cell>
          <cell r="P210">
            <v>76</v>
          </cell>
          <cell r="Q210">
            <v>69.400000000000006</v>
          </cell>
          <cell r="R210">
            <v>67.5</v>
          </cell>
          <cell r="S210">
            <v>212.9</v>
          </cell>
          <cell r="T210">
            <v>1070</v>
          </cell>
          <cell r="V210">
            <v>214.1</v>
          </cell>
        </row>
        <row r="211">
          <cell r="A211" t="str">
            <v>Среднесуточная добыча</v>
          </cell>
          <cell r="B211" t="str">
            <v>план</v>
          </cell>
          <cell r="C211" t="str">
            <v>т./сут.</v>
          </cell>
          <cell r="D211">
            <v>3694</v>
          </cell>
          <cell r="E211">
            <v>3557</v>
          </cell>
          <cell r="F211">
            <v>3419</v>
          </cell>
          <cell r="H211">
            <v>3280</v>
          </cell>
          <cell r="I211">
            <v>3142</v>
          </cell>
          <cell r="J211">
            <v>3003</v>
          </cell>
          <cell r="L211">
            <v>2865</v>
          </cell>
          <cell r="M211">
            <v>2729</v>
          </cell>
          <cell r="N211">
            <v>2590</v>
          </cell>
          <cell r="P211">
            <v>2452</v>
          </cell>
          <cell r="Q211">
            <v>2313</v>
          </cell>
          <cell r="R211">
            <v>2177</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-114.5</v>
          </cell>
          <cell r="E214">
            <v>-99.6</v>
          </cell>
          <cell r="F214">
            <v>-106</v>
          </cell>
          <cell r="G214">
            <v>-320.10000000000002</v>
          </cell>
          <cell r="H214">
            <v>-98.4</v>
          </cell>
          <cell r="I214">
            <v>-97.4</v>
          </cell>
          <cell r="J214">
            <v>-90.1</v>
          </cell>
          <cell r="K214">
            <v>-285.89999999999998</v>
          </cell>
          <cell r="L214">
            <v>-88.8</v>
          </cell>
          <cell r="M214">
            <v>-84.6</v>
          </cell>
          <cell r="N214">
            <v>-77.7</v>
          </cell>
          <cell r="O214">
            <v>-251.1</v>
          </cell>
          <cell r="P214">
            <v>-76</v>
          </cell>
          <cell r="Q214">
            <v>-69.400000000000006</v>
          </cell>
          <cell r="R214">
            <v>-67.5</v>
          </cell>
          <cell r="S214">
            <v>-212.9</v>
          </cell>
          <cell r="T214">
            <v>-1070</v>
          </cell>
          <cell r="V214">
            <v>-214.1</v>
          </cell>
        </row>
        <row r="215">
          <cell r="B215" t="str">
            <v xml:space="preserve"> + / -</v>
          </cell>
          <cell r="C215" t="str">
            <v>т./сут.</v>
          </cell>
          <cell r="D215">
            <v>-3694</v>
          </cell>
          <cell r="E215">
            <v>-3557</v>
          </cell>
          <cell r="F215">
            <v>-3419</v>
          </cell>
          <cell r="H215">
            <v>-3280</v>
          </cell>
          <cell r="I215">
            <v>-3142</v>
          </cell>
          <cell r="J215">
            <v>-3003</v>
          </cell>
          <cell r="L215">
            <v>-2865</v>
          </cell>
          <cell r="M215">
            <v>-2729</v>
          </cell>
          <cell r="N215">
            <v>-2590</v>
          </cell>
          <cell r="P215">
            <v>-2452</v>
          </cell>
          <cell r="Q215">
            <v>-2313</v>
          </cell>
          <cell r="R215">
            <v>-2177</v>
          </cell>
          <cell r="T215">
            <v>0</v>
          </cell>
          <cell r="V215">
            <v>0</v>
          </cell>
        </row>
      </sheetData>
      <sheetData sheetId="27" refreshError="1">
        <row r="84">
          <cell r="A84" t="str">
            <v>ЛЕСМУРОВСКОЕ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41.05</v>
          </cell>
          <cell r="L87">
            <v>39</v>
          </cell>
          <cell r="M87">
            <v>5</v>
          </cell>
          <cell r="N87">
            <v>0.8</v>
          </cell>
          <cell r="O87">
            <v>14</v>
          </cell>
        </row>
        <row r="88">
          <cell r="A88" t="str">
            <v>Продолжительность цикла интенсификации, сут.</v>
          </cell>
          <cell r="E88">
            <v>7</v>
          </cell>
          <cell r="G88" t="str">
            <v>Интенсификация, прирост</v>
          </cell>
          <cell r="K88">
            <v>57.14</v>
          </cell>
          <cell r="L88">
            <v>40</v>
          </cell>
          <cell r="M88">
            <v>30</v>
          </cell>
          <cell r="N88">
            <v>0.85</v>
          </cell>
          <cell r="O88">
            <v>12</v>
          </cell>
        </row>
        <row r="89">
          <cell r="A89" t="str">
            <v>Годовой % падения базовой</v>
          </cell>
          <cell r="C89">
            <v>0</v>
          </cell>
          <cell r="D89" t="e">
            <v>#DIV/0!</v>
          </cell>
          <cell r="E89">
            <v>24.1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902.1</v>
          </cell>
        </row>
        <row r="92">
          <cell r="A92" t="str">
            <v>Коэффициент эксплуатации</v>
          </cell>
          <cell r="D92">
            <v>0</v>
          </cell>
          <cell r="E92">
            <v>0.92</v>
          </cell>
          <cell r="F92">
            <v>0</v>
          </cell>
          <cell r="G92" t="str">
            <v>ГРП, базовый дебит</v>
          </cell>
          <cell r="K92">
            <v>30</v>
          </cell>
          <cell r="L92">
            <v>15</v>
          </cell>
          <cell r="M92">
            <v>50</v>
          </cell>
          <cell r="O92" t="str">
            <v>% пад.</v>
          </cell>
          <cell r="P92">
            <v>24.1</v>
          </cell>
        </row>
        <row r="93">
          <cell r="A93" t="str">
            <v>Коэффициент перевода в пластовые условия (с уч. газа)</v>
          </cell>
          <cell r="E93">
            <v>1.2749999999999999</v>
          </cell>
          <cell r="F93" t="str">
            <v>входная %-</v>
          </cell>
          <cell r="G93" t="str">
            <v>Интенсификация, базовый дебит</v>
          </cell>
          <cell r="K93">
            <v>15.79</v>
          </cell>
          <cell r="L93">
            <v>15</v>
          </cell>
          <cell r="M93">
            <v>5</v>
          </cell>
          <cell r="O93" t="str">
            <v>база 2006г</v>
          </cell>
          <cell r="P93">
            <v>684.7</v>
          </cell>
        </row>
        <row r="94">
          <cell r="A94" t="str">
            <v>Плотность нефти в поверхностных условиях</v>
          </cell>
          <cell r="C94" t="str">
            <v>воды -</v>
          </cell>
          <cell r="D94">
            <v>1.02</v>
          </cell>
          <cell r="E94">
            <v>0.85299999999999998</v>
          </cell>
          <cell r="F94" t="e">
            <v>#DIV/0!</v>
          </cell>
        </row>
        <row r="95">
          <cell r="P95">
            <v>-684.7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532</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1794.6</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0.70399999999999996</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39</v>
          </cell>
          <cell r="E124">
            <v>39</v>
          </cell>
          <cell r="F124">
            <v>39</v>
          </cell>
          <cell r="G124">
            <v>39</v>
          </cell>
          <cell r="H124">
            <v>39</v>
          </cell>
          <cell r="I124">
            <v>39</v>
          </cell>
          <cell r="J124">
            <v>39</v>
          </cell>
          <cell r="K124">
            <v>39</v>
          </cell>
          <cell r="L124">
            <v>39</v>
          </cell>
          <cell r="M124">
            <v>39</v>
          </cell>
          <cell r="N124">
            <v>39</v>
          </cell>
          <cell r="O124">
            <v>39</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40</v>
          </cell>
          <cell r="E131">
            <v>40</v>
          </cell>
          <cell r="F131">
            <v>40</v>
          </cell>
          <cell r="G131">
            <v>40</v>
          </cell>
          <cell r="H131">
            <v>40</v>
          </cell>
          <cell r="I131">
            <v>40</v>
          </cell>
          <cell r="J131">
            <v>40</v>
          </cell>
          <cell r="K131">
            <v>40</v>
          </cell>
          <cell r="L131">
            <v>40</v>
          </cell>
          <cell r="M131">
            <v>40</v>
          </cell>
          <cell r="N131">
            <v>40</v>
          </cell>
          <cell r="O131">
            <v>40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532</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1794.6</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0.70399999999999996</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532</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1794.6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0.70399999999999996</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1886.3</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0.66900000000000004</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1940.9</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1.006</v>
          </cell>
          <cell r="R164">
            <v>0</v>
          </cell>
        </row>
        <row r="165">
          <cell r="A165" t="str">
            <v>Закачка воды</v>
          </cell>
          <cell r="B165" t="str">
            <v>факт</v>
          </cell>
          <cell r="C165" t="str">
            <v>тыс.м3</v>
          </cell>
          <cell r="P165">
            <v>0</v>
          </cell>
          <cell r="Q165">
            <v>1952</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-1952</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ЛЕСМУРОВСКОЕ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59.3</v>
          </cell>
          <cell r="E180">
            <v>51.2</v>
          </cell>
          <cell r="F180">
            <v>54.2</v>
          </cell>
          <cell r="G180">
            <v>164.7</v>
          </cell>
          <cell r="H180">
            <v>49.9</v>
          </cell>
          <cell r="I180">
            <v>49.1</v>
          </cell>
          <cell r="J180">
            <v>45</v>
          </cell>
          <cell r="K180">
            <v>144</v>
          </cell>
          <cell r="L180">
            <v>44</v>
          </cell>
          <cell r="M180">
            <v>41.4</v>
          </cell>
          <cell r="N180">
            <v>37.6</v>
          </cell>
          <cell r="O180">
            <v>123</v>
          </cell>
          <cell r="P180">
            <v>36.299999999999997</v>
          </cell>
          <cell r="Q180">
            <v>32.700000000000003</v>
          </cell>
          <cell r="R180">
            <v>31.3</v>
          </cell>
          <cell r="S180">
            <v>100.3</v>
          </cell>
          <cell r="T180">
            <v>532</v>
          </cell>
          <cell r="V180">
            <v>110.5</v>
          </cell>
        </row>
        <row r="181">
          <cell r="A181" t="str">
            <v>Среднесуточная базовая добыча</v>
          </cell>
          <cell r="B181" t="str">
            <v>план</v>
          </cell>
          <cell r="C181" t="str">
            <v>т./сут.</v>
          </cell>
          <cell r="D181">
            <v>1913</v>
          </cell>
          <cell r="E181">
            <v>1829</v>
          </cell>
          <cell r="F181">
            <v>1748</v>
          </cell>
          <cell r="H181">
            <v>1663</v>
          </cell>
          <cell r="I181">
            <v>1584</v>
          </cell>
          <cell r="J181">
            <v>1500</v>
          </cell>
          <cell r="L181">
            <v>1419</v>
          </cell>
          <cell r="M181">
            <v>1335</v>
          </cell>
          <cell r="N181">
            <v>1253</v>
          </cell>
          <cell r="P181">
            <v>1171</v>
          </cell>
          <cell r="Q181">
            <v>1090</v>
          </cell>
          <cell r="R181">
            <v>1010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59.3</v>
          </cell>
          <cell r="E210">
            <v>51.2</v>
          </cell>
          <cell r="F210">
            <v>54.2</v>
          </cell>
          <cell r="G210">
            <v>164.7</v>
          </cell>
          <cell r="H210">
            <v>49.9</v>
          </cell>
          <cell r="I210">
            <v>49.1</v>
          </cell>
          <cell r="J210">
            <v>45</v>
          </cell>
          <cell r="K210">
            <v>144</v>
          </cell>
          <cell r="L210">
            <v>44</v>
          </cell>
          <cell r="M210">
            <v>41.4</v>
          </cell>
          <cell r="N210">
            <v>37.6</v>
          </cell>
          <cell r="O210">
            <v>123</v>
          </cell>
          <cell r="P210">
            <v>36.299999999999997</v>
          </cell>
          <cell r="Q210">
            <v>32.700000000000003</v>
          </cell>
          <cell r="R210">
            <v>31.3</v>
          </cell>
          <cell r="S210">
            <v>100.3</v>
          </cell>
          <cell r="T210">
            <v>532</v>
          </cell>
          <cell r="V210">
            <v>110.5</v>
          </cell>
        </row>
        <row r="211">
          <cell r="A211" t="str">
            <v>Среднесуточная добыча</v>
          </cell>
          <cell r="B211" t="str">
            <v>план</v>
          </cell>
          <cell r="C211" t="str">
            <v>т./сут.</v>
          </cell>
          <cell r="D211">
            <v>1913</v>
          </cell>
          <cell r="E211">
            <v>1829</v>
          </cell>
          <cell r="F211">
            <v>1748</v>
          </cell>
          <cell r="H211">
            <v>1663</v>
          </cell>
          <cell r="I211">
            <v>1584</v>
          </cell>
          <cell r="J211">
            <v>1500</v>
          </cell>
          <cell r="L211">
            <v>1419</v>
          </cell>
          <cell r="M211">
            <v>1335</v>
          </cell>
          <cell r="N211">
            <v>1253</v>
          </cell>
          <cell r="P211">
            <v>1171</v>
          </cell>
          <cell r="Q211">
            <v>1090</v>
          </cell>
          <cell r="R211">
            <v>1010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-59.3</v>
          </cell>
          <cell r="E214">
            <v>-51.2</v>
          </cell>
          <cell r="F214">
            <v>-54.2</v>
          </cell>
          <cell r="G214">
            <v>-164.7</v>
          </cell>
          <cell r="H214">
            <v>-49.9</v>
          </cell>
          <cell r="I214">
            <v>-49.1</v>
          </cell>
          <cell r="J214">
            <v>-45</v>
          </cell>
          <cell r="K214">
            <v>-144</v>
          </cell>
          <cell r="L214">
            <v>-44</v>
          </cell>
          <cell r="M214">
            <v>-41.4</v>
          </cell>
          <cell r="N214">
            <v>-37.6</v>
          </cell>
          <cell r="O214">
            <v>-123</v>
          </cell>
          <cell r="P214">
            <v>-36.299999999999997</v>
          </cell>
          <cell r="Q214">
            <v>-32.700000000000003</v>
          </cell>
          <cell r="R214">
            <v>-31.3</v>
          </cell>
          <cell r="S214">
            <v>-100.3</v>
          </cell>
          <cell r="T214">
            <v>-532</v>
          </cell>
          <cell r="V214">
            <v>-110.5</v>
          </cell>
        </row>
        <row r="215">
          <cell r="B215" t="str">
            <v xml:space="preserve"> + / -</v>
          </cell>
          <cell r="C215" t="str">
            <v>т./сут.</v>
          </cell>
          <cell r="D215">
            <v>-1913</v>
          </cell>
          <cell r="E215">
            <v>-1829</v>
          </cell>
          <cell r="F215">
            <v>-1748</v>
          </cell>
          <cell r="H215">
            <v>-1663</v>
          </cell>
          <cell r="I215">
            <v>-1584</v>
          </cell>
          <cell r="J215">
            <v>-1500</v>
          </cell>
          <cell r="L215">
            <v>-1419</v>
          </cell>
          <cell r="M215">
            <v>-1335</v>
          </cell>
          <cell r="N215">
            <v>-1253</v>
          </cell>
          <cell r="P215">
            <v>-1171</v>
          </cell>
          <cell r="Q215">
            <v>-1090</v>
          </cell>
          <cell r="R215">
            <v>-1010</v>
          </cell>
          <cell r="T215">
            <v>0</v>
          </cell>
          <cell r="V215">
            <v>0</v>
          </cell>
        </row>
      </sheetData>
      <sheetData sheetId="28" refreshError="1">
        <row r="84">
          <cell r="A84" t="str">
            <v>КРАПИВИНСКОЕ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66.67</v>
          </cell>
          <cell r="L86">
            <v>60</v>
          </cell>
          <cell r="M86">
            <v>10</v>
          </cell>
          <cell r="N86">
            <v>0.9</v>
          </cell>
          <cell r="O86">
            <v>8</v>
          </cell>
        </row>
        <row r="87">
          <cell r="A87" t="str">
            <v>Продолжительность цикла ГРП, сут.</v>
          </cell>
          <cell r="E87">
            <v>15</v>
          </cell>
          <cell r="G87" t="str">
            <v>ГРП, прирост</v>
          </cell>
          <cell r="K87">
            <v>41.18</v>
          </cell>
          <cell r="L87">
            <v>35</v>
          </cell>
          <cell r="M87">
            <v>15</v>
          </cell>
          <cell r="N87">
            <v>0.8</v>
          </cell>
          <cell r="O87">
            <v>15</v>
          </cell>
        </row>
        <row r="88">
          <cell r="A88" t="str">
            <v>Продолжительность цикла интенсификации, сут.</v>
          </cell>
          <cell r="E88">
            <v>15</v>
          </cell>
          <cell r="G88" t="str">
            <v>Интенсификация, прирост</v>
          </cell>
          <cell r="K88">
            <v>28.57</v>
          </cell>
          <cell r="L88">
            <v>20</v>
          </cell>
          <cell r="M88">
            <v>30</v>
          </cell>
          <cell r="N88">
            <v>0.85</v>
          </cell>
          <cell r="O88">
            <v>4</v>
          </cell>
        </row>
        <row r="89">
          <cell r="A89" t="str">
            <v>Годовой % падения базовой</v>
          </cell>
          <cell r="C89">
            <v>0</v>
          </cell>
          <cell r="D89" t="e">
            <v>#DIV/0!</v>
          </cell>
          <cell r="E89">
            <v>24.2</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1095</v>
          </cell>
        </row>
        <row r="92">
          <cell r="A92" t="str">
            <v>Коэффициент эксплуатации</v>
          </cell>
          <cell r="D92">
            <v>0</v>
          </cell>
          <cell r="E92">
            <v>0.92</v>
          </cell>
          <cell r="F92">
            <v>0</v>
          </cell>
          <cell r="G92" t="str">
            <v>ГРП, базовый дебит</v>
          </cell>
          <cell r="K92">
            <v>72.55</v>
          </cell>
          <cell r="L92">
            <v>60.8</v>
          </cell>
          <cell r="M92">
            <v>16.2</v>
          </cell>
          <cell r="O92" t="str">
            <v>% пад.</v>
          </cell>
          <cell r="P92">
            <v>24.2</v>
          </cell>
        </row>
        <row r="93">
          <cell r="A93" t="str">
            <v>Коэффициент перевода в пластовые условия (с уч. газа)</v>
          </cell>
          <cell r="E93">
            <v>1.44</v>
          </cell>
          <cell r="F93" t="str">
            <v>входная %-</v>
          </cell>
          <cell r="G93" t="str">
            <v>Интенсификация, базовый дебит</v>
          </cell>
          <cell r="K93">
            <v>395.16</v>
          </cell>
          <cell r="L93">
            <v>196</v>
          </cell>
          <cell r="M93">
            <v>50.4</v>
          </cell>
          <cell r="O93" t="str">
            <v>база 2006г</v>
          </cell>
          <cell r="P93">
            <v>830</v>
          </cell>
        </row>
        <row r="94">
          <cell r="A94" t="str">
            <v>Плотность нефти в поверхностных условиях</v>
          </cell>
          <cell r="C94" t="str">
            <v>воды -</v>
          </cell>
          <cell r="D94">
            <v>1</v>
          </cell>
          <cell r="E94">
            <v>0.85199999999999998</v>
          </cell>
          <cell r="F94" t="e">
            <v>#DIV/0!</v>
          </cell>
        </row>
        <row r="95">
          <cell r="P95">
            <v>-830</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783</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3206.3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0.75600000000000001</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60</v>
          </cell>
          <cell r="E110">
            <v>60</v>
          </cell>
          <cell r="F110">
            <v>60</v>
          </cell>
          <cell r="G110">
            <v>60</v>
          </cell>
          <cell r="H110">
            <v>60</v>
          </cell>
          <cell r="I110">
            <v>60</v>
          </cell>
          <cell r="J110">
            <v>60</v>
          </cell>
          <cell r="K110">
            <v>60</v>
          </cell>
          <cell r="L110">
            <v>60</v>
          </cell>
          <cell r="M110">
            <v>60</v>
          </cell>
          <cell r="N110">
            <v>60</v>
          </cell>
          <cell r="O110">
            <v>60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60</v>
          </cell>
          <cell r="E116">
            <v>60</v>
          </cell>
          <cell r="F116">
            <v>60</v>
          </cell>
          <cell r="G116">
            <v>60</v>
          </cell>
          <cell r="H116">
            <v>60</v>
          </cell>
          <cell r="I116">
            <v>60</v>
          </cell>
          <cell r="J116">
            <v>60</v>
          </cell>
          <cell r="K116">
            <v>60</v>
          </cell>
          <cell r="L116">
            <v>60</v>
          </cell>
          <cell r="M116">
            <v>60</v>
          </cell>
          <cell r="N116">
            <v>60</v>
          </cell>
          <cell r="O116">
            <v>60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5</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123</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2</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49</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542</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781</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3201.3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0.75600000000000001</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123</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49</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830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3324.3</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3468.5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0.71899999999999997</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3689.6</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1.1870000000000001</v>
          </cell>
          <cell r="R164">
            <v>0</v>
          </cell>
        </row>
        <row r="165">
          <cell r="A165" t="str">
            <v>Закачка воды</v>
          </cell>
          <cell r="B165" t="str">
            <v>факт</v>
          </cell>
          <cell r="C165" t="str">
            <v>тыс.м3</v>
          </cell>
          <cell r="P165">
            <v>0</v>
          </cell>
          <cell r="Q165">
            <v>4380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-4380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КРАПИВИНСКОЕ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78.099999999999994</v>
          </cell>
          <cell r="E180">
            <v>68.3</v>
          </cell>
          <cell r="F180">
            <v>74.5</v>
          </cell>
          <cell r="G180">
            <v>220.9</v>
          </cell>
          <cell r="H180">
            <v>69.900000000000006</v>
          </cell>
          <cell r="I180">
            <v>70</v>
          </cell>
          <cell r="J180">
            <v>65.5</v>
          </cell>
          <cell r="K180">
            <v>205.4</v>
          </cell>
          <cell r="L180">
            <v>65.400000000000006</v>
          </cell>
          <cell r="M180">
            <v>63.2</v>
          </cell>
          <cell r="N180">
            <v>58.9</v>
          </cell>
          <cell r="O180">
            <v>187.5</v>
          </cell>
          <cell r="P180">
            <v>58.6</v>
          </cell>
          <cell r="Q180">
            <v>54.5</v>
          </cell>
          <cell r="R180">
            <v>54.1</v>
          </cell>
          <cell r="S180">
            <v>167.2</v>
          </cell>
          <cell r="T180">
            <v>781</v>
          </cell>
          <cell r="V180">
            <v>146.4</v>
          </cell>
        </row>
        <row r="181">
          <cell r="A181" t="str">
            <v>Среднесуточная базовая добыча</v>
          </cell>
          <cell r="B181" t="str">
            <v>план</v>
          </cell>
          <cell r="C181" t="str">
            <v>т./сут.</v>
          </cell>
          <cell r="D181">
            <v>2519</v>
          </cell>
          <cell r="E181">
            <v>2439</v>
          </cell>
          <cell r="F181">
            <v>2403</v>
          </cell>
          <cell r="H181">
            <v>2330</v>
          </cell>
          <cell r="I181">
            <v>2258</v>
          </cell>
          <cell r="J181">
            <v>2183</v>
          </cell>
          <cell r="L181">
            <v>2110</v>
          </cell>
          <cell r="M181">
            <v>2039</v>
          </cell>
          <cell r="N181">
            <v>1963</v>
          </cell>
          <cell r="P181">
            <v>1890</v>
          </cell>
          <cell r="Q181">
            <v>1817</v>
          </cell>
          <cell r="R181">
            <v>1745</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0</v>
          </cell>
          <cell r="G184">
            <v>2</v>
          </cell>
          <cell r="H184">
            <v>0</v>
          </cell>
          <cell r="I184">
            <v>0</v>
          </cell>
          <cell r="J184">
            <v>0</v>
          </cell>
          <cell r="K184">
            <v>0</v>
          </cell>
          <cell r="L184">
            <v>0</v>
          </cell>
          <cell r="M184">
            <v>0</v>
          </cell>
          <cell r="N184">
            <v>0</v>
          </cell>
          <cell r="O184">
            <v>0</v>
          </cell>
          <cell r="P184">
            <v>0</v>
          </cell>
          <cell r="Q184">
            <v>0</v>
          </cell>
          <cell r="R184">
            <v>0</v>
          </cell>
          <cell r="S184">
            <v>0</v>
          </cell>
          <cell r="T184">
            <v>2</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1.4</v>
          </cell>
          <cell r="E186">
            <v>3.4</v>
          </cell>
          <cell r="F186">
            <v>4.5</v>
          </cell>
          <cell r="G186">
            <v>9.3000000000000007</v>
          </cell>
          <cell r="H186">
            <v>4.3</v>
          </cell>
          <cell r="I186">
            <v>4.5</v>
          </cell>
          <cell r="J186">
            <v>4.3</v>
          </cell>
          <cell r="K186">
            <v>13.1</v>
          </cell>
          <cell r="L186">
            <v>4.5</v>
          </cell>
          <cell r="M186">
            <v>4.5</v>
          </cell>
          <cell r="N186">
            <v>4.3</v>
          </cell>
          <cell r="O186">
            <v>13.3</v>
          </cell>
          <cell r="P186">
            <v>4.5</v>
          </cell>
          <cell r="Q186">
            <v>4.3</v>
          </cell>
          <cell r="R186">
            <v>4.5</v>
          </cell>
          <cell r="S186">
            <v>13.3</v>
          </cell>
          <cell r="T186">
            <v>49</v>
          </cell>
          <cell r="V186">
            <v>4.8</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1</v>
          </cell>
          <cell r="E198">
            <v>1</v>
          </cell>
          <cell r="F198">
            <v>0</v>
          </cell>
          <cell r="G198">
            <v>2</v>
          </cell>
          <cell r="H198">
            <v>0</v>
          </cell>
          <cell r="I198">
            <v>0</v>
          </cell>
          <cell r="J198">
            <v>0</v>
          </cell>
          <cell r="K198">
            <v>0</v>
          </cell>
          <cell r="L198">
            <v>0</v>
          </cell>
          <cell r="M198">
            <v>0</v>
          </cell>
          <cell r="N198">
            <v>0</v>
          </cell>
          <cell r="O198">
            <v>0</v>
          </cell>
          <cell r="P198">
            <v>0</v>
          </cell>
          <cell r="Q198">
            <v>0</v>
          </cell>
          <cell r="R198">
            <v>0</v>
          </cell>
          <cell r="S198">
            <v>0</v>
          </cell>
          <cell r="T198">
            <v>2</v>
          </cell>
          <cell r="V198">
            <v>2</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1.4</v>
          </cell>
          <cell r="E200">
            <v>3.4</v>
          </cell>
          <cell r="F200">
            <v>4.5</v>
          </cell>
          <cell r="G200">
            <v>9.3000000000000007</v>
          </cell>
          <cell r="H200">
            <v>4.3</v>
          </cell>
          <cell r="I200">
            <v>4.5</v>
          </cell>
          <cell r="J200">
            <v>4.3</v>
          </cell>
          <cell r="K200">
            <v>13.1</v>
          </cell>
          <cell r="L200">
            <v>4.5</v>
          </cell>
          <cell r="M200">
            <v>4.5</v>
          </cell>
          <cell r="N200">
            <v>4.3</v>
          </cell>
          <cell r="O200">
            <v>13.3</v>
          </cell>
          <cell r="P200">
            <v>4.5</v>
          </cell>
          <cell r="Q200">
            <v>4.3</v>
          </cell>
          <cell r="R200">
            <v>4.5</v>
          </cell>
          <cell r="S200">
            <v>13.3</v>
          </cell>
          <cell r="T200">
            <v>49</v>
          </cell>
          <cell r="V200">
            <v>4.8</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79.5</v>
          </cell>
          <cell r="E210">
            <v>71.7</v>
          </cell>
          <cell r="F210">
            <v>79</v>
          </cell>
          <cell r="G210">
            <v>230.2</v>
          </cell>
          <cell r="H210">
            <v>74.2</v>
          </cell>
          <cell r="I210">
            <v>74.5</v>
          </cell>
          <cell r="J210">
            <v>69.8</v>
          </cell>
          <cell r="K210">
            <v>218.5</v>
          </cell>
          <cell r="L210">
            <v>69.900000000000006</v>
          </cell>
          <cell r="M210">
            <v>67.7</v>
          </cell>
          <cell r="N210">
            <v>63.2</v>
          </cell>
          <cell r="O210">
            <v>200.8</v>
          </cell>
          <cell r="P210">
            <v>63.1</v>
          </cell>
          <cell r="Q210">
            <v>58.8</v>
          </cell>
          <cell r="R210">
            <v>58.6</v>
          </cell>
          <cell r="S210">
            <v>180.5</v>
          </cell>
          <cell r="T210">
            <v>830</v>
          </cell>
          <cell r="V210">
            <v>151.19999999999999</v>
          </cell>
        </row>
        <row r="211">
          <cell r="A211" t="str">
            <v>Среднесуточная добыча</v>
          </cell>
          <cell r="B211" t="str">
            <v>план</v>
          </cell>
          <cell r="C211" t="str">
            <v>т./сут.</v>
          </cell>
          <cell r="D211">
            <v>2565</v>
          </cell>
          <cell r="E211">
            <v>2561</v>
          </cell>
          <cell r="F211">
            <v>2548</v>
          </cell>
          <cell r="H211">
            <v>2473</v>
          </cell>
          <cell r="I211">
            <v>2403</v>
          </cell>
          <cell r="J211">
            <v>2327</v>
          </cell>
          <cell r="L211">
            <v>2255</v>
          </cell>
          <cell r="M211">
            <v>2184</v>
          </cell>
          <cell r="N211">
            <v>2107</v>
          </cell>
          <cell r="P211">
            <v>2035</v>
          </cell>
          <cell r="Q211">
            <v>1960</v>
          </cell>
          <cell r="R211">
            <v>1890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-79.5</v>
          </cell>
          <cell r="E214">
            <v>-71.7</v>
          </cell>
          <cell r="F214">
            <v>-79</v>
          </cell>
          <cell r="G214">
            <v>-230.2</v>
          </cell>
          <cell r="H214">
            <v>-74.2</v>
          </cell>
          <cell r="I214">
            <v>-74.5</v>
          </cell>
          <cell r="J214">
            <v>-69.8</v>
          </cell>
          <cell r="K214">
            <v>-218.5</v>
          </cell>
          <cell r="L214">
            <v>-69.900000000000006</v>
          </cell>
          <cell r="M214">
            <v>-67.7</v>
          </cell>
          <cell r="N214">
            <v>-63.2</v>
          </cell>
          <cell r="O214">
            <v>-200.8</v>
          </cell>
          <cell r="P214">
            <v>-63.1</v>
          </cell>
          <cell r="Q214">
            <v>-58.8</v>
          </cell>
          <cell r="R214">
            <v>-58.6</v>
          </cell>
          <cell r="S214">
            <v>-180.5</v>
          </cell>
          <cell r="T214">
            <v>-830</v>
          </cell>
          <cell r="V214">
            <v>-151.19999999999999</v>
          </cell>
        </row>
        <row r="215">
          <cell r="B215" t="str">
            <v xml:space="preserve"> + / -</v>
          </cell>
          <cell r="C215" t="str">
            <v>т./сут.</v>
          </cell>
          <cell r="D215">
            <v>-2565</v>
          </cell>
          <cell r="E215">
            <v>-2561</v>
          </cell>
          <cell r="F215">
            <v>-2548</v>
          </cell>
          <cell r="H215">
            <v>-2473</v>
          </cell>
          <cell r="I215">
            <v>-2403</v>
          </cell>
          <cell r="J215">
            <v>-2327</v>
          </cell>
          <cell r="L215">
            <v>-2255</v>
          </cell>
          <cell r="M215">
            <v>-2184</v>
          </cell>
          <cell r="N215">
            <v>-2107</v>
          </cell>
          <cell r="P215">
            <v>-2035</v>
          </cell>
          <cell r="Q215">
            <v>-1960</v>
          </cell>
          <cell r="R215">
            <v>-1890</v>
          </cell>
          <cell r="T215">
            <v>0</v>
          </cell>
          <cell r="V215">
            <v>0</v>
          </cell>
        </row>
      </sheetData>
      <sheetData sheetId="29" refreshError="1">
        <row r="84">
          <cell r="A84" t="str">
            <v>ОЛЕНЬЕЕ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100</v>
          </cell>
          <cell r="L87">
            <v>35</v>
          </cell>
          <cell r="M87">
            <v>65</v>
          </cell>
          <cell r="N87">
            <v>0.8</v>
          </cell>
          <cell r="O87">
            <v>15</v>
          </cell>
        </row>
        <row r="88">
          <cell r="A88" t="str">
            <v>Продолжительность цикла интенсификации, сут.</v>
          </cell>
          <cell r="E88">
            <v>7</v>
          </cell>
          <cell r="G88" t="str">
            <v>Интенсификация, прирост</v>
          </cell>
          <cell r="K88">
            <v>50</v>
          </cell>
          <cell r="L88">
            <v>20</v>
          </cell>
          <cell r="M88">
            <v>60</v>
          </cell>
          <cell r="N88">
            <v>0.85</v>
          </cell>
          <cell r="O88">
            <v>8</v>
          </cell>
        </row>
        <row r="89">
          <cell r="A89" t="str">
            <v>Годовой % падения базовой</v>
          </cell>
          <cell r="C89">
            <v>0</v>
          </cell>
          <cell r="E89">
            <v>28.1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70.2</v>
          </cell>
        </row>
        <row r="92">
          <cell r="A92" t="str">
            <v>Коэффициент эксплуатации</v>
          </cell>
          <cell r="D92">
            <v>0</v>
          </cell>
          <cell r="E92">
            <v>0.92</v>
          </cell>
          <cell r="F92">
            <v>0</v>
          </cell>
          <cell r="G92" t="str">
            <v>ГРП, базовый дебит</v>
          </cell>
          <cell r="K92">
            <v>65.59</v>
          </cell>
          <cell r="L92">
            <v>36.4</v>
          </cell>
          <cell r="M92">
            <v>44.5</v>
          </cell>
          <cell r="O92" t="str">
            <v>% пад.</v>
          </cell>
          <cell r="P92">
            <v>13.1</v>
          </cell>
        </row>
        <row r="93">
          <cell r="A93" t="str">
            <v>Коэффициент перевода в пластовые условия (с уч. газа)</v>
          </cell>
          <cell r="E93">
            <v>1.546</v>
          </cell>
          <cell r="F93" t="str">
            <v>входная %-</v>
          </cell>
          <cell r="G93" t="str">
            <v>Интенсификация, базовый дебит</v>
          </cell>
          <cell r="K93">
            <v>65.59</v>
          </cell>
          <cell r="L93">
            <v>36.4</v>
          </cell>
          <cell r="M93">
            <v>44.5</v>
          </cell>
          <cell r="O93" t="str">
            <v>база 2006г</v>
          </cell>
          <cell r="P93">
            <v>61</v>
          </cell>
        </row>
        <row r="94">
          <cell r="A94" t="str">
            <v>Плотность нефти в поверхностных условиях</v>
          </cell>
          <cell r="C94" t="str">
            <v>воды -</v>
          </cell>
          <cell r="D94">
            <v>1</v>
          </cell>
          <cell r="E94">
            <v>0.84699999999999998</v>
          </cell>
          <cell r="F94" t="e">
            <v>#DIV/0!</v>
          </cell>
        </row>
        <row r="95">
          <cell r="P95">
            <v>-61</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142.80000000000001</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0.65700000000000003</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2</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1</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17.5</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4</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9</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332</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25.1</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8</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13</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1365.6</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140.80000000000001</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0.65900000000000003</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42.6</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12</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22</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70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183.4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0.61799999999999999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196.1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0.57799999999999996</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221.6</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1.1279999999999999</v>
          </cell>
          <cell r="R164">
            <v>0</v>
          </cell>
        </row>
        <row r="165">
          <cell r="A165" t="str">
            <v>Закачка воды</v>
          </cell>
          <cell r="B165" t="str">
            <v>факт</v>
          </cell>
          <cell r="C165" t="str">
            <v>тыс.м3</v>
          </cell>
          <cell r="P165">
            <v>0</v>
          </cell>
          <cell r="Q165">
            <v>250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-250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ОЛЕНЬЕЕ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4.7</v>
          </cell>
          <cell r="E180">
            <v>4.0999999999999996</v>
          </cell>
          <cell r="F180">
            <v>4.5</v>
          </cell>
          <cell r="G180">
            <v>13.3</v>
          </cell>
          <cell r="H180">
            <v>4.0999999999999996</v>
          </cell>
          <cell r="I180">
            <v>4.3</v>
          </cell>
          <cell r="J180">
            <v>4.0999999999999996</v>
          </cell>
          <cell r="K180">
            <v>12.5</v>
          </cell>
          <cell r="L180">
            <v>4.0999999999999996</v>
          </cell>
          <cell r="M180">
            <v>4</v>
          </cell>
          <cell r="N180">
            <v>3.6</v>
          </cell>
          <cell r="O180">
            <v>11.7</v>
          </cell>
          <cell r="P180">
            <v>3.8</v>
          </cell>
          <cell r="Q180">
            <v>3.3</v>
          </cell>
          <cell r="R180">
            <v>3.4</v>
          </cell>
          <cell r="S180">
            <v>10.5</v>
          </cell>
          <cell r="T180">
            <v>48</v>
          </cell>
          <cell r="V180">
            <v>8.8000000000000007</v>
          </cell>
        </row>
        <row r="181">
          <cell r="A181" t="str">
            <v>Среднесуточная базовая добыча</v>
          </cell>
          <cell r="B181" t="str">
            <v>план</v>
          </cell>
          <cell r="C181" t="str">
            <v>т./сут.</v>
          </cell>
          <cell r="D181">
            <v>152</v>
          </cell>
          <cell r="E181">
            <v>146</v>
          </cell>
          <cell r="F181">
            <v>145</v>
          </cell>
          <cell r="H181">
            <v>137</v>
          </cell>
          <cell r="I181">
            <v>139</v>
          </cell>
          <cell r="J181">
            <v>137</v>
          </cell>
          <cell r="L181">
            <v>132</v>
          </cell>
          <cell r="M181">
            <v>129</v>
          </cell>
          <cell r="N181">
            <v>120</v>
          </cell>
          <cell r="P181">
            <v>123</v>
          </cell>
          <cell r="Q181">
            <v>110</v>
          </cell>
          <cell r="R181">
            <v>110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0</v>
          </cell>
          <cell r="F184">
            <v>2</v>
          </cell>
          <cell r="G184">
            <v>3</v>
          </cell>
          <cell r="H184">
            <v>1</v>
          </cell>
          <cell r="I184">
            <v>1</v>
          </cell>
          <cell r="J184">
            <v>0</v>
          </cell>
          <cell r="K184">
            <v>2</v>
          </cell>
          <cell r="L184">
            <v>1</v>
          </cell>
          <cell r="M184">
            <v>0</v>
          </cell>
          <cell r="N184">
            <v>3</v>
          </cell>
          <cell r="O184">
            <v>4</v>
          </cell>
          <cell r="P184">
            <v>0</v>
          </cell>
          <cell r="Q184">
            <v>2</v>
          </cell>
          <cell r="R184">
            <v>1</v>
          </cell>
          <cell r="S184">
            <v>3</v>
          </cell>
          <cell r="T184">
            <v>12</v>
          </cell>
          <cell r="V184">
            <v>1</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0.2</v>
          </cell>
          <cell r="F186">
            <v>0.4</v>
          </cell>
          <cell r="G186">
            <v>0.7</v>
          </cell>
          <cell r="H186">
            <v>1.1000000000000001</v>
          </cell>
          <cell r="I186">
            <v>1.5</v>
          </cell>
          <cell r="J186">
            <v>1.6</v>
          </cell>
          <cell r="K186">
            <v>4.2</v>
          </cell>
          <cell r="L186">
            <v>1.8</v>
          </cell>
          <cell r="M186">
            <v>2</v>
          </cell>
          <cell r="N186">
            <v>2.2999999999999998</v>
          </cell>
          <cell r="O186">
            <v>6.1</v>
          </cell>
          <cell r="P186">
            <v>3.2</v>
          </cell>
          <cell r="Q186">
            <v>3.4</v>
          </cell>
          <cell r="R186">
            <v>4.4000000000000004</v>
          </cell>
          <cell r="S186">
            <v>11</v>
          </cell>
          <cell r="T186">
            <v>22</v>
          </cell>
          <cell r="V186">
            <v>0.3</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0</v>
          </cell>
          <cell r="J198">
            <v>0</v>
          </cell>
          <cell r="K198">
            <v>1</v>
          </cell>
          <cell r="L198">
            <v>0</v>
          </cell>
          <cell r="M198">
            <v>0</v>
          </cell>
          <cell r="N198">
            <v>1</v>
          </cell>
          <cell r="O198">
            <v>1</v>
          </cell>
          <cell r="P198">
            <v>0</v>
          </cell>
          <cell r="Q198">
            <v>1</v>
          </cell>
          <cell r="R198">
            <v>1</v>
          </cell>
          <cell r="S198">
            <v>2</v>
          </cell>
          <cell r="T198">
            <v>4</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0.3</v>
          </cell>
          <cell r="I200">
            <v>0.7</v>
          </cell>
          <cell r="J200">
            <v>0.6</v>
          </cell>
          <cell r="K200">
            <v>1.6</v>
          </cell>
          <cell r="L200">
            <v>0.7</v>
          </cell>
          <cell r="M200">
            <v>0.7</v>
          </cell>
          <cell r="N200">
            <v>0.9</v>
          </cell>
          <cell r="O200">
            <v>2.2999999999999998</v>
          </cell>
          <cell r="P200">
            <v>1.3</v>
          </cell>
          <cell r="Q200">
            <v>1.5</v>
          </cell>
          <cell r="R200">
            <v>2.2999999999999998</v>
          </cell>
          <cell r="S200">
            <v>5.0999999999999996</v>
          </cell>
          <cell r="T200">
            <v>9</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0</v>
          </cell>
          <cell r="F206">
            <v>2</v>
          </cell>
          <cell r="G206">
            <v>3</v>
          </cell>
          <cell r="H206">
            <v>0</v>
          </cell>
          <cell r="I206">
            <v>1</v>
          </cell>
          <cell r="J206">
            <v>0</v>
          </cell>
          <cell r="K206">
            <v>1</v>
          </cell>
          <cell r="L206">
            <v>1</v>
          </cell>
          <cell r="M206">
            <v>0</v>
          </cell>
          <cell r="N206">
            <v>2</v>
          </cell>
          <cell r="O206">
            <v>3</v>
          </cell>
          <cell r="P206">
            <v>0</v>
          </cell>
          <cell r="Q206">
            <v>1</v>
          </cell>
          <cell r="R206">
            <v>0</v>
          </cell>
          <cell r="S206">
            <v>1</v>
          </cell>
          <cell r="T206">
            <v>8</v>
          </cell>
          <cell r="V206">
            <v>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0.2</v>
          </cell>
          <cell r="F208">
            <v>0.4</v>
          </cell>
          <cell r="G208">
            <v>0.7</v>
          </cell>
          <cell r="H208">
            <v>0.8</v>
          </cell>
          <cell r="I208">
            <v>0.8</v>
          </cell>
          <cell r="J208">
            <v>1</v>
          </cell>
          <cell r="K208">
            <v>2.6</v>
          </cell>
          <cell r="L208">
            <v>1.1000000000000001</v>
          </cell>
          <cell r="M208">
            <v>1.3</v>
          </cell>
          <cell r="N208">
            <v>1.4</v>
          </cell>
          <cell r="O208">
            <v>3.8</v>
          </cell>
          <cell r="P208">
            <v>1.9</v>
          </cell>
          <cell r="Q208">
            <v>1.9</v>
          </cell>
          <cell r="R208">
            <v>2.1</v>
          </cell>
          <cell r="S208">
            <v>5.9</v>
          </cell>
          <cell r="T208">
            <v>13</v>
          </cell>
          <cell r="V208">
            <v>0.3</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4.8</v>
          </cell>
          <cell r="E210">
            <v>4.3</v>
          </cell>
          <cell r="F210">
            <v>4.9000000000000004</v>
          </cell>
          <cell r="G210">
            <v>14</v>
          </cell>
          <cell r="H210">
            <v>5.2</v>
          </cell>
          <cell r="I210">
            <v>5.8</v>
          </cell>
          <cell r="J210">
            <v>5.7</v>
          </cell>
          <cell r="K210">
            <v>16.7</v>
          </cell>
          <cell r="L210">
            <v>5.9</v>
          </cell>
          <cell r="M210">
            <v>6</v>
          </cell>
          <cell r="N210">
            <v>5.9</v>
          </cell>
          <cell r="O210">
            <v>17.8</v>
          </cell>
          <cell r="P210">
            <v>7</v>
          </cell>
          <cell r="Q210">
            <v>6.7</v>
          </cell>
          <cell r="R210">
            <v>7.8</v>
          </cell>
          <cell r="S210">
            <v>21.5</v>
          </cell>
          <cell r="T210">
            <v>70</v>
          </cell>
          <cell r="V210">
            <v>9.1</v>
          </cell>
        </row>
        <row r="211">
          <cell r="A211" t="str">
            <v>Среднесуточная добыча</v>
          </cell>
          <cell r="B211" t="str">
            <v>план</v>
          </cell>
          <cell r="C211" t="str">
            <v>т./сут.</v>
          </cell>
          <cell r="D211">
            <v>155</v>
          </cell>
          <cell r="E211">
            <v>154</v>
          </cell>
          <cell r="F211">
            <v>158</v>
          </cell>
          <cell r="H211">
            <v>173</v>
          </cell>
          <cell r="I211">
            <v>187</v>
          </cell>
          <cell r="J211">
            <v>190</v>
          </cell>
          <cell r="L211">
            <v>190</v>
          </cell>
          <cell r="M211">
            <v>194</v>
          </cell>
          <cell r="N211">
            <v>197</v>
          </cell>
          <cell r="P211">
            <v>226</v>
          </cell>
          <cell r="Q211">
            <v>223</v>
          </cell>
          <cell r="R211">
            <v>252</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-4.8</v>
          </cell>
          <cell r="E214">
            <v>-4.3</v>
          </cell>
          <cell r="F214">
            <v>-4.9000000000000004</v>
          </cell>
          <cell r="G214">
            <v>-14</v>
          </cell>
          <cell r="H214">
            <v>-5.2</v>
          </cell>
          <cell r="I214">
            <v>-5.8</v>
          </cell>
          <cell r="J214">
            <v>-5.7</v>
          </cell>
          <cell r="K214">
            <v>-16.7</v>
          </cell>
          <cell r="L214">
            <v>-5.9</v>
          </cell>
          <cell r="M214">
            <v>-6</v>
          </cell>
          <cell r="N214">
            <v>-5.9</v>
          </cell>
          <cell r="O214">
            <v>-17.8</v>
          </cell>
          <cell r="P214">
            <v>-7</v>
          </cell>
          <cell r="Q214">
            <v>-6.7</v>
          </cell>
          <cell r="R214">
            <v>-7.8</v>
          </cell>
          <cell r="S214">
            <v>-21.5</v>
          </cell>
          <cell r="T214">
            <v>-70</v>
          </cell>
          <cell r="V214">
            <v>-9.1</v>
          </cell>
        </row>
        <row r="215">
          <cell r="B215" t="str">
            <v xml:space="preserve"> + / -</v>
          </cell>
          <cell r="C215" t="str">
            <v>т./сут.</v>
          </cell>
          <cell r="D215">
            <v>-155</v>
          </cell>
          <cell r="E215">
            <v>-154</v>
          </cell>
          <cell r="F215">
            <v>-158</v>
          </cell>
          <cell r="H215">
            <v>-173</v>
          </cell>
          <cell r="I215">
            <v>-187</v>
          </cell>
          <cell r="J215">
            <v>-190</v>
          </cell>
          <cell r="L215">
            <v>-190</v>
          </cell>
          <cell r="M215">
            <v>-194</v>
          </cell>
          <cell r="N215">
            <v>-197</v>
          </cell>
          <cell r="P215">
            <v>-226</v>
          </cell>
          <cell r="Q215">
            <v>-223</v>
          </cell>
          <cell r="R215">
            <v>-252</v>
          </cell>
          <cell r="T215">
            <v>0</v>
          </cell>
          <cell r="V215">
            <v>0</v>
          </cell>
        </row>
      </sheetData>
      <sheetData sheetId="30" refreshError="1">
        <row r="84">
          <cell r="A84" t="str">
            <v>СЕВЕРО-ОЛЕНЬЕЕ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100</v>
          </cell>
          <cell r="L87">
            <v>35</v>
          </cell>
          <cell r="M87">
            <v>65</v>
          </cell>
          <cell r="N87">
            <v>0.8</v>
          </cell>
          <cell r="O87">
            <v>12</v>
          </cell>
        </row>
        <row r="88">
          <cell r="A88" t="str">
            <v>Продолжительность цикла интенсификации, сут.</v>
          </cell>
          <cell r="E88">
            <v>7</v>
          </cell>
          <cell r="G88" t="str">
            <v>Интенсификация, прирост</v>
          </cell>
          <cell r="K88">
            <v>40</v>
          </cell>
          <cell r="L88">
            <v>20</v>
          </cell>
          <cell r="M88">
            <v>50</v>
          </cell>
          <cell r="N88">
            <v>0.85</v>
          </cell>
          <cell r="O88">
            <v>23</v>
          </cell>
        </row>
        <row r="89">
          <cell r="A89" t="str">
            <v>Годовой % падения базовой</v>
          </cell>
          <cell r="C89">
            <v>0</v>
          </cell>
          <cell r="E89">
            <v>20.5</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58.3</v>
          </cell>
        </row>
        <row r="92">
          <cell r="A92" t="str">
            <v>Коэффициент эксплуатации</v>
          </cell>
          <cell r="D92">
            <v>0</v>
          </cell>
          <cell r="E92">
            <v>0.92</v>
          </cell>
          <cell r="F92">
            <v>0</v>
          </cell>
          <cell r="G92" t="str">
            <v>ГРП, базовый дебит</v>
          </cell>
          <cell r="K92">
            <v>53.63</v>
          </cell>
          <cell r="L92">
            <v>41.4</v>
          </cell>
          <cell r="M92">
            <v>22.8</v>
          </cell>
          <cell r="O92" t="str">
            <v>% пад.</v>
          </cell>
          <cell r="P92">
            <v>33.799999999999997</v>
          </cell>
        </row>
        <row r="93">
          <cell r="A93" t="str">
            <v>Коэффициент перевода в пластовые условия (с уч. газа)</v>
          </cell>
          <cell r="E93">
            <v>1.546</v>
          </cell>
          <cell r="F93" t="str">
            <v>входная %-</v>
          </cell>
          <cell r="G93" t="str">
            <v>Интенсификация, базовый дебит</v>
          </cell>
          <cell r="K93">
            <v>53.63</v>
          </cell>
          <cell r="L93">
            <v>41.4</v>
          </cell>
          <cell r="M93">
            <v>22.8</v>
          </cell>
          <cell r="O93" t="str">
            <v>база 2006г</v>
          </cell>
          <cell r="P93">
            <v>38.6</v>
          </cell>
        </row>
        <row r="94">
          <cell r="A94" t="str">
            <v>Плотность нефти в поверхностных условиях</v>
          </cell>
          <cell r="C94" t="str">
            <v>воды -</v>
          </cell>
          <cell r="D94">
            <v>1</v>
          </cell>
          <cell r="E94">
            <v>0.84699999999999998</v>
          </cell>
          <cell r="F94" t="e">
            <v>#DIV/0!</v>
          </cell>
        </row>
        <row r="95">
          <cell r="P95">
            <v>-38.6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46</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97.1</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0.52600000000000002</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1.4</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2</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94.9</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46</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97.1</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0.52600000000000002</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1.4</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47</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98.5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0.52300000000000002</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107.1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0.48099999999999998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124.3</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1.1259999999999999</v>
          </cell>
          <cell r="R164">
            <v>0</v>
          </cell>
        </row>
        <row r="165">
          <cell r="A165" t="str">
            <v>Закачка воды</v>
          </cell>
          <cell r="B165" t="str">
            <v>факт</v>
          </cell>
          <cell r="C165" t="str">
            <v>тыс.м3</v>
          </cell>
          <cell r="P165">
            <v>0</v>
          </cell>
          <cell r="Q165">
            <v>140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-140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СЕВЕРО-ОЛЕНЬЕЕ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4.3</v>
          </cell>
          <cell r="E180">
            <v>3.8</v>
          </cell>
          <cell r="F180">
            <v>4.2</v>
          </cell>
          <cell r="G180">
            <v>12.3</v>
          </cell>
          <cell r="H180">
            <v>4</v>
          </cell>
          <cell r="I180">
            <v>4</v>
          </cell>
          <cell r="J180">
            <v>3.8</v>
          </cell>
          <cell r="K180">
            <v>11.8</v>
          </cell>
          <cell r="L180">
            <v>3.9</v>
          </cell>
          <cell r="M180">
            <v>3.8</v>
          </cell>
          <cell r="N180">
            <v>3.6</v>
          </cell>
          <cell r="O180">
            <v>11.3</v>
          </cell>
          <cell r="P180">
            <v>3.6</v>
          </cell>
          <cell r="Q180">
            <v>3.5</v>
          </cell>
          <cell r="R180">
            <v>3.5</v>
          </cell>
          <cell r="S180">
            <v>10.6</v>
          </cell>
          <cell r="T180">
            <v>46</v>
          </cell>
          <cell r="V180">
            <v>8.1</v>
          </cell>
        </row>
        <row r="181">
          <cell r="A181" t="str">
            <v>Среднесуточная базовая добыча</v>
          </cell>
          <cell r="B181" t="str">
            <v>план</v>
          </cell>
          <cell r="C181" t="str">
            <v>т./сут.</v>
          </cell>
          <cell r="D181">
            <v>139</v>
          </cell>
          <cell r="E181">
            <v>136</v>
          </cell>
          <cell r="F181">
            <v>135</v>
          </cell>
          <cell r="H181">
            <v>133</v>
          </cell>
          <cell r="I181">
            <v>129</v>
          </cell>
          <cell r="J181">
            <v>127</v>
          </cell>
          <cell r="L181">
            <v>126</v>
          </cell>
          <cell r="M181">
            <v>123</v>
          </cell>
          <cell r="N181">
            <v>120</v>
          </cell>
          <cell r="P181">
            <v>116</v>
          </cell>
          <cell r="Q181">
            <v>117</v>
          </cell>
          <cell r="R181">
            <v>113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1</v>
          </cell>
          <cell r="Q184">
            <v>0</v>
          </cell>
          <cell r="R184">
            <v>1</v>
          </cell>
          <cell r="S184">
            <v>2</v>
          </cell>
          <cell r="T184">
            <v>2</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0.2</v>
          </cell>
          <cell r="Q186">
            <v>0.3</v>
          </cell>
          <cell r="R186">
            <v>0.5</v>
          </cell>
          <cell r="S186">
            <v>1</v>
          </cell>
          <cell r="T186">
            <v>1</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1</v>
          </cell>
          <cell r="Q206">
            <v>0</v>
          </cell>
          <cell r="R206">
            <v>1</v>
          </cell>
          <cell r="S206">
            <v>2</v>
          </cell>
          <cell r="T206">
            <v>2</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0.2</v>
          </cell>
          <cell r="Q208">
            <v>0.3</v>
          </cell>
          <cell r="R208">
            <v>0.5</v>
          </cell>
          <cell r="S208">
            <v>1</v>
          </cell>
          <cell r="T208">
            <v>1</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4.3</v>
          </cell>
          <cell r="E210">
            <v>3.8</v>
          </cell>
          <cell r="F210">
            <v>4.2</v>
          </cell>
          <cell r="G210">
            <v>12.3</v>
          </cell>
          <cell r="H210">
            <v>4</v>
          </cell>
          <cell r="I210">
            <v>4</v>
          </cell>
          <cell r="J210">
            <v>3.8</v>
          </cell>
          <cell r="K210">
            <v>11.8</v>
          </cell>
          <cell r="L210">
            <v>3.9</v>
          </cell>
          <cell r="M210">
            <v>3.8</v>
          </cell>
          <cell r="N210">
            <v>3.6</v>
          </cell>
          <cell r="O210">
            <v>11.3</v>
          </cell>
          <cell r="P210">
            <v>3.8</v>
          </cell>
          <cell r="Q210">
            <v>3.8</v>
          </cell>
          <cell r="R210">
            <v>4</v>
          </cell>
          <cell r="S210">
            <v>11.6</v>
          </cell>
          <cell r="T210">
            <v>47</v>
          </cell>
          <cell r="V210">
            <v>8.1</v>
          </cell>
        </row>
        <row r="211">
          <cell r="A211" t="str">
            <v>Среднесуточная добыча</v>
          </cell>
          <cell r="B211" t="str">
            <v>план</v>
          </cell>
          <cell r="C211" t="str">
            <v>т./сут.</v>
          </cell>
          <cell r="D211">
            <v>139</v>
          </cell>
          <cell r="E211">
            <v>136</v>
          </cell>
          <cell r="F211">
            <v>135</v>
          </cell>
          <cell r="H211">
            <v>133</v>
          </cell>
          <cell r="I211">
            <v>129</v>
          </cell>
          <cell r="J211">
            <v>127</v>
          </cell>
          <cell r="L211">
            <v>126</v>
          </cell>
          <cell r="M211">
            <v>123</v>
          </cell>
          <cell r="N211">
            <v>120</v>
          </cell>
          <cell r="P211">
            <v>123</v>
          </cell>
          <cell r="Q211">
            <v>127</v>
          </cell>
          <cell r="R211">
            <v>129</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-4.3</v>
          </cell>
          <cell r="E214">
            <v>-3.8</v>
          </cell>
          <cell r="F214">
            <v>-4.2</v>
          </cell>
          <cell r="G214">
            <v>-12.3</v>
          </cell>
          <cell r="H214">
            <v>-4</v>
          </cell>
          <cell r="I214">
            <v>-4</v>
          </cell>
          <cell r="J214">
            <v>-3.8</v>
          </cell>
          <cell r="K214">
            <v>-11.8</v>
          </cell>
          <cell r="L214">
            <v>-3.9</v>
          </cell>
          <cell r="M214">
            <v>-3.8</v>
          </cell>
          <cell r="N214">
            <v>-3.6</v>
          </cell>
          <cell r="O214">
            <v>-11.3</v>
          </cell>
          <cell r="P214">
            <v>-3.8</v>
          </cell>
          <cell r="Q214">
            <v>-3.8</v>
          </cell>
          <cell r="R214">
            <v>-4</v>
          </cell>
          <cell r="S214">
            <v>-11.6</v>
          </cell>
          <cell r="T214">
            <v>-47</v>
          </cell>
          <cell r="V214">
            <v>-8.1</v>
          </cell>
        </row>
        <row r="215">
          <cell r="B215" t="str">
            <v xml:space="preserve"> + / -</v>
          </cell>
          <cell r="C215" t="str">
            <v>т./сут.</v>
          </cell>
          <cell r="D215">
            <v>-139</v>
          </cell>
          <cell r="E215">
            <v>-136</v>
          </cell>
          <cell r="F215">
            <v>-135</v>
          </cell>
          <cell r="H215">
            <v>-133</v>
          </cell>
          <cell r="I215">
            <v>-129</v>
          </cell>
          <cell r="J215">
            <v>-127</v>
          </cell>
          <cell r="L215">
            <v>-126</v>
          </cell>
          <cell r="M215">
            <v>-123</v>
          </cell>
          <cell r="N215">
            <v>-120</v>
          </cell>
          <cell r="P215">
            <v>-123</v>
          </cell>
          <cell r="Q215">
            <v>-127</v>
          </cell>
          <cell r="R215">
            <v>-129</v>
          </cell>
          <cell r="T215">
            <v>0</v>
          </cell>
          <cell r="V215">
            <v>0</v>
          </cell>
        </row>
      </sheetData>
      <sheetData sheetId="31" refreshError="1">
        <row r="84">
          <cell r="A84" t="str">
            <v>КАТЫЛЬГИНСКОЕ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35.090000000000003</v>
          </cell>
          <cell r="L88">
            <v>20</v>
          </cell>
          <cell r="M88">
            <v>43</v>
          </cell>
          <cell r="N88">
            <v>0.85</v>
          </cell>
          <cell r="O88">
            <v>7</v>
          </cell>
        </row>
        <row r="89">
          <cell r="A89" t="str">
            <v>Годовой % падения базовой</v>
          </cell>
          <cell r="C89">
            <v>0</v>
          </cell>
          <cell r="E89">
            <v>20.100000000000001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305</v>
          </cell>
        </row>
        <row r="92">
          <cell r="A92" t="str">
            <v>Коэффициент эксплуатации</v>
          </cell>
          <cell r="D92">
            <v>0</v>
          </cell>
          <cell r="E92">
            <v>0.92</v>
          </cell>
          <cell r="F92">
            <v>0</v>
          </cell>
          <cell r="G92" t="str">
            <v>ГРП, базовый дебит</v>
          </cell>
          <cell r="K92">
            <v>50.58</v>
          </cell>
          <cell r="L92">
            <v>30.4</v>
          </cell>
          <cell r="M92">
            <v>39.9</v>
          </cell>
          <cell r="O92" t="str">
            <v>% пад.</v>
          </cell>
          <cell r="P92">
            <v>19.899999999999999</v>
          </cell>
        </row>
        <row r="93">
          <cell r="A93" t="str">
            <v>Коэффициент перевода в пластовые условия (с уч. газа)</v>
          </cell>
          <cell r="E93">
            <v>1.49</v>
          </cell>
          <cell r="F93" t="str">
            <v>входная %-</v>
          </cell>
          <cell r="G93" t="str">
            <v>Интенсификация, базовый дебит</v>
          </cell>
          <cell r="K93">
            <v>50.58</v>
          </cell>
          <cell r="L93">
            <v>30.4</v>
          </cell>
          <cell r="M93">
            <v>39.9</v>
          </cell>
          <cell r="O93" t="str">
            <v>база 2006г</v>
          </cell>
          <cell r="P93">
            <v>244.3</v>
          </cell>
        </row>
        <row r="94">
          <cell r="A94" t="str">
            <v>Плотность нефти в поверхностных условиях</v>
          </cell>
          <cell r="C94" t="str">
            <v>воды -</v>
          </cell>
          <cell r="D94">
            <v>1</v>
          </cell>
          <cell r="E94">
            <v>0.83199999999999996</v>
          </cell>
          <cell r="F94" t="e">
            <v>#DIV/0!</v>
          </cell>
        </row>
        <row r="95">
          <cell r="P95">
            <v>-244.3</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243</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693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0.64900000000000002</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4</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37.9</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8</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1005.9</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39.9</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15</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21</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2393.1</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241</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689</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77.8</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41</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282</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766.8</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0.63200000000000001</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823.6</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0.58899999999999997</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905</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1.1100000000000001</v>
          </cell>
          <cell r="R164">
            <v>0</v>
          </cell>
        </row>
        <row r="165">
          <cell r="A165" t="str">
            <v>Закачка воды</v>
          </cell>
          <cell r="B165" t="str">
            <v>факт</v>
          </cell>
          <cell r="C165" t="str">
            <v>тыс.м3</v>
          </cell>
          <cell r="P165">
            <v>0</v>
          </cell>
          <cell r="Q165">
            <v>1005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-1005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КАТЫЛЬГИНСКОЕ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22.8</v>
          </cell>
          <cell r="E180">
            <v>20.3</v>
          </cell>
          <cell r="F180">
            <v>21.8</v>
          </cell>
          <cell r="G180">
            <v>64.900000000000006</v>
          </cell>
          <cell r="H180">
            <v>20.9</v>
          </cell>
          <cell r="I180">
            <v>20.9</v>
          </cell>
          <cell r="J180">
            <v>20</v>
          </cell>
          <cell r="K180">
            <v>61.8</v>
          </cell>
          <cell r="L180">
            <v>20.100000000000001</v>
          </cell>
          <cell r="M180">
            <v>19.8</v>
          </cell>
          <cell r="N180">
            <v>18.8</v>
          </cell>
          <cell r="O180">
            <v>58.7</v>
          </cell>
          <cell r="P180">
            <v>19</v>
          </cell>
          <cell r="Q180">
            <v>18.100000000000001</v>
          </cell>
          <cell r="R180">
            <v>18.5</v>
          </cell>
          <cell r="S180">
            <v>55.6</v>
          </cell>
          <cell r="T180">
            <v>241</v>
          </cell>
          <cell r="V180">
            <v>43.1</v>
          </cell>
        </row>
        <row r="181">
          <cell r="A181" t="str">
            <v>Среднесуточная базовая добыча</v>
          </cell>
          <cell r="B181" t="str">
            <v>план</v>
          </cell>
          <cell r="C181" t="str">
            <v>т./сут.</v>
          </cell>
          <cell r="D181">
            <v>735</v>
          </cell>
          <cell r="E181">
            <v>725</v>
          </cell>
          <cell r="F181">
            <v>703</v>
          </cell>
          <cell r="H181">
            <v>697</v>
          </cell>
          <cell r="I181">
            <v>674</v>
          </cell>
          <cell r="J181">
            <v>667</v>
          </cell>
          <cell r="L181">
            <v>648</v>
          </cell>
          <cell r="M181">
            <v>639</v>
          </cell>
          <cell r="N181">
            <v>627</v>
          </cell>
          <cell r="P181">
            <v>613</v>
          </cell>
          <cell r="Q181">
            <v>603</v>
          </cell>
          <cell r="R181">
            <v>597</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1</v>
          </cell>
          <cell r="F184">
            <v>3</v>
          </cell>
          <cell r="G184">
            <v>4</v>
          </cell>
          <cell r="H184">
            <v>2</v>
          </cell>
          <cell r="I184">
            <v>3</v>
          </cell>
          <cell r="J184">
            <v>2</v>
          </cell>
          <cell r="K184">
            <v>7</v>
          </cell>
          <cell r="L184">
            <v>2</v>
          </cell>
          <cell r="M184">
            <v>2</v>
          </cell>
          <cell r="N184">
            <v>3</v>
          </cell>
          <cell r="O184">
            <v>7</v>
          </cell>
          <cell r="P184">
            <v>2</v>
          </cell>
          <cell r="Q184">
            <v>2</v>
          </cell>
          <cell r="R184">
            <v>1</v>
          </cell>
          <cell r="S184">
            <v>5</v>
          </cell>
          <cell r="T184">
            <v>23</v>
          </cell>
          <cell r="V184">
            <v>1</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0.1</v>
          </cell>
          <cell r="F186">
            <v>0.6</v>
          </cell>
          <cell r="G186">
            <v>0.7</v>
          </cell>
          <cell r="H186">
            <v>1.4</v>
          </cell>
          <cell r="I186">
            <v>2.1</v>
          </cell>
          <cell r="J186">
            <v>2.9</v>
          </cell>
          <cell r="K186">
            <v>6.4</v>
          </cell>
          <cell r="L186">
            <v>3.7</v>
          </cell>
          <cell r="M186">
            <v>4.5</v>
          </cell>
          <cell r="N186">
            <v>5.2</v>
          </cell>
          <cell r="O186">
            <v>13.4</v>
          </cell>
          <cell r="P186">
            <v>6.2</v>
          </cell>
          <cell r="Q186">
            <v>6.8</v>
          </cell>
          <cell r="R186">
            <v>7.5</v>
          </cell>
          <cell r="S186">
            <v>20.5</v>
          </cell>
          <cell r="T186">
            <v>41</v>
          </cell>
          <cell r="V186">
            <v>0.1</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1</v>
          </cell>
          <cell r="G198">
            <v>1</v>
          </cell>
          <cell r="H198">
            <v>0</v>
          </cell>
          <cell r="I198">
            <v>1</v>
          </cell>
          <cell r="J198">
            <v>1</v>
          </cell>
          <cell r="K198">
            <v>2</v>
          </cell>
          <cell r="L198">
            <v>1</v>
          </cell>
          <cell r="M198">
            <v>1</v>
          </cell>
          <cell r="N198">
            <v>1</v>
          </cell>
          <cell r="O198">
            <v>3</v>
          </cell>
          <cell r="P198">
            <v>1</v>
          </cell>
          <cell r="Q198">
            <v>1</v>
          </cell>
          <cell r="R198">
            <v>0</v>
          </cell>
          <cell r="S198">
            <v>2</v>
          </cell>
          <cell r="T198">
            <v>8</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0.2</v>
          </cell>
          <cell r="G200">
            <v>0.2</v>
          </cell>
          <cell r="H200">
            <v>0.5</v>
          </cell>
          <cell r="I200">
            <v>0.7</v>
          </cell>
          <cell r="J200">
            <v>1.2</v>
          </cell>
          <cell r="K200">
            <v>2.4</v>
          </cell>
          <cell r="L200">
            <v>1.7</v>
          </cell>
          <cell r="M200">
            <v>2.2000000000000002</v>
          </cell>
          <cell r="N200">
            <v>2.7</v>
          </cell>
          <cell r="O200">
            <v>6.6</v>
          </cell>
          <cell r="P200">
            <v>3.2</v>
          </cell>
          <cell r="Q200">
            <v>3.6</v>
          </cell>
          <cell r="R200">
            <v>4</v>
          </cell>
          <cell r="S200">
            <v>10.8</v>
          </cell>
          <cell r="T200">
            <v>20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1</v>
          </cell>
          <cell r="F206">
            <v>2</v>
          </cell>
          <cell r="G206">
            <v>3</v>
          </cell>
          <cell r="H206">
            <v>2</v>
          </cell>
          <cell r="I206">
            <v>2</v>
          </cell>
          <cell r="J206">
            <v>1</v>
          </cell>
          <cell r="K206">
            <v>5</v>
          </cell>
          <cell r="L206">
            <v>1</v>
          </cell>
          <cell r="M206">
            <v>1</v>
          </cell>
          <cell r="N206">
            <v>2</v>
          </cell>
          <cell r="O206">
            <v>4</v>
          </cell>
          <cell r="P206">
            <v>1</v>
          </cell>
          <cell r="Q206">
            <v>1</v>
          </cell>
          <cell r="R206">
            <v>1</v>
          </cell>
          <cell r="S206">
            <v>3</v>
          </cell>
          <cell r="T206">
            <v>15</v>
          </cell>
          <cell r="V206">
            <v>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0.1</v>
          </cell>
          <cell r="F208">
            <v>0.4</v>
          </cell>
          <cell r="G208">
            <v>0.5</v>
          </cell>
          <cell r="H208">
            <v>0.9</v>
          </cell>
          <cell r="I208">
            <v>1.4</v>
          </cell>
          <cell r="J208">
            <v>1.7</v>
          </cell>
          <cell r="K208">
            <v>4</v>
          </cell>
          <cell r="L208">
            <v>2</v>
          </cell>
          <cell r="M208">
            <v>2.2999999999999998</v>
          </cell>
          <cell r="N208">
            <v>2.5</v>
          </cell>
          <cell r="O208">
            <v>6.8</v>
          </cell>
          <cell r="P208">
            <v>3</v>
          </cell>
          <cell r="Q208">
            <v>3.2</v>
          </cell>
          <cell r="R208">
            <v>3.5</v>
          </cell>
          <cell r="S208">
            <v>9.6999999999999993</v>
          </cell>
          <cell r="T208">
            <v>21</v>
          </cell>
          <cell r="V208">
            <v>0.1</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22.8</v>
          </cell>
          <cell r="E210">
            <v>20.399999999999999</v>
          </cell>
          <cell r="F210">
            <v>22.4</v>
          </cell>
          <cell r="G210">
            <v>65.599999999999994</v>
          </cell>
          <cell r="H210">
            <v>22.3</v>
          </cell>
          <cell r="I210">
            <v>23</v>
          </cell>
          <cell r="J210">
            <v>22.9</v>
          </cell>
          <cell r="K210">
            <v>68.2</v>
          </cell>
          <cell r="L210">
            <v>23.8</v>
          </cell>
          <cell r="M210">
            <v>24.3</v>
          </cell>
          <cell r="N210">
            <v>24</v>
          </cell>
          <cell r="O210">
            <v>72.099999999999994</v>
          </cell>
          <cell r="P210">
            <v>25.2</v>
          </cell>
          <cell r="Q210">
            <v>24.9</v>
          </cell>
          <cell r="R210">
            <v>26</v>
          </cell>
          <cell r="S210">
            <v>76.099999999999994</v>
          </cell>
          <cell r="T210">
            <v>282</v>
          </cell>
          <cell r="V210">
            <v>43.2</v>
          </cell>
        </row>
        <row r="211">
          <cell r="A211" t="str">
            <v>Среднесуточная добыча</v>
          </cell>
          <cell r="B211" t="str">
            <v>план</v>
          </cell>
          <cell r="C211" t="str">
            <v>т./сут.</v>
          </cell>
          <cell r="D211">
            <v>735</v>
          </cell>
          <cell r="E211">
            <v>729</v>
          </cell>
          <cell r="F211">
            <v>723</v>
          </cell>
          <cell r="H211">
            <v>743</v>
          </cell>
          <cell r="I211">
            <v>742</v>
          </cell>
          <cell r="J211">
            <v>763</v>
          </cell>
          <cell r="L211">
            <v>768</v>
          </cell>
          <cell r="M211">
            <v>784</v>
          </cell>
          <cell r="N211">
            <v>800</v>
          </cell>
          <cell r="P211">
            <v>813</v>
          </cell>
          <cell r="Q211">
            <v>830</v>
          </cell>
          <cell r="R211">
            <v>839</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-22.8</v>
          </cell>
          <cell r="E214">
            <v>-20.399999999999999</v>
          </cell>
          <cell r="F214">
            <v>-22.4</v>
          </cell>
          <cell r="G214">
            <v>-65.599999999999994</v>
          </cell>
          <cell r="H214">
            <v>-22.3</v>
          </cell>
          <cell r="I214">
            <v>-23</v>
          </cell>
          <cell r="J214">
            <v>-22.9</v>
          </cell>
          <cell r="K214">
            <v>-68.2</v>
          </cell>
          <cell r="L214">
            <v>-23.8</v>
          </cell>
          <cell r="M214">
            <v>-24.3</v>
          </cell>
          <cell r="N214">
            <v>-24</v>
          </cell>
          <cell r="O214">
            <v>-72.099999999999994</v>
          </cell>
          <cell r="P214">
            <v>-25.2</v>
          </cell>
          <cell r="Q214">
            <v>-24.9</v>
          </cell>
          <cell r="R214">
            <v>-26</v>
          </cell>
          <cell r="S214">
            <v>-76.099999999999994</v>
          </cell>
          <cell r="T214">
            <v>-282</v>
          </cell>
          <cell r="V214">
            <v>-43.2</v>
          </cell>
        </row>
        <row r="215">
          <cell r="B215" t="str">
            <v xml:space="preserve"> + / -</v>
          </cell>
          <cell r="C215" t="str">
            <v>т./сут.</v>
          </cell>
          <cell r="D215">
            <v>-735</v>
          </cell>
          <cell r="E215">
            <v>-729</v>
          </cell>
          <cell r="F215">
            <v>-723</v>
          </cell>
          <cell r="H215">
            <v>-743</v>
          </cell>
          <cell r="I215">
            <v>-742</v>
          </cell>
          <cell r="J215">
            <v>-763</v>
          </cell>
          <cell r="L215">
            <v>-768</v>
          </cell>
          <cell r="M215">
            <v>-784</v>
          </cell>
          <cell r="N215">
            <v>-800</v>
          </cell>
          <cell r="P215">
            <v>-813</v>
          </cell>
          <cell r="Q215">
            <v>-830</v>
          </cell>
          <cell r="R215">
            <v>-839</v>
          </cell>
          <cell r="T215">
            <v>0</v>
          </cell>
          <cell r="V215">
            <v>0</v>
          </cell>
        </row>
      </sheetData>
      <sheetData sheetId="32" refreshError="1">
        <row r="84">
          <cell r="A84" t="str">
            <v>ПЕРВОМАЙСКОЕ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53.85</v>
          </cell>
          <cell r="L87">
            <v>35</v>
          </cell>
          <cell r="M87">
            <v>35</v>
          </cell>
          <cell r="N87">
            <v>0.8</v>
          </cell>
          <cell r="O87">
            <v>9</v>
          </cell>
        </row>
        <row r="88">
          <cell r="A88" t="str">
            <v>Продолжительность цикла интенсификации, сут.</v>
          </cell>
          <cell r="E88">
            <v>7</v>
          </cell>
          <cell r="G88" t="str">
            <v>Интенсификация, прирост</v>
          </cell>
          <cell r="K88">
            <v>31.25</v>
          </cell>
          <cell r="L88">
            <v>20</v>
          </cell>
          <cell r="M88">
            <v>36</v>
          </cell>
          <cell r="N88">
            <v>0.85</v>
          </cell>
          <cell r="O88">
            <v>14</v>
          </cell>
        </row>
        <row r="89">
          <cell r="A89" t="str">
            <v>Годовой % падения базовой</v>
          </cell>
          <cell r="C89">
            <v>0</v>
          </cell>
          <cell r="E89">
            <v>28.5</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664.4</v>
          </cell>
        </row>
        <row r="92">
          <cell r="A92" t="str">
            <v>Коэффициент эксплуатации</v>
          </cell>
          <cell r="D92">
            <v>0</v>
          </cell>
          <cell r="E92">
            <v>0.92</v>
          </cell>
          <cell r="F92">
            <v>0</v>
          </cell>
          <cell r="G92" t="str">
            <v>ГРП, базовый дебит</v>
          </cell>
          <cell r="K92">
            <v>91.41</v>
          </cell>
          <cell r="L92">
            <v>41.5</v>
          </cell>
          <cell r="M92">
            <v>54.6</v>
          </cell>
          <cell r="O92" t="str">
            <v>% пад.</v>
          </cell>
          <cell r="P92">
            <v>13</v>
          </cell>
        </row>
        <row r="93">
          <cell r="A93" t="str">
            <v>Коэффициент перевода в пластовые условия (с уч. газа)</v>
          </cell>
          <cell r="E93">
            <v>1.4259999999999999</v>
          </cell>
          <cell r="F93" t="str">
            <v>входная %-</v>
          </cell>
          <cell r="G93" t="str">
            <v>Интенсификация, базовый дебит</v>
          </cell>
          <cell r="K93">
            <v>91.41</v>
          </cell>
          <cell r="L93">
            <v>41.5</v>
          </cell>
          <cell r="M93">
            <v>54.6</v>
          </cell>
          <cell r="O93" t="str">
            <v>база 2006г</v>
          </cell>
          <cell r="P93">
            <v>578</v>
          </cell>
        </row>
        <row r="94">
          <cell r="A94" t="str">
            <v>Плотность нефти в поверхностных условиях</v>
          </cell>
          <cell r="C94" t="str">
            <v>воды -</v>
          </cell>
          <cell r="D94">
            <v>1</v>
          </cell>
          <cell r="E94">
            <v>0.83899999999999997</v>
          </cell>
          <cell r="F94" t="e">
            <v>#DIV/0!</v>
          </cell>
        </row>
        <row r="95">
          <cell r="P95">
            <v>-578</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512</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1840.2</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0.72199999999999998</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5</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59.2</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5</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24</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802.4</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56.7</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18</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23</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3196.8</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510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1835.2</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0.72199999999999998</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115.9</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47</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557</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1951.1</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0.71499999999999997</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2057.9</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0.67700000000000005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2188.3000000000002</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1.1679999999999999</v>
          </cell>
          <cell r="R164">
            <v>0</v>
          </cell>
        </row>
        <row r="165">
          <cell r="A165" t="str">
            <v>Закачка воды</v>
          </cell>
          <cell r="B165" t="str">
            <v>факт</v>
          </cell>
          <cell r="C165" t="str">
            <v>тыс.м3</v>
          </cell>
          <cell r="P165">
            <v>0</v>
          </cell>
          <cell r="Q165">
            <v>2555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-2555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ПЕРВОМАЙСКОЕ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49.2</v>
          </cell>
          <cell r="E180">
            <v>43.5</v>
          </cell>
          <cell r="F180">
            <v>47.1</v>
          </cell>
          <cell r="G180">
            <v>139.80000000000001</v>
          </cell>
          <cell r="H180">
            <v>44.2</v>
          </cell>
          <cell r="I180">
            <v>44.6</v>
          </cell>
          <cell r="J180">
            <v>42.2</v>
          </cell>
          <cell r="K180">
            <v>131</v>
          </cell>
          <cell r="L180">
            <v>42.6</v>
          </cell>
          <cell r="M180">
            <v>41.6</v>
          </cell>
          <cell r="N180">
            <v>39.6</v>
          </cell>
          <cell r="O180">
            <v>123.8</v>
          </cell>
          <cell r="P180">
            <v>39.9</v>
          </cell>
          <cell r="Q180">
            <v>37.6</v>
          </cell>
          <cell r="R180">
            <v>37.9</v>
          </cell>
          <cell r="S180">
            <v>115.4</v>
          </cell>
          <cell r="T180">
            <v>510</v>
          </cell>
          <cell r="V180">
            <v>92.7</v>
          </cell>
        </row>
        <row r="181">
          <cell r="A181" t="str">
            <v>Среднесуточная базовая добыча</v>
          </cell>
          <cell r="B181" t="str">
            <v>план</v>
          </cell>
          <cell r="C181" t="str">
            <v>т./сут.</v>
          </cell>
          <cell r="D181">
            <v>1587</v>
          </cell>
          <cell r="E181">
            <v>1554</v>
          </cell>
          <cell r="F181">
            <v>1519</v>
          </cell>
          <cell r="H181">
            <v>1473</v>
          </cell>
          <cell r="I181">
            <v>1439</v>
          </cell>
          <cell r="J181">
            <v>1407</v>
          </cell>
          <cell r="L181">
            <v>1374</v>
          </cell>
          <cell r="M181">
            <v>1342</v>
          </cell>
          <cell r="N181">
            <v>1320</v>
          </cell>
          <cell r="P181">
            <v>1287</v>
          </cell>
          <cell r="Q181">
            <v>1253</v>
          </cell>
          <cell r="R181">
            <v>1223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2</v>
          </cell>
          <cell r="F184">
            <v>2</v>
          </cell>
          <cell r="G184">
            <v>6</v>
          </cell>
          <cell r="H184">
            <v>2</v>
          </cell>
          <cell r="I184">
            <v>3</v>
          </cell>
          <cell r="J184">
            <v>3</v>
          </cell>
          <cell r="K184">
            <v>8</v>
          </cell>
          <cell r="L184">
            <v>3</v>
          </cell>
          <cell r="M184">
            <v>2</v>
          </cell>
          <cell r="N184">
            <v>1</v>
          </cell>
          <cell r="O184">
            <v>6</v>
          </cell>
          <cell r="P184">
            <v>1</v>
          </cell>
          <cell r="Q184">
            <v>0</v>
          </cell>
          <cell r="R184">
            <v>2</v>
          </cell>
          <cell r="S184">
            <v>3</v>
          </cell>
          <cell r="T184">
            <v>23</v>
          </cell>
          <cell r="V184">
            <v>4</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0.4</v>
          </cell>
          <cell r="F186">
            <v>0.9</v>
          </cell>
          <cell r="G186">
            <v>1.4</v>
          </cell>
          <cell r="H186">
            <v>1.6</v>
          </cell>
          <cell r="I186">
            <v>2.7</v>
          </cell>
          <cell r="J186">
            <v>3.6</v>
          </cell>
          <cell r="K186">
            <v>7.9</v>
          </cell>
          <cell r="L186">
            <v>4.9000000000000004</v>
          </cell>
          <cell r="M186">
            <v>6</v>
          </cell>
          <cell r="N186">
            <v>6.4</v>
          </cell>
          <cell r="O186">
            <v>17.3</v>
          </cell>
          <cell r="P186">
            <v>6.7</v>
          </cell>
          <cell r="Q186">
            <v>6.7</v>
          </cell>
          <cell r="R186">
            <v>7</v>
          </cell>
          <cell r="S186">
            <v>20.399999999999999</v>
          </cell>
          <cell r="T186">
            <v>47</v>
          </cell>
          <cell r="V186">
            <v>0.5</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1</v>
          </cell>
          <cell r="J198">
            <v>1</v>
          </cell>
          <cell r="K198">
            <v>3</v>
          </cell>
          <cell r="L198">
            <v>1</v>
          </cell>
          <cell r="M198">
            <v>1</v>
          </cell>
          <cell r="N198">
            <v>0</v>
          </cell>
          <cell r="O198">
            <v>2</v>
          </cell>
          <cell r="P198">
            <v>0</v>
          </cell>
          <cell r="Q198">
            <v>0</v>
          </cell>
          <cell r="R198">
            <v>0</v>
          </cell>
          <cell r="S198">
            <v>0</v>
          </cell>
          <cell r="T198">
            <v>5</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0.4</v>
          </cell>
          <cell r="I200">
            <v>1.2</v>
          </cell>
          <cell r="J200">
            <v>1.8</v>
          </cell>
          <cell r="K200">
            <v>3.4</v>
          </cell>
          <cell r="L200">
            <v>2.6</v>
          </cell>
          <cell r="M200">
            <v>3.4</v>
          </cell>
          <cell r="N200">
            <v>3.6</v>
          </cell>
          <cell r="O200">
            <v>9.6</v>
          </cell>
          <cell r="P200">
            <v>3.7</v>
          </cell>
          <cell r="Q200">
            <v>3.6</v>
          </cell>
          <cell r="R200">
            <v>3.7</v>
          </cell>
          <cell r="S200">
            <v>11</v>
          </cell>
          <cell r="T200">
            <v>24</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2</v>
          </cell>
          <cell r="E206">
            <v>2</v>
          </cell>
          <cell r="F206">
            <v>2</v>
          </cell>
          <cell r="G206">
            <v>6</v>
          </cell>
          <cell r="H206">
            <v>1</v>
          </cell>
          <cell r="I206">
            <v>2</v>
          </cell>
          <cell r="J206">
            <v>2</v>
          </cell>
          <cell r="K206">
            <v>5</v>
          </cell>
          <cell r="L206">
            <v>2</v>
          </cell>
          <cell r="M206">
            <v>1</v>
          </cell>
          <cell r="N206">
            <v>1</v>
          </cell>
          <cell r="O206">
            <v>4</v>
          </cell>
          <cell r="P206">
            <v>1</v>
          </cell>
          <cell r="Q206">
            <v>0</v>
          </cell>
          <cell r="R206">
            <v>2</v>
          </cell>
          <cell r="S206">
            <v>3</v>
          </cell>
          <cell r="T206">
            <v>18</v>
          </cell>
          <cell r="V206">
            <v>4</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0.4</v>
          </cell>
          <cell r="F208">
            <v>0.9</v>
          </cell>
          <cell r="G208">
            <v>1.4</v>
          </cell>
          <cell r="H208">
            <v>1.2</v>
          </cell>
          <cell r="I208">
            <v>1.5</v>
          </cell>
          <cell r="J208">
            <v>1.8</v>
          </cell>
          <cell r="K208">
            <v>4.5</v>
          </cell>
          <cell r="L208">
            <v>2.2999999999999998</v>
          </cell>
          <cell r="M208">
            <v>2.6</v>
          </cell>
          <cell r="N208">
            <v>2.8</v>
          </cell>
          <cell r="O208">
            <v>7.7</v>
          </cell>
          <cell r="P208">
            <v>3</v>
          </cell>
          <cell r="Q208">
            <v>3.1</v>
          </cell>
          <cell r="R208">
            <v>3.3</v>
          </cell>
          <cell r="S208">
            <v>9.4</v>
          </cell>
          <cell r="T208">
            <v>23</v>
          </cell>
          <cell r="V208">
            <v>0.5</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49.3</v>
          </cell>
          <cell r="E210">
            <v>43.9</v>
          </cell>
          <cell r="F210">
            <v>48</v>
          </cell>
          <cell r="G210">
            <v>141.19999999999999</v>
          </cell>
          <cell r="H210">
            <v>45.8</v>
          </cell>
          <cell r="I210">
            <v>47.3</v>
          </cell>
          <cell r="J210">
            <v>45.8</v>
          </cell>
          <cell r="K210">
            <v>138.9</v>
          </cell>
          <cell r="L210">
            <v>47.5</v>
          </cell>
          <cell r="M210">
            <v>47.6</v>
          </cell>
          <cell r="N210">
            <v>46</v>
          </cell>
          <cell r="O210">
            <v>141.1</v>
          </cell>
          <cell r="P210">
            <v>46.6</v>
          </cell>
          <cell r="Q210">
            <v>44.3</v>
          </cell>
          <cell r="R210">
            <v>44.9</v>
          </cell>
          <cell r="S210">
            <v>135.80000000000001</v>
          </cell>
          <cell r="T210">
            <v>557</v>
          </cell>
          <cell r="V210">
            <v>93.2</v>
          </cell>
        </row>
        <row r="211">
          <cell r="A211" t="str">
            <v>Среднесуточная добыча</v>
          </cell>
          <cell r="B211" t="str">
            <v>план</v>
          </cell>
          <cell r="C211" t="str">
            <v>т./сут.</v>
          </cell>
          <cell r="D211">
            <v>1590</v>
          </cell>
          <cell r="E211">
            <v>1568</v>
          </cell>
          <cell r="F211">
            <v>1548</v>
          </cell>
          <cell r="H211">
            <v>1527</v>
          </cell>
          <cell r="I211">
            <v>1526</v>
          </cell>
          <cell r="J211">
            <v>1527</v>
          </cell>
          <cell r="L211">
            <v>1532</v>
          </cell>
          <cell r="M211">
            <v>1535</v>
          </cell>
          <cell r="N211">
            <v>1533</v>
          </cell>
          <cell r="P211">
            <v>1503</v>
          </cell>
          <cell r="Q211">
            <v>1477</v>
          </cell>
          <cell r="R211">
            <v>1448</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-49.3</v>
          </cell>
          <cell r="E214">
            <v>-43.9</v>
          </cell>
          <cell r="F214">
            <v>-48</v>
          </cell>
          <cell r="G214">
            <v>-141.19999999999999</v>
          </cell>
          <cell r="H214">
            <v>-45.8</v>
          </cell>
          <cell r="I214">
            <v>-47.3</v>
          </cell>
          <cell r="J214">
            <v>-45.8</v>
          </cell>
          <cell r="K214">
            <v>-138.9</v>
          </cell>
          <cell r="L214">
            <v>-47.5</v>
          </cell>
          <cell r="M214">
            <v>-47.6</v>
          </cell>
          <cell r="N214">
            <v>-46</v>
          </cell>
          <cell r="O214">
            <v>-141.1</v>
          </cell>
          <cell r="P214">
            <v>-46.6</v>
          </cell>
          <cell r="Q214">
            <v>-44.3</v>
          </cell>
          <cell r="R214">
            <v>-44.9</v>
          </cell>
          <cell r="S214">
            <v>-135.80000000000001</v>
          </cell>
          <cell r="T214">
            <v>-557</v>
          </cell>
          <cell r="V214">
            <v>-93.2</v>
          </cell>
        </row>
        <row r="215">
          <cell r="B215" t="str">
            <v xml:space="preserve"> + / -</v>
          </cell>
          <cell r="C215" t="str">
            <v>т./сут.</v>
          </cell>
          <cell r="D215">
            <v>-1590</v>
          </cell>
          <cell r="E215">
            <v>-1568</v>
          </cell>
          <cell r="F215">
            <v>-1548</v>
          </cell>
          <cell r="H215">
            <v>-1527</v>
          </cell>
          <cell r="I215">
            <v>-1526</v>
          </cell>
          <cell r="J215">
            <v>-1527</v>
          </cell>
          <cell r="L215">
            <v>-1532</v>
          </cell>
          <cell r="M215">
            <v>-1535</v>
          </cell>
          <cell r="N215">
            <v>-1533</v>
          </cell>
          <cell r="P215">
            <v>-1503</v>
          </cell>
          <cell r="Q215">
            <v>-1477</v>
          </cell>
          <cell r="R215">
            <v>-1448</v>
          </cell>
          <cell r="T215">
            <v>0</v>
          </cell>
          <cell r="V215">
            <v>0</v>
          </cell>
        </row>
      </sheetData>
      <sheetData sheetId="33" refreshError="1">
        <row r="84">
          <cell r="A84" t="str">
            <v>ЛОМОВОЕ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53.85</v>
          </cell>
          <cell r="L87">
            <v>35</v>
          </cell>
          <cell r="M87">
            <v>35</v>
          </cell>
          <cell r="N87">
            <v>0.8</v>
          </cell>
          <cell r="O87">
            <v>15</v>
          </cell>
        </row>
        <row r="88">
          <cell r="A88" t="str">
            <v>Продолжительность цикла интенсификации, сут.</v>
          </cell>
          <cell r="E88">
            <v>7</v>
          </cell>
          <cell r="G88" t="str">
            <v>Интенсификация, прирост</v>
          </cell>
          <cell r="K88">
            <v>30.77</v>
          </cell>
          <cell r="L88">
            <v>20</v>
          </cell>
          <cell r="M88">
            <v>35</v>
          </cell>
          <cell r="N88">
            <v>0.85</v>
          </cell>
          <cell r="O88">
            <v>10</v>
          </cell>
        </row>
        <row r="89">
          <cell r="A89" t="str">
            <v>Годовой % падения базовой</v>
          </cell>
          <cell r="C89">
            <v>0</v>
          </cell>
          <cell r="E89">
            <v>19.100000000000001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96.2</v>
          </cell>
        </row>
        <row r="92">
          <cell r="A92" t="str">
            <v>Коэффициент эксплуатации</v>
          </cell>
          <cell r="D92">
            <v>0</v>
          </cell>
          <cell r="E92">
            <v>0.92</v>
          </cell>
          <cell r="F92">
            <v>0</v>
          </cell>
          <cell r="G92" t="str">
            <v>ГРП, базовый дебит</v>
          </cell>
          <cell r="K92">
            <v>95.35</v>
          </cell>
          <cell r="L92">
            <v>32.799999999999997</v>
          </cell>
          <cell r="M92">
            <v>65.599999999999994</v>
          </cell>
          <cell r="O92" t="str">
            <v>% пад.</v>
          </cell>
          <cell r="P92">
            <v>16.100000000000001</v>
          </cell>
        </row>
        <row r="93">
          <cell r="A93" t="str">
            <v>Коэффициент перевода в пластовые условия (с уч. газа)</v>
          </cell>
          <cell r="E93">
            <v>1.5920000000000001</v>
          </cell>
          <cell r="F93" t="str">
            <v>входная %-</v>
          </cell>
          <cell r="G93" t="str">
            <v>Интенсификация, базовый дебит</v>
          </cell>
          <cell r="K93">
            <v>95.35</v>
          </cell>
          <cell r="L93">
            <v>32.799999999999997</v>
          </cell>
          <cell r="M93">
            <v>65.599999999999994</v>
          </cell>
          <cell r="O93" t="str">
            <v>база 2006г</v>
          </cell>
          <cell r="P93">
            <v>80.7</v>
          </cell>
        </row>
        <row r="94">
          <cell r="A94" t="str">
            <v>Плотность нефти в поверхностных условиях</v>
          </cell>
          <cell r="C94" t="str">
            <v>воды -</v>
          </cell>
          <cell r="D94">
            <v>1</v>
          </cell>
          <cell r="E94">
            <v>0.82199999999999995</v>
          </cell>
          <cell r="F94" t="e">
            <v>#DIV/0!</v>
          </cell>
        </row>
        <row r="95">
          <cell r="P95">
            <v>-80.7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86.5</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266.39999999999998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0.67500000000000004</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24</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4</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9</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362.4</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90.7</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32</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34</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5387.6</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86.5</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266.39999999999998</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0.67500000000000004</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114.7</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36</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43</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129.5</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381.1</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0.66</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409.2</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0.61499999999999999</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457.6</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1.093</v>
          </cell>
          <cell r="R164">
            <v>0</v>
          </cell>
        </row>
        <row r="165">
          <cell r="A165" t="str">
            <v>Закачка воды</v>
          </cell>
          <cell r="B165" t="str">
            <v>факт</v>
          </cell>
          <cell r="C165" t="str">
            <v>тыс.м3</v>
          </cell>
          <cell r="P165">
            <v>0</v>
          </cell>
          <cell r="Q165">
            <v>500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-500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ЛОМОВОЕ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8</v>
          </cell>
          <cell r="E180">
            <v>7.1</v>
          </cell>
          <cell r="F180">
            <v>7.8</v>
          </cell>
          <cell r="G180">
            <v>22.9</v>
          </cell>
          <cell r="H180">
            <v>7.4</v>
          </cell>
          <cell r="I180">
            <v>7.6</v>
          </cell>
          <cell r="J180">
            <v>7.2</v>
          </cell>
          <cell r="K180">
            <v>22.2</v>
          </cell>
          <cell r="L180">
            <v>7.3</v>
          </cell>
          <cell r="M180">
            <v>7.2</v>
          </cell>
          <cell r="N180">
            <v>6.8</v>
          </cell>
          <cell r="O180">
            <v>21.3</v>
          </cell>
          <cell r="P180">
            <v>6.9</v>
          </cell>
          <cell r="Q180">
            <v>6.6</v>
          </cell>
          <cell r="R180">
            <v>6.6</v>
          </cell>
          <cell r="S180">
            <v>20.100000000000001</v>
          </cell>
          <cell r="T180">
            <v>86.5</v>
          </cell>
          <cell r="V180">
            <v>15.1</v>
          </cell>
        </row>
        <row r="181">
          <cell r="A181" t="str">
            <v>Среднесуточная базовая добыча</v>
          </cell>
          <cell r="B181" t="str">
            <v>план</v>
          </cell>
          <cell r="C181" t="str">
            <v>т./сут.</v>
          </cell>
          <cell r="D181">
            <v>258</v>
          </cell>
          <cell r="E181">
            <v>254</v>
          </cell>
          <cell r="F181">
            <v>252</v>
          </cell>
          <cell r="H181">
            <v>247</v>
          </cell>
          <cell r="I181">
            <v>245</v>
          </cell>
          <cell r="J181">
            <v>240</v>
          </cell>
          <cell r="L181">
            <v>235</v>
          </cell>
          <cell r="M181">
            <v>232</v>
          </cell>
          <cell r="N181">
            <v>227</v>
          </cell>
          <cell r="P181">
            <v>223</v>
          </cell>
          <cell r="Q181">
            <v>220</v>
          </cell>
          <cell r="R181">
            <v>213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3</v>
          </cell>
          <cell r="E184">
            <v>3</v>
          </cell>
          <cell r="F184">
            <v>2</v>
          </cell>
          <cell r="G184">
            <v>8</v>
          </cell>
          <cell r="H184">
            <v>4</v>
          </cell>
          <cell r="I184">
            <v>4</v>
          </cell>
          <cell r="J184">
            <v>3</v>
          </cell>
          <cell r="K184">
            <v>11</v>
          </cell>
          <cell r="L184">
            <v>2</v>
          </cell>
          <cell r="M184">
            <v>3</v>
          </cell>
          <cell r="N184">
            <v>3</v>
          </cell>
          <cell r="O184">
            <v>8</v>
          </cell>
          <cell r="P184">
            <v>3</v>
          </cell>
          <cell r="Q184">
            <v>3</v>
          </cell>
          <cell r="R184">
            <v>3</v>
          </cell>
          <cell r="S184">
            <v>9</v>
          </cell>
          <cell r="T184">
            <v>36</v>
          </cell>
          <cell r="V184">
            <v>6</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0.2</v>
          </cell>
          <cell r="E186">
            <v>0.6</v>
          </cell>
          <cell r="F186">
            <v>1.2</v>
          </cell>
          <cell r="G186">
            <v>2</v>
          </cell>
          <cell r="H186">
            <v>1.8</v>
          </cell>
          <cell r="I186">
            <v>2.7</v>
          </cell>
          <cell r="J186">
            <v>3.3</v>
          </cell>
          <cell r="K186">
            <v>7.8</v>
          </cell>
          <cell r="L186">
            <v>3.9</v>
          </cell>
          <cell r="M186">
            <v>4.3</v>
          </cell>
          <cell r="N186">
            <v>4.9000000000000004</v>
          </cell>
          <cell r="O186">
            <v>13.1</v>
          </cell>
          <cell r="P186">
            <v>6</v>
          </cell>
          <cell r="Q186">
            <v>6.6</v>
          </cell>
          <cell r="R186">
            <v>7.5</v>
          </cell>
          <cell r="S186">
            <v>20.100000000000001</v>
          </cell>
          <cell r="T186">
            <v>43</v>
          </cell>
          <cell r="V186">
            <v>0.8</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0</v>
          </cell>
          <cell r="J198">
            <v>0</v>
          </cell>
          <cell r="K198">
            <v>1</v>
          </cell>
          <cell r="L198">
            <v>0</v>
          </cell>
          <cell r="M198">
            <v>0</v>
          </cell>
          <cell r="N198">
            <v>1</v>
          </cell>
          <cell r="O198">
            <v>1</v>
          </cell>
          <cell r="P198">
            <v>1</v>
          </cell>
          <cell r="Q198">
            <v>0</v>
          </cell>
          <cell r="R198">
            <v>1</v>
          </cell>
          <cell r="S198">
            <v>2</v>
          </cell>
          <cell r="T198">
            <v>4</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0.3</v>
          </cell>
          <cell r="I200">
            <v>0.6</v>
          </cell>
          <cell r="J200">
            <v>0.6</v>
          </cell>
          <cell r="K200">
            <v>1.5</v>
          </cell>
          <cell r="L200">
            <v>0.6</v>
          </cell>
          <cell r="M200">
            <v>0.6</v>
          </cell>
          <cell r="N200">
            <v>0.9</v>
          </cell>
          <cell r="O200">
            <v>2.1</v>
          </cell>
          <cell r="P200">
            <v>1.5</v>
          </cell>
          <cell r="Q200">
            <v>1.8</v>
          </cell>
          <cell r="R200">
            <v>2.1</v>
          </cell>
          <cell r="S200">
            <v>5.4</v>
          </cell>
          <cell r="T200">
            <v>9</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3</v>
          </cell>
          <cell r="E206">
            <v>3</v>
          </cell>
          <cell r="F206">
            <v>2</v>
          </cell>
          <cell r="G206">
            <v>8</v>
          </cell>
          <cell r="H206">
            <v>3</v>
          </cell>
          <cell r="I206">
            <v>4</v>
          </cell>
          <cell r="J206">
            <v>3</v>
          </cell>
          <cell r="K206">
            <v>10</v>
          </cell>
          <cell r="L206">
            <v>2</v>
          </cell>
          <cell r="M206">
            <v>3</v>
          </cell>
          <cell r="N206">
            <v>2</v>
          </cell>
          <cell r="O206">
            <v>7</v>
          </cell>
          <cell r="P206">
            <v>2</v>
          </cell>
          <cell r="Q206">
            <v>3</v>
          </cell>
          <cell r="R206">
            <v>2</v>
          </cell>
          <cell r="S206">
            <v>7</v>
          </cell>
          <cell r="T206">
            <v>32</v>
          </cell>
          <cell r="V206">
            <v>6</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0.2</v>
          </cell>
          <cell r="E208">
            <v>0.6</v>
          </cell>
          <cell r="F208">
            <v>1.2</v>
          </cell>
          <cell r="G208">
            <v>2</v>
          </cell>
          <cell r="H208">
            <v>1.5</v>
          </cell>
          <cell r="I208">
            <v>2.1</v>
          </cell>
          <cell r="J208">
            <v>2.7</v>
          </cell>
          <cell r="K208">
            <v>6.3</v>
          </cell>
          <cell r="L208">
            <v>3.3</v>
          </cell>
          <cell r="M208">
            <v>3.7</v>
          </cell>
          <cell r="N208">
            <v>4</v>
          </cell>
          <cell r="O208">
            <v>11</v>
          </cell>
          <cell r="P208">
            <v>4.5</v>
          </cell>
          <cell r="Q208">
            <v>4.8</v>
          </cell>
          <cell r="R208">
            <v>5.4</v>
          </cell>
          <cell r="S208">
            <v>14.7</v>
          </cell>
          <cell r="T208">
            <v>34</v>
          </cell>
          <cell r="V208">
            <v>0.8</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8.1999999999999993</v>
          </cell>
          <cell r="E210">
            <v>7.7</v>
          </cell>
          <cell r="F210">
            <v>9</v>
          </cell>
          <cell r="G210">
            <v>24.9</v>
          </cell>
          <cell r="H210">
            <v>9.1999999999999993</v>
          </cell>
          <cell r="I210">
            <v>10.3</v>
          </cell>
          <cell r="J210">
            <v>10.5</v>
          </cell>
          <cell r="K210">
            <v>30</v>
          </cell>
          <cell r="L210">
            <v>11.2</v>
          </cell>
          <cell r="M210">
            <v>11.5</v>
          </cell>
          <cell r="N210">
            <v>11.7</v>
          </cell>
          <cell r="O210">
            <v>34.4</v>
          </cell>
          <cell r="P210">
            <v>12.9</v>
          </cell>
          <cell r="Q210">
            <v>13.2</v>
          </cell>
          <cell r="R210">
            <v>14.1</v>
          </cell>
          <cell r="S210">
            <v>40.200000000000003</v>
          </cell>
          <cell r="T210">
            <v>129.5</v>
          </cell>
          <cell r="V210">
            <v>15.9</v>
          </cell>
        </row>
        <row r="211">
          <cell r="A211" t="str">
            <v>Среднесуточная добыча</v>
          </cell>
          <cell r="B211" t="str">
            <v>план</v>
          </cell>
          <cell r="C211" t="str">
            <v>т./сут.</v>
          </cell>
          <cell r="D211">
            <v>265</v>
          </cell>
          <cell r="E211">
            <v>275</v>
          </cell>
          <cell r="F211">
            <v>290</v>
          </cell>
          <cell r="H211">
            <v>307</v>
          </cell>
          <cell r="I211">
            <v>332</v>
          </cell>
          <cell r="J211">
            <v>350</v>
          </cell>
          <cell r="L211">
            <v>361</v>
          </cell>
          <cell r="M211">
            <v>371</v>
          </cell>
          <cell r="N211">
            <v>390</v>
          </cell>
          <cell r="P211">
            <v>416</v>
          </cell>
          <cell r="Q211">
            <v>440</v>
          </cell>
          <cell r="R211">
            <v>455</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-8.1999999999999993</v>
          </cell>
          <cell r="E214">
            <v>-7.7</v>
          </cell>
          <cell r="F214">
            <v>-9</v>
          </cell>
          <cell r="G214">
            <v>-24.9</v>
          </cell>
          <cell r="H214">
            <v>-9.1999999999999993</v>
          </cell>
          <cell r="I214">
            <v>-10.3</v>
          </cell>
          <cell r="J214">
            <v>-10.5</v>
          </cell>
          <cell r="K214">
            <v>-30</v>
          </cell>
          <cell r="L214">
            <v>-11.2</v>
          </cell>
          <cell r="M214">
            <v>-11.5</v>
          </cell>
          <cell r="N214">
            <v>-11.7</v>
          </cell>
          <cell r="O214">
            <v>-34.4</v>
          </cell>
          <cell r="P214">
            <v>-12.9</v>
          </cell>
          <cell r="Q214">
            <v>-13.2</v>
          </cell>
          <cell r="R214">
            <v>-14.1</v>
          </cell>
          <cell r="S214">
            <v>-40.200000000000003</v>
          </cell>
          <cell r="T214">
            <v>-129.5</v>
          </cell>
          <cell r="V214">
            <v>-15.9</v>
          </cell>
        </row>
        <row r="215">
          <cell r="B215" t="str">
            <v xml:space="preserve"> + / -</v>
          </cell>
          <cell r="C215" t="str">
            <v>т./сут.</v>
          </cell>
          <cell r="D215">
            <v>-265</v>
          </cell>
          <cell r="E215">
            <v>-275</v>
          </cell>
          <cell r="F215">
            <v>-290</v>
          </cell>
          <cell r="H215">
            <v>-307</v>
          </cell>
          <cell r="I215">
            <v>-332</v>
          </cell>
          <cell r="J215">
            <v>-350</v>
          </cell>
          <cell r="L215">
            <v>-361</v>
          </cell>
          <cell r="M215">
            <v>-371</v>
          </cell>
          <cell r="N215">
            <v>-390</v>
          </cell>
          <cell r="P215">
            <v>-416</v>
          </cell>
          <cell r="Q215">
            <v>-440</v>
          </cell>
          <cell r="R215">
            <v>-455</v>
          </cell>
          <cell r="T215">
            <v>0</v>
          </cell>
          <cell r="V215">
            <v>0</v>
          </cell>
        </row>
      </sheetData>
      <sheetData sheetId="34" refreshError="1">
        <row r="84">
          <cell r="A84" t="str">
            <v>ОЗЁРНОЕ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76.92</v>
          </cell>
          <cell r="L88">
            <v>20</v>
          </cell>
          <cell r="M88">
            <v>74</v>
          </cell>
          <cell r="N88">
            <v>0.85</v>
          </cell>
          <cell r="O88">
            <v>15</v>
          </cell>
        </row>
        <row r="89">
          <cell r="A89" t="str">
            <v>Годовой % падения базовой</v>
          </cell>
          <cell r="C89">
            <v>0</v>
          </cell>
          <cell r="E89">
            <v>10</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0</v>
          </cell>
        </row>
        <row r="92">
          <cell r="A92" t="str">
            <v>Коэффициент эксплуатации</v>
          </cell>
          <cell r="D92">
            <v>0</v>
          </cell>
          <cell r="E92">
            <v>0.92</v>
          </cell>
          <cell r="F92">
            <v>0</v>
          </cell>
          <cell r="G92" t="str">
            <v>ГРП, базовый дебит</v>
          </cell>
          <cell r="K92">
            <v>0</v>
          </cell>
          <cell r="L92">
            <v>0</v>
          </cell>
          <cell r="M92">
            <v>0</v>
          </cell>
          <cell r="O92" t="str">
            <v>% пад.</v>
          </cell>
          <cell r="P92">
            <v>12.1</v>
          </cell>
        </row>
        <row r="93">
          <cell r="A93" t="str">
            <v>Коэффициент перевода в пластовые условия (с уч. газа)</v>
          </cell>
          <cell r="E93">
            <v>1.4419999999999999</v>
          </cell>
          <cell r="F93" t="str">
            <v>входная %-</v>
          </cell>
          <cell r="G93" t="str">
            <v>Интенсификация, базовый дебит</v>
          </cell>
          <cell r="K93">
            <v>0</v>
          </cell>
          <cell r="O93" t="str">
            <v>база 2006г</v>
          </cell>
          <cell r="P93">
            <v>0</v>
          </cell>
        </row>
        <row r="94">
          <cell r="A94" t="str">
            <v>Плотность нефти в поверхностных условиях</v>
          </cell>
          <cell r="C94" t="str">
            <v>воды -</v>
          </cell>
          <cell r="D94">
            <v>1</v>
          </cell>
          <cell r="E94">
            <v>0.84</v>
          </cell>
          <cell r="F94" t="e">
            <v>#DIV/0!</v>
          </cell>
        </row>
        <row r="95">
          <cell r="P95">
            <v>0</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0.5</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0.5</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0.5</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ОЗЁРНОЕ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0</v>
          </cell>
          <cell r="E180">
            <v>0</v>
          </cell>
          <cell r="F180">
            <v>0</v>
          </cell>
          <cell r="G180">
            <v>0</v>
          </cell>
          <cell r="H180">
            <v>0</v>
          </cell>
          <cell r="I180">
            <v>0.1</v>
          </cell>
          <cell r="J180">
            <v>0.1</v>
          </cell>
          <cell r="K180">
            <v>0.2</v>
          </cell>
          <cell r="L180">
            <v>0.1</v>
          </cell>
          <cell r="M180">
            <v>0.1</v>
          </cell>
          <cell r="N180">
            <v>0.1</v>
          </cell>
          <cell r="O180">
            <v>0.3</v>
          </cell>
          <cell r="P180">
            <v>0</v>
          </cell>
          <cell r="Q180">
            <v>0</v>
          </cell>
          <cell r="R180">
            <v>0</v>
          </cell>
          <cell r="S180">
            <v>0</v>
          </cell>
          <cell r="T180">
            <v>0.5</v>
          </cell>
          <cell r="V180">
            <v>0</v>
          </cell>
        </row>
        <row r="181">
          <cell r="A181" t="str">
            <v>Среднесуточная базовая добыча</v>
          </cell>
          <cell r="B181" t="str">
            <v>план</v>
          </cell>
          <cell r="C181" t="str">
            <v>т./сут.</v>
          </cell>
          <cell r="D181">
            <v>0</v>
          </cell>
          <cell r="E181">
            <v>0</v>
          </cell>
          <cell r="F181">
            <v>0</v>
          </cell>
          <cell r="H181">
            <v>0</v>
          </cell>
          <cell r="I181">
            <v>3</v>
          </cell>
          <cell r="J181">
            <v>3</v>
          </cell>
          <cell r="L181">
            <v>3</v>
          </cell>
          <cell r="M181">
            <v>3</v>
          </cell>
          <cell r="N181">
            <v>3</v>
          </cell>
          <cell r="P181">
            <v>0</v>
          </cell>
          <cell r="Q181">
            <v>0</v>
          </cell>
          <cell r="R181">
            <v>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0</v>
          </cell>
          <cell r="E210">
            <v>0</v>
          </cell>
          <cell r="F210">
            <v>0</v>
          </cell>
          <cell r="G210">
            <v>0</v>
          </cell>
          <cell r="H210">
            <v>0</v>
          </cell>
          <cell r="I210">
            <v>0.1</v>
          </cell>
          <cell r="J210">
            <v>0.1</v>
          </cell>
          <cell r="K210">
            <v>0.2</v>
          </cell>
          <cell r="L210">
            <v>0.1</v>
          </cell>
          <cell r="M210">
            <v>0.1</v>
          </cell>
          <cell r="N210">
            <v>0.1</v>
          </cell>
          <cell r="O210">
            <v>0.3</v>
          </cell>
          <cell r="P210">
            <v>0</v>
          </cell>
          <cell r="Q210">
            <v>0</v>
          </cell>
          <cell r="R210">
            <v>0</v>
          </cell>
          <cell r="S210">
            <v>0</v>
          </cell>
          <cell r="T210">
            <v>0.5</v>
          </cell>
          <cell r="V210">
            <v>0</v>
          </cell>
        </row>
        <row r="211">
          <cell r="A211" t="str">
            <v>Среднесуточная добыча</v>
          </cell>
          <cell r="B211" t="str">
            <v>план</v>
          </cell>
          <cell r="C211" t="str">
            <v>т./сут.</v>
          </cell>
          <cell r="D211">
            <v>0</v>
          </cell>
          <cell r="E211">
            <v>0</v>
          </cell>
          <cell r="F211">
            <v>0</v>
          </cell>
          <cell r="H211">
            <v>0</v>
          </cell>
          <cell r="I211">
            <v>3</v>
          </cell>
          <cell r="J211">
            <v>3</v>
          </cell>
          <cell r="L211">
            <v>3</v>
          </cell>
          <cell r="M211">
            <v>3</v>
          </cell>
          <cell r="N211">
            <v>3</v>
          </cell>
          <cell r="P211">
            <v>0</v>
          </cell>
          <cell r="Q211">
            <v>0</v>
          </cell>
          <cell r="R211">
            <v>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0</v>
          </cell>
          <cell r="E214">
            <v>0</v>
          </cell>
          <cell r="F214">
            <v>0</v>
          </cell>
          <cell r="G214">
            <v>0</v>
          </cell>
          <cell r="H214">
            <v>0</v>
          </cell>
          <cell r="I214">
            <v>-0.1</v>
          </cell>
          <cell r="J214">
            <v>-0.1</v>
          </cell>
          <cell r="K214">
            <v>-0.2</v>
          </cell>
          <cell r="L214">
            <v>-0.1</v>
          </cell>
          <cell r="M214">
            <v>-0.1</v>
          </cell>
          <cell r="N214">
            <v>-0.1</v>
          </cell>
          <cell r="O214">
            <v>-0.3</v>
          </cell>
          <cell r="P214">
            <v>0</v>
          </cell>
          <cell r="Q214">
            <v>0</v>
          </cell>
          <cell r="R214">
            <v>0</v>
          </cell>
          <cell r="S214">
            <v>0</v>
          </cell>
          <cell r="T214">
            <v>-0.5</v>
          </cell>
          <cell r="V214">
            <v>0</v>
          </cell>
        </row>
        <row r="215">
          <cell r="B215" t="str">
            <v xml:space="preserve"> + / -</v>
          </cell>
          <cell r="C215" t="str">
            <v>т./сут.</v>
          </cell>
          <cell r="D215">
            <v>0</v>
          </cell>
          <cell r="E215">
            <v>0</v>
          </cell>
          <cell r="F215">
            <v>0</v>
          </cell>
          <cell r="H215">
            <v>0</v>
          </cell>
          <cell r="I215">
            <v>-3</v>
          </cell>
          <cell r="J215">
            <v>-3</v>
          </cell>
          <cell r="L215">
            <v>-3</v>
          </cell>
          <cell r="M215">
            <v>-3</v>
          </cell>
          <cell r="N215">
            <v>-3</v>
          </cell>
          <cell r="P215">
            <v>0</v>
          </cell>
          <cell r="Q215">
            <v>0</v>
          </cell>
          <cell r="R215">
            <v>0</v>
          </cell>
          <cell r="T215">
            <v>0</v>
          </cell>
          <cell r="V215">
            <v>0</v>
          </cell>
        </row>
      </sheetData>
      <sheetData sheetId="35" refreshError="1">
        <row r="84">
          <cell r="A84" t="str">
            <v>З-КАТЫЛЬГИНСКОЕ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100</v>
          </cell>
          <cell r="L86">
            <v>90</v>
          </cell>
          <cell r="M86">
            <v>10</v>
          </cell>
          <cell r="N86">
            <v>0.9</v>
          </cell>
          <cell r="O86">
            <v>11.6</v>
          </cell>
        </row>
        <row r="87">
          <cell r="A87" t="str">
            <v>Продолжительность цикла ГРП, сут.</v>
          </cell>
          <cell r="E87">
            <v>15</v>
          </cell>
          <cell r="G87" t="str">
            <v>ГРП, прирост</v>
          </cell>
          <cell r="K87">
            <v>58.33</v>
          </cell>
          <cell r="L87">
            <v>35</v>
          </cell>
          <cell r="M87">
            <v>40</v>
          </cell>
          <cell r="N87">
            <v>0.8</v>
          </cell>
          <cell r="O87">
            <v>15</v>
          </cell>
        </row>
        <row r="88">
          <cell r="A88" t="str">
            <v>Продолжительность цикла интенсификации, сут.</v>
          </cell>
          <cell r="E88">
            <v>7</v>
          </cell>
          <cell r="G88" t="str">
            <v>Интенсификация, прирост</v>
          </cell>
          <cell r="K88">
            <v>42.55</v>
          </cell>
          <cell r="L88">
            <v>20</v>
          </cell>
          <cell r="M88">
            <v>53</v>
          </cell>
          <cell r="N88">
            <v>0.85</v>
          </cell>
          <cell r="O88">
            <v>12</v>
          </cell>
        </row>
        <row r="89">
          <cell r="A89" t="str">
            <v>Годовой % падения базовой</v>
          </cell>
          <cell r="C89">
            <v>0</v>
          </cell>
          <cell r="E89">
            <v>26.9</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88.2</v>
          </cell>
        </row>
        <row r="92">
          <cell r="A92" t="str">
            <v>Коэффициент эксплуатации</v>
          </cell>
          <cell r="D92">
            <v>0</v>
          </cell>
          <cell r="E92">
            <v>0.92</v>
          </cell>
          <cell r="F92">
            <v>0</v>
          </cell>
          <cell r="G92" t="str">
            <v>ГРП, базовый дебит</v>
          </cell>
          <cell r="K92">
            <v>107.71</v>
          </cell>
          <cell r="L92">
            <v>40.5</v>
          </cell>
          <cell r="M92">
            <v>62.4</v>
          </cell>
          <cell r="O92" t="str">
            <v>% пад.</v>
          </cell>
          <cell r="P92">
            <v>25.9</v>
          </cell>
        </row>
        <row r="93">
          <cell r="A93" t="str">
            <v>Коэффициент перевода в пластовые условия (с уч. газа)</v>
          </cell>
          <cell r="E93">
            <v>1.44</v>
          </cell>
          <cell r="F93" t="str">
            <v>входная %-</v>
          </cell>
          <cell r="G93" t="str">
            <v>Интенсификация, базовый дебит</v>
          </cell>
          <cell r="K93">
            <v>107.71</v>
          </cell>
          <cell r="L93">
            <v>40.5</v>
          </cell>
          <cell r="M93">
            <v>62.4</v>
          </cell>
          <cell r="O93" t="str">
            <v>база 2006г</v>
          </cell>
          <cell r="P93">
            <v>65.400000000000006</v>
          </cell>
        </row>
        <row r="94">
          <cell r="A94" t="str">
            <v>Плотность нефти в поверхностных условиях</v>
          </cell>
          <cell r="C94" t="str">
            <v>воды -</v>
          </cell>
          <cell r="D94">
            <v>1</v>
          </cell>
          <cell r="E94">
            <v>0.82899999999999996</v>
          </cell>
          <cell r="F94" t="e">
            <v>#DIV/0!</v>
          </cell>
        </row>
        <row r="95">
          <cell r="P95">
            <v>-65.400000000000006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68</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294</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0.76900000000000002</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135.6</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5</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129</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1288.5999999999999</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135.6</v>
          </cell>
          <cell r="R109">
            <v>0</v>
          </cell>
        </row>
        <row r="110">
          <cell r="B110" t="str">
            <v>факт</v>
          </cell>
          <cell r="C110" t="str">
            <v>дебит</v>
          </cell>
          <cell r="D110">
            <v>90</v>
          </cell>
          <cell r="E110">
            <v>90</v>
          </cell>
          <cell r="F110">
            <v>90</v>
          </cell>
          <cell r="G110">
            <v>90</v>
          </cell>
          <cell r="H110">
            <v>90</v>
          </cell>
          <cell r="I110">
            <v>90</v>
          </cell>
          <cell r="J110">
            <v>90</v>
          </cell>
          <cell r="K110">
            <v>90</v>
          </cell>
          <cell r="L110">
            <v>90</v>
          </cell>
          <cell r="M110">
            <v>90</v>
          </cell>
          <cell r="N110">
            <v>90</v>
          </cell>
          <cell r="O110">
            <v>90</v>
          </cell>
        </row>
        <row r="111">
          <cell r="A111" t="str">
            <v>Ввод новых скважин</v>
          </cell>
          <cell r="B111" t="str">
            <v>факт</v>
          </cell>
          <cell r="C111" t="str">
            <v>скв.</v>
          </cell>
          <cell r="P111">
            <v>0</v>
          </cell>
          <cell r="Q111">
            <v>5</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129</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1288.5999999999999</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90</v>
          </cell>
          <cell r="E116">
            <v>90</v>
          </cell>
          <cell r="F116">
            <v>90</v>
          </cell>
          <cell r="G116">
            <v>90</v>
          </cell>
          <cell r="H116">
            <v>90</v>
          </cell>
          <cell r="I116">
            <v>90</v>
          </cell>
          <cell r="J116">
            <v>90</v>
          </cell>
          <cell r="K116">
            <v>90</v>
          </cell>
          <cell r="L116">
            <v>90</v>
          </cell>
          <cell r="M116">
            <v>90</v>
          </cell>
          <cell r="N116">
            <v>90</v>
          </cell>
          <cell r="O116">
            <v>90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16.899999999999999</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1</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6</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310.60000000000002</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68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294</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0.76900000000000002</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152.5</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6</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135</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203</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446.5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0.54500000000000004</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488.5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0.498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535.79999999999995</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0.7</v>
          </cell>
          <cell r="R164">
            <v>0</v>
          </cell>
        </row>
        <row r="165">
          <cell r="A165" t="str">
            <v>Закачка воды</v>
          </cell>
          <cell r="B165" t="str">
            <v>факт</v>
          </cell>
          <cell r="C165" t="str">
            <v>тыс.м3</v>
          </cell>
          <cell r="P165">
            <v>0</v>
          </cell>
          <cell r="Q165">
            <v>375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-375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З-КАТЫЛЬГИНСКОЕ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6.7</v>
          </cell>
          <cell r="E180">
            <v>5.9</v>
          </cell>
          <cell r="F180">
            <v>6.3</v>
          </cell>
          <cell r="G180">
            <v>18.899999999999999</v>
          </cell>
          <cell r="H180">
            <v>6</v>
          </cell>
          <cell r="I180">
            <v>6</v>
          </cell>
          <cell r="J180">
            <v>5.7</v>
          </cell>
          <cell r="K180">
            <v>17.7</v>
          </cell>
          <cell r="L180">
            <v>5.7</v>
          </cell>
          <cell r="M180">
            <v>5.5</v>
          </cell>
          <cell r="N180">
            <v>5.2</v>
          </cell>
          <cell r="O180">
            <v>16.399999999999999</v>
          </cell>
          <cell r="P180">
            <v>5.2</v>
          </cell>
          <cell r="Q180">
            <v>4.9000000000000004</v>
          </cell>
          <cell r="R180">
            <v>4.9000000000000004</v>
          </cell>
          <cell r="S180">
            <v>15</v>
          </cell>
          <cell r="T180">
            <v>68</v>
          </cell>
          <cell r="V180">
            <v>12.6</v>
          </cell>
        </row>
        <row r="181">
          <cell r="A181" t="str">
            <v>Среднесуточная базовая добыча</v>
          </cell>
          <cell r="B181" t="str">
            <v>план</v>
          </cell>
          <cell r="C181" t="str">
            <v>т./сут.</v>
          </cell>
          <cell r="D181">
            <v>216</v>
          </cell>
          <cell r="E181">
            <v>211</v>
          </cell>
          <cell r="F181">
            <v>203</v>
          </cell>
          <cell r="H181">
            <v>200</v>
          </cell>
          <cell r="I181">
            <v>194</v>
          </cell>
          <cell r="J181">
            <v>190</v>
          </cell>
          <cell r="L181">
            <v>184</v>
          </cell>
          <cell r="M181">
            <v>177</v>
          </cell>
          <cell r="N181">
            <v>173</v>
          </cell>
          <cell r="P181">
            <v>168</v>
          </cell>
          <cell r="Q181">
            <v>163</v>
          </cell>
          <cell r="R181">
            <v>158</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1</v>
          </cell>
          <cell r="F184">
            <v>1</v>
          </cell>
          <cell r="G184">
            <v>4</v>
          </cell>
          <cell r="H184">
            <v>1</v>
          </cell>
          <cell r="I184">
            <v>1</v>
          </cell>
          <cell r="J184">
            <v>0</v>
          </cell>
          <cell r="K184">
            <v>2</v>
          </cell>
          <cell r="L184">
            <v>0</v>
          </cell>
          <cell r="M184">
            <v>0</v>
          </cell>
          <cell r="N184">
            <v>0</v>
          </cell>
          <cell r="O184">
            <v>0</v>
          </cell>
          <cell r="P184">
            <v>0</v>
          </cell>
          <cell r="Q184">
            <v>0</v>
          </cell>
          <cell r="R184">
            <v>0</v>
          </cell>
          <cell r="S184">
            <v>0</v>
          </cell>
          <cell r="T184">
            <v>6</v>
          </cell>
          <cell r="V184">
            <v>3</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1.2</v>
          </cell>
          <cell r="E186">
            <v>4.0999999999999996</v>
          </cell>
          <cell r="F186">
            <v>7.2</v>
          </cell>
          <cell r="G186">
            <v>12.5</v>
          </cell>
          <cell r="H186">
            <v>9.6</v>
          </cell>
          <cell r="I186">
            <v>12.8</v>
          </cell>
          <cell r="J186">
            <v>14</v>
          </cell>
          <cell r="K186">
            <v>36.4</v>
          </cell>
          <cell r="L186">
            <v>14.6</v>
          </cell>
          <cell r="M186">
            <v>14.5</v>
          </cell>
          <cell r="N186">
            <v>14</v>
          </cell>
          <cell r="O186">
            <v>43.1</v>
          </cell>
          <cell r="P186">
            <v>14.5</v>
          </cell>
          <cell r="Q186">
            <v>14</v>
          </cell>
          <cell r="R186">
            <v>14.5</v>
          </cell>
          <cell r="S186">
            <v>43</v>
          </cell>
          <cell r="T186">
            <v>135</v>
          </cell>
          <cell r="V186">
            <v>5.3</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1</v>
          </cell>
          <cell r="E188">
            <v>1</v>
          </cell>
          <cell r="F188">
            <v>1</v>
          </cell>
          <cell r="G188">
            <v>3</v>
          </cell>
          <cell r="H188">
            <v>1</v>
          </cell>
          <cell r="I188">
            <v>1</v>
          </cell>
          <cell r="J188">
            <v>0</v>
          </cell>
          <cell r="K188">
            <v>2</v>
          </cell>
          <cell r="L188">
            <v>0</v>
          </cell>
          <cell r="M188">
            <v>0</v>
          </cell>
          <cell r="N188">
            <v>0</v>
          </cell>
          <cell r="O188">
            <v>0</v>
          </cell>
          <cell r="P188">
            <v>0</v>
          </cell>
          <cell r="Q188">
            <v>0</v>
          </cell>
          <cell r="R188">
            <v>0</v>
          </cell>
          <cell r="S188">
            <v>0</v>
          </cell>
          <cell r="T188">
            <v>5</v>
          </cell>
          <cell r="V188">
            <v>2</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1</v>
          </cell>
          <cell r="E190">
            <v>3.6</v>
          </cell>
          <cell r="F190">
            <v>6.6</v>
          </cell>
          <cell r="G190">
            <v>11.2</v>
          </cell>
          <cell r="H190">
            <v>9.1</v>
          </cell>
          <cell r="I190">
            <v>12.2</v>
          </cell>
          <cell r="J190">
            <v>13.5</v>
          </cell>
          <cell r="K190">
            <v>34.799999999999997</v>
          </cell>
          <cell r="L190">
            <v>14</v>
          </cell>
          <cell r="M190">
            <v>14</v>
          </cell>
          <cell r="N190">
            <v>13.5</v>
          </cell>
          <cell r="O190">
            <v>41.5</v>
          </cell>
          <cell r="P190">
            <v>14</v>
          </cell>
          <cell r="Q190">
            <v>13.5</v>
          </cell>
          <cell r="R190">
            <v>14</v>
          </cell>
          <cell r="S190">
            <v>41.5</v>
          </cell>
          <cell r="T190">
            <v>129</v>
          </cell>
          <cell r="V190">
            <v>4.5999999999999996</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0</v>
          </cell>
          <cell r="F206">
            <v>0</v>
          </cell>
          <cell r="G206">
            <v>1</v>
          </cell>
          <cell r="H206">
            <v>0</v>
          </cell>
          <cell r="I206">
            <v>0</v>
          </cell>
          <cell r="J206">
            <v>0</v>
          </cell>
          <cell r="K206">
            <v>0</v>
          </cell>
          <cell r="L206">
            <v>0</v>
          </cell>
          <cell r="M206">
            <v>0</v>
          </cell>
          <cell r="N206">
            <v>0</v>
          </cell>
          <cell r="O206">
            <v>0</v>
          </cell>
          <cell r="P206">
            <v>0</v>
          </cell>
          <cell r="Q206">
            <v>0</v>
          </cell>
          <cell r="R206">
            <v>0</v>
          </cell>
          <cell r="S206">
            <v>0</v>
          </cell>
          <cell r="T206">
            <v>1</v>
          </cell>
          <cell r="V206">
            <v>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0.2</v>
          </cell>
          <cell r="E208">
            <v>0.5</v>
          </cell>
          <cell r="F208">
            <v>0.6</v>
          </cell>
          <cell r="G208">
            <v>1.3</v>
          </cell>
          <cell r="H208">
            <v>0.5</v>
          </cell>
          <cell r="I208">
            <v>0.6</v>
          </cell>
          <cell r="J208">
            <v>0.5</v>
          </cell>
          <cell r="K208">
            <v>1.6</v>
          </cell>
          <cell r="L208">
            <v>0.6</v>
          </cell>
          <cell r="M208">
            <v>0.5</v>
          </cell>
          <cell r="N208">
            <v>0.5</v>
          </cell>
          <cell r="O208">
            <v>1.6</v>
          </cell>
          <cell r="P208">
            <v>0.5</v>
          </cell>
          <cell r="Q208">
            <v>0.5</v>
          </cell>
          <cell r="R208">
            <v>0.5</v>
          </cell>
          <cell r="S208">
            <v>1.5</v>
          </cell>
          <cell r="T208">
            <v>6</v>
          </cell>
          <cell r="V208">
            <v>0.7</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7.9</v>
          </cell>
          <cell r="E210">
            <v>10</v>
          </cell>
          <cell r="F210">
            <v>13.5</v>
          </cell>
          <cell r="G210">
            <v>31.4</v>
          </cell>
          <cell r="H210">
            <v>15.6</v>
          </cell>
          <cell r="I210">
            <v>18.8</v>
          </cell>
          <cell r="J210">
            <v>19.7</v>
          </cell>
          <cell r="K210">
            <v>54.1</v>
          </cell>
          <cell r="L210">
            <v>20.3</v>
          </cell>
          <cell r="M210">
            <v>20</v>
          </cell>
          <cell r="N210">
            <v>19.2</v>
          </cell>
          <cell r="O210">
            <v>59.5</v>
          </cell>
          <cell r="P210">
            <v>19.7</v>
          </cell>
          <cell r="Q210">
            <v>18.899999999999999</v>
          </cell>
          <cell r="R210">
            <v>19.399999999999999</v>
          </cell>
          <cell r="S210">
            <v>58</v>
          </cell>
          <cell r="T210">
            <v>203</v>
          </cell>
          <cell r="V210">
            <v>17.899999999999999</v>
          </cell>
        </row>
        <row r="211">
          <cell r="A211" t="str">
            <v>Среднесуточная добыча</v>
          </cell>
          <cell r="B211" t="str">
            <v>план</v>
          </cell>
          <cell r="C211" t="str">
            <v>т./сут.</v>
          </cell>
          <cell r="D211">
            <v>255</v>
          </cell>
          <cell r="E211">
            <v>357</v>
          </cell>
          <cell r="F211">
            <v>435</v>
          </cell>
          <cell r="H211">
            <v>520</v>
          </cell>
          <cell r="I211">
            <v>606</v>
          </cell>
          <cell r="J211">
            <v>657</v>
          </cell>
          <cell r="L211">
            <v>655</v>
          </cell>
          <cell r="M211">
            <v>645</v>
          </cell>
          <cell r="N211">
            <v>640</v>
          </cell>
          <cell r="P211">
            <v>635</v>
          </cell>
          <cell r="Q211">
            <v>630</v>
          </cell>
          <cell r="R211">
            <v>626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-7.9</v>
          </cell>
          <cell r="E214">
            <v>-10</v>
          </cell>
          <cell r="F214">
            <v>-13.5</v>
          </cell>
          <cell r="G214">
            <v>-31.4</v>
          </cell>
          <cell r="H214">
            <v>-15.6</v>
          </cell>
          <cell r="I214">
            <v>-18.8</v>
          </cell>
          <cell r="J214">
            <v>-19.7</v>
          </cell>
          <cell r="K214">
            <v>-54.1</v>
          </cell>
          <cell r="L214">
            <v>-20.3</v>
          </cell>
          <cell r="M214">
            <v>-20</v>
          </cell>
          <cell r="N214">
            <v>-19.2</v>
          </cell>
          <cell r="O214">
            <v>-59.5</v>
          </cell>
          <cell r="P214">
            <v>-19.7</v>
          </cell>
          <cell r="Q214">
            <v>-18.899999999999999</v>
          </cell>
          <cell r="R214">
            <v>-19.399999999999999</v>
          </cell>
          <cell r="S214">
            <v>-58</v>
          </cell>
          <cell r="T214">
            <v>-203</v>
          </cell>
          <cell r="V214">
            <v>-17.899999999999999</v>
          </cell>
        </row>
        <row r="215">
          <cell r="B215" t="str">
            <v xml:space="preserve"> + / -</v>
          </cell>
          <cell r="C215" t="str">
            <v>т./сут.</v>
          </cell>
          <cell r="D215">
            <v>-255</v>
          </cell>
          <cell r="E215">
            <v>-357</v>
          </cell>
          <cell r="F215">
            <v>-435</v>
          </cell>
          <cell r="H215">
            <v>-520</v>
          </cell>
          <cell r="I215">
            <v>-606</v>
          </cell>
          <cell r="J215">
            <v>-657</v>
          </cell>
          <cell r="L215">
            <v>-655</v>
          </cell>
          <cell r="M215">
            <v>-645</v>
          </cell>
          <cell r="N215">
            <v>-640</v>
          </cell>
          <cell r="P215">
            <v>-635</v>
          </cell>
          <cell r="Q215">
            <v>-630</v>
          </cell>
          <cell r="R215">
            <v>-626</v>
          </cell>
          <cell r="T215">
            <v>0</v>
          </cell>
          <cell r="V215">
            <v>0</v>
          </cell>
        </row>
      </sheetData>
      <sheetData sheetId="36" refreshError="1">
        <row r="84">
          <cell r="A84" t="str">
            <v>ЛОНТЫНЬ-ЯХСКОЕ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40.51</v>
          </cell>
          <cell r="L87">
            <v>35</v>
          </cell>
          <cell r="M87">
            <v>13.6</v>
          </cell>
          <cell r="N87">
            <v>0.8</v>
          </cell>
          <cell r="O87">
            <v>15</v>
          </cell>
        </row>
        <row r="88">
          <cell r="A88" t="str">
            <v>Продолжительность цикла интенсификации, сут.</v>
          </cell>
          <cell r="E88">
            <v>7</v>
          </cell>
          <cell r="G88" t="str">
            <v>Интенсификация, прирост</v>
          </cell>
          <cell r="K88">
            <v>23.15</v>
          </cell>
          <cell r="L88">
            <v>20</v>
          </cell>
          <cell r="M88">
            <v>13.6</v>
          </cell>
          <cell r="N88">
            <v>0.85</v>
          </cell>
          <cell r="O88">
            <v>19</v>
          </cell>
        </row>
        <row r="89">
          <cell r="A89" t="str">
            <v>Годовой % падения базовой</v>
          </cell>
          <cell r="C89">
            <v>0</v>
          </cell>
          <cell r="E89">
            <v>28.7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56.6</v>
          </cell>
        </row>
        <row r="92">
          <cell r="A92" t="str">
            <v>Коэффициент эксплуатации</v>
          </cell>
          <cell r="D92">
            <v>0</v>
          </cell>
          <cell r="E92">
            <v>0.92</v>
          </cell>
          <cell r="F92">
            <v>0</v>
          </cell>
          <cell r="G92" t="str">
            <v>ГРП, базовый дебит</v>
          </cell>
          <cell r="K92">
            <v>76.790000000000006</v>
          </cell>
          <cell r="L92">
            <v>46</v>
          </cell>
          <cell r="M92">
            <v>40.1</v>
          </cell>
          <cell r="O92" t="str">
            <v>% пад.</v>
          </cell>
          <cell r="P92">
            <v>26.9</v>
          </cell>
        </row>
        <row r="93">
          <cell r="A93" t="str">
            <v>Коэффициент перевода в пластовые условия (с уч. газа)</v>
          </cell>
          <cell r="E93">
            <v>1.423</v>
          </cell>
          <cell r="F93" t="str">
            <v>входная %-</v>
          </cell>
          <cell r="G93" t="str">
            <v>Интенсификация, базовый дебит</v>
          </cell>
          <cell r="K93">
            <v>76.790000000000006</v>
          </cell>
          <cell r="L93">
            <v>46</v>
          </cell>
          <cell r="M93">
            <v>40.1</v>
          </cell>
          <cell r="O93" t="str">
            <v>база 2006г</v>
          </cell>
          <cell r="P93">
            <v>41.4</v>
          </cell>
        </row>
        <row r="94">
          <cell r="A94" t="str">
            <v>Плотность нефти в поверхностных условиях</v>
          </cell>
          <cell r="C94" t="str">
            <v>воды -</v>
          </cell>
          <cell r="D94">
            <v>1</v>
          </cell>
          <cell r="E94">
            <v>0.82699999999999996</v>
          </cell>
          <cell r="F94" t="e">
            <v>#DIV/0!</v>
          </cell>
        </row>
        <row r="95">
          <cell r="P95">
            <v>-41.4</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40</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125.3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0.68100000000000005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125.3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0.68100000000000005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125.3</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0.68100000000000005</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133.5</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0.63900000000000001</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142.19999999999999</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1.0900000000000001</v>
          </cell>
          <cell r="R164">
            <v>0</v>
          </cell>
        </row>
        <row r="165">
          <cell r="A165" t="str">
            <v>Закачка воды</v>
          </cell>
          <cell r="B165" t="str">
            <v>факт</v>
          </cell>
          <cell r="C165" t="str">
            <v>тыс.м3</v>
          </cell>
          <cell r="P165">
            <v>0</v>
          </cell>
          <cell r="Q165">
            <v>155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-155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ЛОНТЫНЬ-ЯХСКОЕ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3.8</v>
          </cell>
          <cell r="E180">
            <v>3.5</v>
          </cell>
          <cell r="F180">
            <v>3.7</v>
          </cell>
          <cell r="G180">
            <v>11</v>
          </cell>
          <cell r="H180">
            <v>3.5</v>
          </cell>
          <cell r="I180">
            <v>3.5</v>
          </cell>
          <cell r="J180">
            <v>3.3</v>
          </cell>
          <cell r="K180">
            <v>10.3</v>
          </cell>
          <cell r="L180">
            <v>3.4</v>
          </cell>
          <cell r="M180">
            <v>3.3</v>
          </cell>
          <cell r="N180">
            <v>3.1</v>
          </cell>
          <cell r="O180">
            <v>9.8000000000000007</v>
          </cell>
          <cell r="P180">
            <v>3.1</v>
          </cell>
          <cell r="Q180">
            <v>2.9</v>
          </cell>
          <cell r="R180">
            <v>2.9</v>
          </cell>
          <cell r="S180">
            <v>8.9</v>
          </cell>
          <cell r="T180">
            <v>40</v>
          </cell>
          <cell r="V180">
            <v>7.3</v>
          </cell>
        </row>
        <row r="181">
          <cell r="A181" t="str">
            <v>Среднесуточная базовая добыча</v>
          </cell>
          <cell r="B181" t="str">
            <v>план</v>
          </cell>
          <cell r="C181" t="str">
            <v>т./сут.</v>
          </cell>
          <cell r="D181">
            <v>123</v>
          </cell>
          <cell r="E181">
            <v>125</v>
          </cell>
          <cell r="F181">
            <v>119</v>
          </cell>
          <cell r="H181">
            <v>117</v>
          </cell>
          <cell r="I181">
            <v>113</v>
          </cell>
          <cell r="J181">
            <v>110</v>
          </cell>
          <cell r="L181">
            <v>110</v>
          </cell>
          <cell r="M181">
            <v>106</v>
          </cell>
          <cell r="N181">
            <v>103</v>
          </cell>
          <cell r="P181">
            <v>100</v>
          </cell>
          <cell r="Q181">
            <v>97</v>
          </cell>
          <cell r="R181">
            <v>94</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3.8</v>
          </cell>
          <cell r="E210">
            <v>3.5</v>
          </cell>
          <cell r="F210">
            <v>3.7</v>
          </cell>
          <cell r="G210">
            <v>11</v>
          </cell>
          <cell r="H210">
            <v>3.5</v>
          </cell>
          <cell r="I210">
            <v>3.5</v>
          </cell>
          <cell r="J210">
            <v>3.3</v>
          </cell>
          <cell r="K210">
            <v>10.3</v>
          </cell>
          <cell r="L210">
            <v>3.4</v>
          </cell>
          <cell r="M210">
            <v>3.3</v>
          </cell>
          <cell r="N210">
            <v>3.1</v>
          </cell>
          <cell r="O210">
            <v>9.8000000000000007</v>
          </cell>
          <cell r="P210">
            <v>3.1</v>
          </cell>
          <cell r="Q210">
            <v>2.9</v>
          </cell>
          <cell r="R210">
            <v>2.9</v>
          </cell>
          <cell r="S210">
            <v>8.9</v>
          </cell>
          <cell r="T210">
            <v>40</v>
          </cell>
          <cell r="V210">
            <v>7.3</v>
          </cell>
        </row>
        <row r="211">
          <cell r="A211" t="str">
            <v>Среднесуточная добыча</v>
          </cell>
          <cell r="B211" t="str">
            <v>план</v>
          </cell>
          <cell r="C211" t="str">
            <v>т./сут.</v>
          </cell>
          <cell r="D211">
            <v>123</v>
          </cell>
          <cell r="E211">
            <v>125</v>
          </cell>
          <cell r="F211">
            <v>119</v>
          </cell>
          <cell r="H211">
            <v>117</v>
          </cell>
          <cell r="I211">
            <v>113</v>
          </cell>
          <cell r="J211">
            <v>110</v>
          </cell>
          <cell r="L211">
            <v>110</v>
          </cell>
          <cell r="M211">
            <v>106</v>
          </cell>
          <cell r="N211">
            <v>103</v>
          </cell>
          <cell r="P211">
            <v>100</v>
          </cell>
          <cell r="Q211">
            <v>97</v>
          </cell>
          <cell r="R211">
            <v>94</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-3.8</v>
          </cell>
          <cell r="E214">
            <v>-3.5</v>
          </cell>
          <cell r="F214">
            <v>-3.7</v>
          </cell>
          <cell r="G214">
            <v>-11</v>
          </cell>
          <cell r="H214">
            <v>-3.5</v>
          </cell>
          <cell r="I214">
            <v>-3.5</v>
          </cell>
          <cell r="J214">
            <v>-3.3</v>
          </cell>
          <cell r="K214">
            <v>-10.3</v>
          </cell>
          <cell r="L214">
            <v>-3.4</v>
          </cell>
          <cell r="M214">
            <v>-3.3</v>
          </cell>
          <cell r="N214">
            <v>-3.1</v>
          </cell>
          <cell r="O214">
            <v>-9.8000000000000007</v>
          </cell>
          <cell r="P214">
            <v>-3.1</v>
          </cell>
          <cell r="Q214">
            <v>-2.9</v>
          </cell>
          <cell r="R214">
            <v>-2.9</v>
          </cell>
          <cell r="S214">
            <v>-8.9</v>
          </cell>
          <cell r="T214">
            <v>-40</v>
          </cell>
          <cell r="V214">
            <v>-7.3</v>
          </cell>
        </row>
        <row r="215">
          <cell r="B215" t="str">
            <v xml:space="preserve"> + / -</v>
          </cell>
          <cell r="C215" t="str">
            <v>т./сут.</v>
          </cell>
          <cell r="D215">
            <v>-123</v>
          </cell>
          <cell r="E215">
            <v>-125</v>
          </cell>
          <cell r="F215">
            <v>-119</v>
          </cell>
          <cell r="H215">
            <v>-117</v>
          </cell>
          <cell r="I215">
            <v>-113</v>
          </cell>
          <cell r="J215">
            <v>-110</v>
          </cell>
          <cell r="L215">
            <v>-110</v>
          </cell>
          <cell r="M215">
            <v>-106</v>
          </cell>
          <cell r="N215">
            <v>-103</v>
          </cell>
          <cell r="P215">
            <v>-100</v>
          </cell>
          <cell r="Q215">
            <v>-97</v>
          </cell>
          <cell r="R215">
            <v>-94</v>
          </cell>
          <cell r="T215">
            <v>0</v>
          </cell>
          <cell r="V215">
            <v>0</v>
          </cell>
        </row>
      </sheetData>
      <sheetData sheetId="37" refreshError="1">
        <row r="84">
          <cell r="A84" t="str">
            <v>ИГОЛЬСКО-ТАЛОВОЕ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84.85</v>
          </cell>
          <cell r="L86">
            <v>70</v>
          </cell>
          <cell r="M86">
            <v>17.5</v>
          </cell>
          <cell r="N86">
            <v>0.9</v>
          </cell>
          <cell r="O86">
            <v>4</v>
          </cell>
        </row>
        <row r="87">
          <cell r="A87" t="str">
            <v>Продолжительность цикла ГРП, сут.</v>
          </cell>
          <cell r="E87">
            <v>15</v>
          </cell>
          <cell r="G87" t="str">
            <v>ГРП, прирост</v>
          </cell>
          <cell r="K87">
            <v>58.33</v>
          </cell>
          <cell r="L87">
            <v>35</v>
          </cell>
          <cell r="M87">
            <v>40</v>
          </cell>
          <cell r="N87">
            <v>0.8</v>
          </cell>
          <cell r="O87">
            <v>12.5</v>
          </cell>
        </row>
        <row r="88">
          <cell r="A88" t="str">
            <v>Продолжительность цикла интенсификации, сут.</v>
          </cell>
          <cell r="E88">
            <v>7</v>
          </cell>
          <cell r="G88" t="str">
            <v>Интенсификация, прирост</v>
          </cell>
          <cell r="K88">
            <v>36.36</v>
          </cell>
          <cell r="L88">
            <v>20</v>
          </cell>
          <cell r="M88">
            <v>45</v>
          </cell>
          <cell r="N88">
            <v>0.85</v>
          </cell>
          <cell r="O88">
            <v>13</v>
          </cell>
        </row>
        <row r="89">
          <cell r="A89" t="str">
            <v>Годовой % падения базовой</v>
          </cell>
          <cell r="C89">
            <v>0</v>
          </cell>
          <cell r="E89">
            <v>38.799999999999997</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1022.2</v>
          </cell>
        </row>
        <row r="92">
          <cell r="A92" t="str">
            <v>Коэффициент эксплуатации</v>
          </cell>
          <cell r="D92">
            <v>0</v>
          </cell>
          <cell r="E92">
            <v>0.92</v>
          </cell>
          <cell r="F92">
            <v>0</v>
          </cell>
          <cell r="G92" t="str">
            <v>ГРП, базовый дебит</v>
          </cell>
          <cell r="K92">
            <v>10.39</v>
          </cell>
          <cell r="L92">
            <v>9.1</v>
          </cell>
          <cell r="M92">
            <v>12.4</v>
          </cell>
          <cell r="O92" t="str">
            <v>% пад.</v>
          </cell>
          <cell r="P92">
            <v>25</v>
          </cell>
        </row>
        <row r="93">
          <cell r="A93" t="str">
            <v>Коэффициент перевода в пластовые условия (с уч. газа)</v>
          </cell>
          <cell r="E93">
            <v>1.42</v>
          </cell>
          <cell r="F93" t="str">
            <v>входная %-</v>
          </cell>
          <cell r="G93" t="str">
            <v>Интенсификация, базовый дебит</v>
          </cell>
          <cell r="K93">
            <v>62.95</v>
          </cell>
          <cell r="L93">
            <v>28.2</v>
          </cell>
          <cell r="M93">
            <v>55.2</v>
          </cell>
          <cell r="O93" t="str">
            <v>база 2006г</v>
          </cell>
          <cell r="P93">
            <v>766.7</v>
          </cell>
        </row>
        <row r="94">
          <cell r="A94" t="str">
            <v>Плотность нефти в поверхностных условиях</v>
          </cell>
          <cell r="C94" t="str">
            <v>воды -</v>
          </cell>
          <cell r="D94">
            <v>1</v>
          </cell>
          <cell r="E94">
            <v>0.85499999999999998</v>
          </cell>
          <cell r="F94" t="e">
            <v>#DIV/0!</v>
          </cell>
        </row>
        <row r="95">
          <cell r="P95">
            <v>-766.7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797</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2823.2</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0.71799999999999997</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234.9</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16</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223</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2918.8</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234.9</v>
          </cell>
          <cell r="R109">
            <v>0</v>
          </cell>
        </row>
        <row r="110">
          <cell r="B110" t="str">
            <v>факт</v>
          </cell>
          <cell r="C110" t="str">
            <v>дебит</v>
          </cell>
          <cell r="D110">
            <v>70</v>
          </cell>
          <cell r="E110">
            <v>70</v>
          </cell>
          <cell r="F110">
            <v>70</v>
          </cell>
          <cell r="G110">
            <v>70</v>
          </cell>
          <cell r="H110">
            <v>70</v>
          </cell>
          <cell r="I110">
            <v>70</v>
          </cell>
          <cell r="J110">
            <v>70</v>
          </cell>
          <cell r="K110">
            <v>70</v>
          </cell>
          <cell r="L110">
            <v>70</v>
          </cell>
          <cell r="M110">
            <v>70</v>
          </cell>
          <cell r="N110">
            <v>70</v>
          </cell>
          <cell r="O110">
            <v>70</v>
          </cell>
        </row>
        <row r="111">
          <cell r="A111" t="str">
            <v>Ввод новых скважин</v>
          </cell>
          <cell r="B111" t="str">
            <v>факт</v>
          </cell>
          <cell r="C111" t="str">
            <v>скв.</v>
          </cell>
          <cell r="P111">
            <v>0</v>
          </cell>
          <cell r="Q111">
            <v>16</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223</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2918.8</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70</v>
          </cell>
          <cell r="E116">
            <v>70</v>
          </cell>
          <cell r="F116">
            <v>70</v>
          </cell>
          <cell r="G116">
            <v>70</v>
          </cell>
          <cell r="H116">
            <v>70</v>
          </cell>
          <cell r="I116">
            <v>70</v>
          </cell>
          <cell r="J116">
            <v>70</v>
          </cell>
          <cell r="K116">
            <v>70</v>
          </cell>
          <cell r="L116">
            <v>70</v>
          </cell>
          <cell r="M116">
            <v>70</v>
          </cell>
          <cell r="N116">
            <v>70</v>
          </cell>
          <cell r="O116">
            <v>70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49.3</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7</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20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1001</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797</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2823.2</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0.71799999999999997</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284.2</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243</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1040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3107.4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0.66500000000000004</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3283.8</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0.63</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3544.1</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1.181</v>
          </cell>
          <cell r="R164">
            <v>0</v>
          </cell>
        </row>
        <row r="165">
          <cell r="A165" t="str">
            <v>Закачка воды</v>
          </cell>
          <cell r="B165" t="str">
            <v>факт</v>
          </cell>
          <cell r="C165" t="str">
            <v>тыс.м3</v>
          </cell>
          <cell r="P165">
            <v>0</v>
          </cell>
          <cell r="Q165">
            <v>4185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-4185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ИГОЛЬСКО-ТАЛОВОЕ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77.8</v>
          </cell>
          <cell r="E180">
            <v>68.5</v>
          </cell>
          <cell r="F180">
            <v>74.099999999999994</v>
          </cell>
          <cell r="G180">
            <v>220.4</v>
          </cell>
          <cell r="H180">
            <v>69.900000000000006</v>
          </cell>
          <cell r="I180">
            <v>70.400000000000006</v>
          </cell>
          <cell r="J180">
            <v>66.400000000000006</v>
          </cell>
          <cell r="K180">
            <v>206.7</v>
          </cell>
          <cell r="L180">
            <v>66.8</v>
          </cell>
          <cell r="M180">
            <v>65</v>
          </cell>
          <cell r="N180">
            <v>61.2</v>
          </cell>
          <cell r="O180">
            <v>193</v>
          </cell>
          <cell r="P180">
            <v>61.4</v>
          </cell>
          <cell r="Q180">
            <v>57.7</v>
          </cell>
          <cell r="R180">
            <v>57.8</v>
          </cell>
          <cell r="S180">
            <v>176.9</v>
          </cell>
          <cell r="T180">
            <v>797</v>
          </cell>
          <cell r="V180">
            <v>146.30000000000001</v>
          </cell>
        </row>
        <row r="181">
          <cell r="A181" t="str">
            <v>Среднесуточная базовая добыча</v>
          </cell>
          <cell r="B181" t="str">
            <v>план</v>
          </cell>
          <cell r="C181" t="str">
            <v>т./сут.</v>
          </cell>
          <cell r="D181">
            <v>2510</v>
          </cell>
          <cell r="E181">
            <v>2446</v>
          </cell>
          <cell r="F181">
            <v>2390</v>
          </cell>
          <cell r="H181">
            <v>2330</v>
          </cell>
          <cell r="I181">
            <v>2271</v>
          </cell>
          <cell r="J181">
            <v>2213</v>
          </cell>
          <cell r="L181">
            <v>2155</v>
          </cell>
          <cell r="M181">
            <v>2097</v>
          </cell>
          <cell r="N181">
            <v>2040</v>
          </cell>
          <cell r="P181">
            <v>1981</v>
          </cell>
          <cell r="Q181">
            <v>1923</v>
          </cell>
          <cell r="R181">
            <v>1865</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2</v>
          </cell>
          <cell r="E184">
            <v>3</v>
          </cell>
          <cell r="F184">
            <v>1</v>
          </cell>
          <cell r="G184">
            <v>6</v>
          </cell>
          <cell r="H184">
            <v>2</v>
          </cell>
          <cell r="I184">
            <v>1</v>
          </cell>
          <cell r="J184">
            <v>3</v>
          </cell>
          <cell r="K184">
            <v>6</v>
          </cell>
          <cell r="L184">
            <v>3</v>
          </cell>
          <cell r="M184">
            <v>3</v>
          </cell>
          <cell r="N184">
            <v>1</v>
          </cell>
          <cell r="O184">
            <v>7</v>
          </cell>
          <cell r="P184">
            <v>1</v>
          </cell>
          <cell r="Q184">
            <v>1</v>
          </cell>
          <cell r="R184">
            <v>2</v>
          </cell>
          <cell r="S184">
            <v>4</v>
          </cell>
          <cell r="T184">
            <v>23</v>
          </cell>
          <cell r="V184">
            <v>5</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1.7</v>
          </cell>
          <cell r="E186">
            <v>5.9</v>
          </cell>
          <cell r="F186">
            <v>10.199999999999999</v>
          </cell>
          <cell r="G186">
            <v>17.8</v>
          </cell>
          <cell r="H186">
            <v>11.5</v>
          </cell>
          <cell r="I186">
            <v>14</v>
          </cell>
          <cell r="J186">
            <v>16.399999999999999</v>
          </cell>
          <cell r="K186">
            <v>41.9</v>
          </cell>
          <cell r="L186">
            <v>22</v>
          </cell>
          <cell r="M186">
            <v>26.9</v>
          </cell>
          <cell r="N186">
            <v>30.3</v>
          </cell>
          <cell r="O186">
            <v>79.2</v>
          </cell>
          <cell r="P186">
            <v>33.1</v>
          </cell>
          <cell r="Q186">
            <v>33.5</v>
          </cell>
          <cell r="R186">
            <v>37.5</v>
          </cell>
          <cell r="S186">
            <v>104.1</v>
          </cell>
          <cell r="T186">
            <v>243</v>
          </cell>
          <cell r="V186">
            <v>7.6</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2</v>
          </cell>
          <cell r="E188">
            <v>2</v>
          </cell>
          <cell r="F188">
            <v>1</v>
          </cell>
          <cell r="G188">
            <v>5</v>
          </cell>
          <cell r="H188">
            <v>1</v>
          </cell>
          <cell r="I188">
            <v>1</v>
          </cell>
          <cell r="J188">
            <v>2</v>
          </cell>
          <cell r="K188">
            <v>4</v>
          </cell>
          <cell r="L188">
            <v>2</v>
          </cell>
          <cell r="M188">
            <v>2</v>
          </cell>
          <cell r="N188">
            <v>1</v>
          </cell>
          <cell r="O188">
            <v>5</v>
          </cell>
          <cell r="P188">
            <v>0</v>
          </cell>
          <cell r="Q188">
            <v>1</v>
          </cell>
          <cell r="R188">
            <v>1</v>
          </cell>
          <cell r="S188">
            <v>2</v>
          </cell>
          <cell r="T188">
            <v>16</v>
          </cell>
          <cell r="V188">
            <v>4</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1.7</v>
          </cell>
          <cell r="E190">
            <v>5.8</v>
          </cell>
          <cell r="F190">
            <v>9.6</v>
          </cell>
          <cell r="G190">
            <v>17.100000000000001</v>
          </cell>
          <cell r="H190">
            <v>10.9</v>
          </cell>
          <cell r="I190">
            <v>12.9</v>
          </cell>
          <cell r="J190">
            <v>15.2</v>
          </cell>
          <cell r="K190">
            <v>39</v>
          </cell>
          <cell r="L190">
            <v>20.2</v>
          </cell>
          <cell r="M190">
            <v>24.6</v>
          </cell>
          <cell r="N190">
            <v>27.6</v>
          </cell>
          <cell r="O190">
            <v>72.400000000000006</v>
          </cell>
          <cell r="P190">
            <v>30.2</v>
          </cell>
          <cell r="Q190">
            <v>30.3</v>
          </cell>
          <cell r="R190">
            <v>34</v>
          </cell>
          <cell r="S190">
            <v>94.5</v>
          </cell>
          <cell r="T190">
            <v>223</v>
          </cell>
          <cell r="V190">
            <v>7.5</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1</v>
          </cell>
          <cell r="F206">
            <v>0</v>
          </cell>
          <cell r="G206">
            <v>1</v>
          </cell>
          <cell r="H206">
            <v>1</v>
          </cell>
          <cell r="I206">
            <v>0</v>
          </cell>
          <cell r="J206">
            <v>1</v>
          </cell>
          <cell r="K206">
            <v>2</v>
          </cell>
          <cell r="L206">
            <v>1</v>
          </cell>
          <cell r="M206">
            <v>1</v>
          </cell>
          <cell r="N206">
            <v>0</v>
          </cell>
          <cell r="O206">
            <v>2</v>
          </cell>
          <cell r="P206">
            <v>1</v>
          </cell>
          <cell r="Q206">
            <v>0</v>
          </cell>
          <cell r="R206">
            <v>1</v>
          </cell>
          <cell r="S206">
            <v>2</v>
          </cell>
          <cell r="T206">
            <v>7</v>
          </cell>
          <cell r="V206">
            <v>1</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0.1</v>
          </cell>
          <cell r="F208">
            <v>0.6</v>
          </cell>
          <cell r="G208">
            <v>0.7</v>
          </cell>
          <cell r="H208">
            <v>0.6</v>
          </cell>
          <cell r="I208">
            <v>1.1000000000000001</v>
          </cell>
          <cell r="J208">
            <v>1.2</v>
          </cell>
          <cell r="K208">
            <v>2.9</v>
          </cell>
          <cell r="L208">
            <v>1.8</v>
          </cell>
          <cell r="M208">
            <v>2.2999999999999998</v>
          </cell>
          <cell r="N208">
            <v>2.7</v>
          </cell>
          <cell r="O208">
            <v>6.8</v>
          </cell>
          <cell r="P208">
            <v>2.9</v>
          </cell>
          <cell r="Q208">
            <v>3.2</v>
          </cell>
          <cell r="R208">
            <v>3.5</v>
          </cell>
          <cell r="S208">
            <v>9.6</v>
          </cell>
          <cell r="T208">
            <v>20</v>
          </cell>
          <cell r="V208">
            <v>0.1</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79.5</v>
          </cell>
          <cell r="E210">
            <v>74.400000000000006</v>
          </cell>
          <cell r="F210">
            <v>84.3</v>
          </cell>
          <cell r="G210">
            <v>238.2</v>
          </cell>
          <cell r="H210">
            <v>81.400000000000006</v>
          </cell>
          <cell r="I210">
            <v>84.4</v>
          </cell>
          <cell r="J210">
            <v>82.8</v>
          </cell>
          <cell r="K210">
            <v>248.6</v>
          </cell>
          <cell r="L210">
            <v>88.8</v>
          </cell>
          <cell r="M210">
            <v>91.9</v>
          </cell>
          <cell r="N210">
            <v>91.5</v>
          </cell>
          <cell r="O210">
            <v>272.2</v>
          </cell>
          <cell r="P210">
            <v>94.5</v>
          </cell>
          <cell r="Q210">
            <v>91.2</v>
          </cell>
          <cell r="R210">
            <v>95.3</v>
          </cell>
          <cell r="S210">
            <v>281</v>
          </cell>
          <cell r="T210">
            <v>1040</v>
          </cell>
          <cell r="V210">
            <v>153.9</v>
          </cell>
        </row>
        <row r="211">
          <cell r="A211" t="str">
            <v>Среднесуточная добыча</v>
          </cell>
          <cell r="B211" t="str">
            <v>план</v>
          </cell>
          <cell r="C211" t="str">
            <v>т./сут.</v>
          </cell>
          <cell r="D211">
            <v>2565</v>
          </cell>
          <cell r="E211">
            <v>2657</v>
          </cell>
          <cell r="F211">
            <v>2719</v>
          </cell>
          <cell r="H211">
            <v>2713</v>
          </cell>
          <cell r="I211">
            <v>2723</v>
          </cell>
          <cell r="J211">
            <v>2760</v>
          </cell>
          <cell r="L211">
            <v>2865</v>
          </cell>
          <cell r="M211">
            <v>2965</v>
          </cell>
          <cell r="N211">
            <v>3050</v>
          </cell>
          <cell r="P211">
            <v>3048</v>
          </cell>
          <cell r="Q211">
            <v>3040</v>
          </cell>
          <cell r="R211">
            <v>3074</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-79.5</v>
          </cell>
          <cell r="E214">
            <v>-74.400000000000006</v>
          </cell>
          <cell r="F214">
            <v>-84.3</v>
          </cell>
          <cell r="G214">
            <v>-238.2</v>
          </cell>
          <cell r="H214">
            <v>-81.400000000000006</v>
          </cell>
          <cell r="I214">
            <v>-84.4</v>
          </cell>
          <cell r="J214">
            <v>-82.8</v>
          </cell>
          <cell r="K214">
            <v>-248.6</v>
          </cell>
          <cell r="L214">
            <v>-88.8</v>
          </cell>
          <cell r="M214">
            <v>-91.9</v>
          </cell>
          <cell r="N214">
            <v>-91.5</v>
          </cell>
          <cell r="O214">
            <v>-272.2</v>
          </cell>
          <cell r="P214">
            <v>-94.5</v>
          </cell>
          <cell r="Q214">
            <v>-91.2</v>
          </cell>
          <cell r="R214">
            <v>-95.3</v>
          </cell>
          <cell r="S214">
            <v>-281</v>
          </cell>
          <cell r="T214">
            <v>-1040</v>
          </cell>
          <cell r="V214">
            <v>-153.9</v>
          </cell>
        </row>
        <row r="215">
          <cell r="B215" t="str">
            <v xml:space="preserve"> + / -</v>
          </cell>
          <cell r="C215" t="str">
            <v>т./сут.</v>
          </cell>
          <cell r="D215">
            <v>-2565</v>
          </cell>
          <cell r="E215">
            <v>-2657</v>
          </cell>
          <cell r="F215">
            <v>-2719</v>
          </cell>
          <cell r="H215">
            <v>-2713</v>
          </cell>
          <cell r="I215">
            <v>-2723</v>
          </cell>
          <cell r="J215">
            <v>-2760</v>
          </cell>
          <cell r="L215">
            <v>-2865</v>
          </cell>
          <cell r="M215">
            <v>-2965</v>
          </cell>
          <cell r="N215">
            <v>-3050</v>
          </cell>
          <cell r="P215">
            <v>-3048</v>
          </cell>
          <cell r="Q215">
            <v>-3040</v>
          </cell>
          <cell r="R215">
            <v>-3074</v>
          </cell>
          <cell r="T215">
            <v>0</v>
          </cell>
          <cell r="V215">
            <v>0</v>
          </cell>
        </row>
      </sheetData>
      <sheetData sheetId="38" refreshError="1">
        <row r="84">
          <cell r="A84" t="str">
            <v>ОНТОНИГАЙСКОЕ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63.16</v>
          </cell>
          <cell r="L86">
            <v>60</v>
          </cell>
          <cell r="M86">
            <v>5</v>
          </cell>
          <cell r="N86">
            <v>0.9</v>
          </cell>
          <cell r="O86">
            <v>23</v>
          </cell>
        </row>
        <row r="87">
          <cell r="A87" t="str">
            <v>Продолжительность цикла ГРП, сут.</v>
          </cell>
          <cell r="E87">
            <v>15</v>
          </cell>
          <cell r="G87" t="str">
            <v>ГРП, прирост</v>
          </cell>
          <cell r="K87">
            <v>53.85</v>
          </cell>
          <cell r="L87">
            <v>35</v>
          </cell>
          <cell r="M87">
            <v>35</v>
          </cell>
          <cell r="N87">
            <v>0.8</v>
          </cell>
          <cell r="O87">
            <v>12.5</v>
          </cell>
        </row>
        <row r="88">
          <cell r="A88" t="str">
            <v>Продолжительность цикла интенсификации, сут.</v>
          </cell>
          <cell r="E88">
            <v>7</v>
          </cell>
          <cell r="G88" t="str">
            <v>Интенсификация, прирост</v>
          </cell>
          <cell r="K88">
            <v>40</v>
          </cell>
          <cell r="L88">
            <v>20</v>
          </cell>
          <cell r="M88">
            <v>50</v>
          </cell>
          <cell r="N88">
            <v>0.85</v>
          </cell>
          <cell r="O88">
            <v>17</v>
          </cell>
        </row>
        <row r="89">
          <cell r="A89" t="str">
            <v>Годовой % падения базовой</v>
          </cell>
          <cell r="C89">
            <v>0</v>
          </cell>
          <cell r="E89">
            <v>39.9</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444.9</v>
          </cell>
        </row>
        <row r="92">
          <cell r="A92" t="str">
            <v>Коэффициент эксплуатации</v>
          </cell>
          <cell r="D92">
            <v>0</v>
          </cell>
          <cell r="E92">
            <v>0.92</v>
          </cell>
          <cell r="F92">
            <v>0</v>
          </cell>
          <cell r="G92" t="str">
            <v>ГРП, базовый дебит</v>
          </cell>
          <cell r="K92">
            <v>17.52</v>
          </cell>
          <cell r="L92">
            <v>16.100000000000001</v>
          </cell>
          <cell r="M92">
            <v>8.1</v>
          </cell>
          <cell r="O92" t="str">
            <v>% пад.</v>
          </cell>
          <cell r="P92">
            <v>52.3</v>
          </cell>
        </row>
        <row r="93">
          <cell r="A93" t="str">
            <v>Коэффициент перевода в пластовые условия (с уч. газа)</v>
          </cell>
          <cell r="E93">
            <v>1.44</v>
          </cell>
          <cell r="F93" t="str">
            <v>входная %-</v>
          </cell>
          <cell r="G93" t="str">
            <v>Интенсификация, базовый дебит</v>
          </cell>
          <cell r="K93">
            <v>129.13</v>
          </cell>
          <cell r="L93">
            <v>79.8</v>
          </cell>
          <cell r="M93">
            <v>38.200000000000003</v>
          </cell>
          <cell r="O93" t="str">
            <v>база 2006г</v>
          </cell>
          <cell r="P93">
            <v>212.2</v>
          </cell>
        </row>
        <row r="94">
          <cell r="A94" t="str">
            <v>Плотность нефти в поверхностных условиях</v>
          </cell>
          <cell r="C94" t="str">
            <v>воды -</v>
          </cell>
          <cell r="D94">
            <v>1</v>
          </cell>
          <cell r="E94">
            <v>0.83499999999999996</v>
          </cell>
          <cell r="F94" t="e">
            <v>#DIV/0!</v>
          </cell>
        </row>
        <row r="95">
          <cell r="P95">
            <v>-212.2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408</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1053.3</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0.61299999999999999</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60</v>
          </cell>
          <cell r="E110">
            <v>60</v>
          </cell>
          <cell r="F110">
            <v>60</v>
          </cell>
          <cell r="G110">
            <v>60</v>
          </cell>
          <cell r="H110">
            <v>60</v>
          </cell>
          <cell r="I110">
            <v>60</v>
          </cell>
          <cell r="J110">
            <v>60</v>
          </cell>
          <cell r="K110">
            <v>60</v>
          </cell>
          <cell r="L110">
            <v>60</v>
          </cell>
          <cell r="M110">
            <v>60</v>
          </cell>
          <cell r="N110">
            <v>60</v>
          </cell>
          <cell r="O110">
            <v>60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60</v>
          </cell>
          <cell r="E116">
            <v>60</v>
          </cell>
          <cell r="F116">
            <v>60</v>
          </cell>
          <cell r="G116">
            <v>60</v>
          </cell>
          <cell r="H116">
            <v>60</v>
          </cell>
          <cell r="I116">
            <v>60</v>
          </cell>
          <cell r="J116">
            <v>60</v>
          </cell>
          <cell r="K116">
            <v>60</v>
          </cell>
          <cell r="L116">
            <v>60</v>
          </cell>
          <cell r="M116">
            <v>60</v>
          </cell>
          <cell r="N116">
            <v>60</v>
          </cell>
          <cell r="O116">
            <v>60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408</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1053.3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0.61299999999999999</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408</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1053.3</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0.61299999999999999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1133.9000000000001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0.56899999999999995</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1232.9000000000001</v>
          </cell>
          <cell r="R163">
            <v>0</v>
          </cell>
        </row>
        <row r="164">
          <cell r="A164" t="str">
            <v>Компенсация</v>
          </cell>
          <cell r="B164" t="str">
            <v>план</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0.70199999999999996</v>
          </cell>
        </row>
        <row r="165">
          <cell r="A165" t="str">
            <v>Закачка воды</v>
          </cell>
          <cell r="B165" t="str">
            <v>план</v>
          </cell>
          <cell r="C165" t="str">
            <v>тыс.м3</v>
          </cell>
          <cell r="P165">
            <v>0</v>
          </cell>
          <cell r="Q165">
            <v>865</v>
          </cell>
        </row>
        <row r="166">
          <cell r="A166" t="str">
            <v>Среднесуточная</v>
          </cell>
          <cell r="B166" t="str">
            <v>план</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-865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ОНТОНИГАЙСКОЕ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42.7</v>
          </cell>
          <cell r="E180">
            <v>37.299999999999997</v>
          </cell>
          <cell r="F180">
            <v>39.9</v>
          </cell>
          <cell r="G180">
            <v>119.9</v>
          </cell>
          <cell r="H180">
            <v>37.1</v>
          </cell>
          <cell r="I180">
            <v>36.9</v>
          </cell>
          <cell r="J180">
            <v>34.299999999999997</v>
          </cell>
          <cell r="K180">
            <v>108.3</v>
          </cell>
          <cell r="L180">
            <v>34</v>
          </cell>
          <cell r="M180">
            <v>32.5</v>
          </cell>
          <cell r="N180">
            <v>30</v>
          </cell>
          <cell r="O180">
            <v>96.5</v>
          </cell>
          <cell r="P180">
            <v>29.5</v>
          </cell>
          <cell r="Q180">
            <v>27.2</v>
          </cell>
          <cell r="R180">
            <v>26.6</v>
          </cell>
          <cell r="S180">
            <v>83.3</v>
          </cell>
          <cell r="T180">
            <v>408</v>
          </cell>
          <cell r="V180">
            <v>80</v>
          </cell>
        </row>
        <row r="181">
          <cell r="A181" t="str">
            <v>Среднесуточная базовая добыча</v>
          </cell>
          <cell r="B181" t="str">
            <v>план</v>
          </cell>
          <cell r="C181" t="str">
            <v>т./сут.</v>
          </cell>
          <cell r="D181">
            <v>1377</v>
          </cell>
          <cell r="E181">
            <v>1332</v>
          </cell>
          <cell r="F181">
            <v>1287</v>
          </cell>
          <cell r="H181">
            <v>1237</v>
          </cell>
          <cell r="I181">
            <v>1190</v>
          </cell>
          <cell r="J181">
            <v>1143</v>
          </cell>
          <cell r="L181">
            <v>1097</v>
          </cell>
          <cell r="M181">
            <v>1048</v>
          </cell>
          <cell r="N181">
            <v>1000</v>
          </cell>
          <cell r="P181">
            <v>952</v>
          </cell>
          <cell r="Q181">
            <v>907</v>
          </cell>
          <cell r="R181">
            <v>858</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42.7</v>
          </cell>
          <cell r="E210">
            <v>37.299999999999997</v>
          </cell>
          <cell r="F210">
            <v>39.9</v>
          </cell>
          <cell r="G210">
            <v>119.9</v>
          </cell>
          <cell r="H210">
            <v>37.1</v>
          </cell>
          <cell r="I210">
            <v>36.9</v>
          </cell>
          <cell r="J210">
            <v>34.299999999999997</v>
          </cell>
          <cell r="K210">
            <v>108.3</v>
          </cell>
          <cell r="L210">
            <v>34</v>
          </cell>
          <cell r="M210">
            <v>32.5</v>
          </cell>
          <cell r="N210">
            <v>30</v>
          </cell>
          <cell r="O210">
            <v>96.5</v>
          </cell>
          <cell r="P210">
            <v>29.5</v>
          </cell>
          <cell r="Q210">
            <v>27.2</v>
          </cell>
          <cell r="R210">
            <v>26.6</v>
          </cell>
          <cell r="S210">
            <v>83.3</v>
          </cell>
          <cell r="T210">
            <v>408</v>
          </cell>
          <cell r="V210">
            <v>80</v>
          </cell>
        </row>
        <row r="211">
          <cell r="A211" t="str">
            <v>Среднесуточная добыча</v>
          </cell>
          <cell r="B211" t="str">
            <v>план</v>
          </cell>
          <cell r="C211" t="str">
            <v>т./сут.</v>
          </cell>
          <cell r="D211">
            <v>1377</v>
          </cell>
          <cell r="E211">
            <v>1332</v>
          </cell>
          <cell r="F211">
            <v>1287</v>
          </cell>
          <cell r="H211">
            <v>1237</v>
          </cell>
          <cell r="I211">
            <v>1190</v>
          </cell>
          <cell r="J211">
            <v>1143</v>
          </cell>
          <cell r="L211">
            <v>1097</v>
          </cell>
          <cell r="M211">
            <v>1048</v>
          </cell>
          <cell r="N211">
            <v>1000</v>
          </cell>
          <cell r="P211">
            <v>952</v>
          </cell>
          <cell r="Q211">
            <v>907</v>
          </cell>
          <cell r="R211">
            <v>858</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-42.7</v>
          </cell>
          <cell r="E214">
            <v>-37.299999999999997</v>
          </cell>
          <cell r="F214">
            <v>-39.9</v>
          </cell>
          <cell r="G214">
            <v>-119.9</v>
          </cell>
          <cell r="H214">
            <v>-37.1</v>
          </cell>
          <cell r="I214">
            <v>-36.9</v>
          </cell>
          <cell r="J214">
            <v>-34.299999999999997</v>
          </cell>
          <cell r="K214">
            <v>-108.3</v>
          </cell>
          <cell r="L214">
            <v>-34</v>
          </cell>
          <cell r="M214">
            <v>-32.5</v>
          </cell>
          <cell r="N214">
            <v>-30</v>
          </cell>
          <cell r="O214">
            <v>-96.5</v>
          </cell>
          <cell r="P214">
            <v>-29.5</v>
          </cell>
          <cell r="Q214">
            <v>-27.2</v>
          </cell>
          <cell r="R214">
            <v>-26.6</v>
          </cell>
          <cell r="S214">
            <v>-83.3</v>
          </cell>
          <cell r="T214">
            <v>-408</v>
          </cell>
          <cell r="V214">
            <v>-80</v>
          </cell>
        </row>
        <row r="215">
          <cell r="B215" t="str">
            <v xml:space="preserve"> + / -</v>
          </cell>
          <cell r="C215" t="str">
            <v>т./сут.</v>
          </cell>
          <cell r="D215">
            <v>-1377</v>
          </cell>
          <cell r="E215">
            <v>-1332</v>
          </cell>
          <cell r="F215">
            <v>-1287</v>
          </cell>
          <cell r="H215">
            <v>-1237</v>
          </cell>
          <cell r="I215">
            <v>-1190</v>
          </cell>
          <cell r="J215">
            <v>-1143</v>
          </cell>
          <cell r="L215">
            <v>-1097</v>
          </cell>
          <cell r="M215">
            <v>-1048</v>
          </cell>
          <cell r="N215">
            <v>-1000</v>
          </cell>
          <cell r="P215">
            <v>-952</v>
          </cell>
          <cell r="Q215">
            <v>-907</v>
          </cell>
          <cell r="R215">
            <v>-858</v>
          </cell>
          <cell r="T215">
            <v>0</v>
          </cell>
          <cell r="V215">
            <v>0</v>
          </cell>
        </row>
      </sheetData>
      <sheetData sheetId="39" refreshError="1"/>
      <sheetData sheetId="40" refreshError="1">
        <row r="84">
          <cell r="A84" t="str">
            <v>КОЛОТУШНОЕ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v>
          </cell>
          <cell r="O86">
            <v>10</v>
          </cell>
        </row>
        <row r="87">
          <cell r="A87" t="str">
            <v>Продолжительность цикла ГРП, сут.</v>
          </cell>
          <cell r="E87">
            <v>15</v>
          </cell>
          <cell r="G87" t="str">
            <v>ГРП, прирост</v>
          </cell>
          <cell r="K87">
            <v>47.36</v>
          </cell>
          <cell r="L87">
            <v>35</v>
          </cell>
          <cell r="M87">
            <v>26.1</v>
          </cell>
          <cell r="N87">
            <v>0.8</v>
          </cell>
          <cell r="O87">
            <v>15</v>
          </cell>
        </row>
        <row r="88">
          <cell r="A88" t="str">
            <v>Продолжительность цикла интенсификации, сут.</v>
          </cell>
          <cell r="E88">
            <v>10</v>
          </cell>
          <cell r="G88" t="str">
            <v>Интенсификация, прирост</v>
          </cell>
          <cell r="K88">
            <v>27.06</v>
          </cell>
          <cell r="L88">
            <v>20</v>
          </cell>
          <cell r="M88">
            <v>26.1</v>
          </cell>
          <cell r="N88">
            <v>0.85</v>
          </cell>
          <cell r="O88">
            <v>9</v>
          </cell>
        </row>
        <row r="89">
          <cell r="A89" t="str">
            <v>Годовой % падения базовой</v>
          </cell>
          <cell r="C89">
            <v>0</v>
          </cell>
          <cell r="E89">
            <v>10</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33.5</v>
          </cell>
        </row>
        <row r="92">
          <cell r="A92" t="str">
            <v>Коэффициент эксплуатации</v>
          </cell>
          <cell r="D92">
            <v>0</v>
          </cell>
          <cell r="E92">
            <v>0.92</v>
          </cell>
          <cell r="F92">
            <v>0</v>
          </cell>
          <cell r="G92" t="str">
            <v>ГРП, базовый дебит</v>
          </cell>
          <cell r="K92">
            <v>75.760000000000005</v>
          </cell>
          <cell r="L92">
            <v>42.2</v>
          </cell>
          <cell r="M92">
            <v>44.3</v>
          </cell>
          <cell r="O92" t="str">
            <v>% пад.</v>
          </cell>
          <cell r="P92">
            <v>10</v>
          </cell>
        </row>
        <row r="93">
          <cell r="A93" t="str">
            <v>Коэффициент перевода в пластовые условия (с уч. газа)</v>
          </cell>
          <cell r="E93">
            <v>1.546</v>
          </cell>
          <cell r="F93" t="str">
            <v>входная %-</v>
          </cell>
          <cell r="G93" t="str">
            <v>Интенсификация, базовый дебит</v>
          </cell>
          <cell r="K93">
            <v>75.760000000000005</v>
          </cell>
          <cell r="L93">
            <v>42.2</v>
          </cell>
          <cell r="M93">
            <v>44.3</v>
          </cell>
          <cell r="O93" t="str">
            <v>база 2006г</v>
          </cell>
          <cell r="P93">
            <v>30.2</v>
          </cell>
        </row>
        <row r="94">
          <cell r="A94" t="str">
            <v>Плотность нефти в поверхностных условиях</v>
          </cell>
          <cell r="C94" t="str">
            <v>воды -</v>
          </cell>
          <cell r="D94">
            <v>1</v>
          </cell>
          <cell r="E94">
            <v>0.82599999999999996</v>
          </cell>
          <cell r="F94" t="e">
            <v>#DIV/0!</v>
          </cell>
        </row>
        <row r="95">
          <cell r="P95">
            <v>-30.2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32</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65</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0.50800000000000001</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32</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0.50800000000000001</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32</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65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0.50800000000000001</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71.599999999999994</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0.46100000000000002</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82.5</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КОЛОТУШНОЕ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2.9</v>
          </cell>
          <cell r="E180">
            <v>2.6</v>
          </cell>
          <cell r="F180">
            <v>2.8</v>
          </cell>
          <cell r="G180">
            <v>8.3000000000000007</v>
          </cell>
          <cell r="H180">
            <v>2.7</v>
          </cell>
          <cell r="I180">
            <v>2.7</v>
          </cell>
          <cell r="J180">
            <v>2.6</v>
          </cell>
          <cell r="K180">
            <v>8</v>
          </cell>
          <cell r="L180">
            <v>2.7</v>
          </cell>
          <cell r="M180">
            <v>2.7</v>
          </cell>
          <cell r="N180">
            <v>2.6</v>
          </cell>
          <cell r="O180">
            <v>8</v>
          </cell>
          <cell r="P180">
            <v>2.6</v>
          </cell>
          <cell r="Q180">
            <v>2.5</v>
          </cell>
          <cell r="R180">
            <v>2.6</v>
          </cell>
          <cell r="S180">
            <v>7.7</v>
          </cell>
          <cell r="T180">
            <v>32</v>
          </cell>
          <cell r="V180">
            <v>5.5</v>
          </cell>
        </row>
        <row r="181">
          <cell r="A181" t="str">
            <v>Среднесуточная базовая добыча</v>
          </cell>
          <cell r="B181" t="str">
            <v>план</v>
          </cell>
          <cell r="C181" t="str">
            <v>т./сут.</v>
          </cell>
          <cell r="D181">
            <v>94</v>
          </cell>
          <cell r="E181">
            <v>93</v>
          </cell>
          <cell r="F181">
            <v>90</v>
          </cell>
          <cell r="H181">
            <v>90</v>
          </cell>
          <cell r="I181">
            <v>87</v>
          </cell>
          <cell r="J181">
            <v>87</v>
          </cell>
          <cell r="L181">
            <v>87</v>
          </cell>
          <cell r="M181">
            <v>87</v>
          </cell>
          <cell r="N181">
            <v>87</v>
          </cell>
          <cell r="P181">
            <v>84</v>
          </cell>
          <cell r="Q181">
            <v>83</v>
          </cell>
          <cell r="R181">
            <v>84</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2.9</v>
          </cell>
          <cell r="E210">
            <v>2.6</v>
          </cell>
          <cell r="F210">
            <v>2.8</v>
          </cell>
          <cell r="G210">
            <v>8.3000000000000007</v>
          </cell>
          <cell r="H210">
            <v>2.7</v>
          </cell>
          <cell r="I210">
            <v>2.7</v>
          </cell>
          <cell r="J210">
            <v>2.6</v>
          </cell>
          <cell r="K210">
            <v>8</v>
          </cell>
          <cell r="L210">
            <v>2.7</v>
          </cell>
          <cell r="M210">
            <v>2.7</v>
          </cell>
          <cell r="N210">
            <v>2.6</v>
          </cell>
          <cell r="O210">
            <v>8</v>
          </cell>
          <cell r="P210">
            <v>2.6</v>
          </cell>
          <cell r="Q210">
            <v>2.5</v>
          </cell>
          <cell r="R210">
            <v>2.6</v>
          </cell>
          <cell r="S210">
            <v>7.7</v>
          </cell>
          <cell r="T210">
            <v>32</v>
          </cell>
          <cell r="V210">
            <v>5.5</v>
          </cell>
        </row>
        <row r="211">
          <cell r="A211" t="str">
            <v>Среднесуточная добыча</v>
          </cell>
          <cell r="B211" t="str">
            <v>план</v>
          </cell>
          <cell r="C211" t="str">
            <v>т./сут.</v>
          </cell>
          <cell r="D211">
            <v>94</v>
          </cell>
          <cell r="E211">
            <v>93</v>
          </cell>
          <cell r="F211">
            <v>90</v>
          </cell>
          <cell r="H211">
            <v>90</v>
          </cell>
          <cell r="I211">
            <v>87</v>
          </cell>
          <cell r="J211">
            <v>87</v>
          </cell>
          <cell r="L211">
            <v>87</v>
          </cell>
          <cell r="M211">
            <v>87</v>
          </cell>
          <cell r="N211">
            <v>87</v>
          </cell>
          <cell r="P211">
            <v>84</v>
          </cell>
          <cell r="Q211">
            <v>83</v>
          </cell>
          <cell r="R211">
            <v>84</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-2.9</v>
          </cell>
          <cell r="E214">
            <v>-2.6</v>
          </cell>
          <cell r="F214">
            <v>-2.8</v>
          </cell>
          <cell r="G214">
            <v>-8.3000000000000007</v>
          </cell>
          <cell r="H214">
            <v>-2.7</v>
          </cell>
          <cell r="I214">
            <v>-2.7</v>
          </cell>
          <cell r="J214">
            <v>-2.6</v>
          </cell>
          <cell r="K214">
            <v>-8</v>
          </cell>
          <cell r="L214">
            <v>-2.7</v>
          </cell>
          <cell r="M214">
            <v>-2.7</v>
          </cell>
          <cell r="N214">
            <v>-2.6</v>
          </cell>
          <cell r="O214">
            <v>-8</v>
          </cell>
          <cell r="P214">
            <v>-2.6</v>
          </cell>
          <cell r="Q214">
            <v>-2.5</v>
          </cell>
          <cell r="R214">
            <v>-2.6</v>
          </cell>
          <cell r="S214">
            <v>-7.7</v>
          </cell>
          <cell r="T214">
            <v>-32</v>
          </cell>
          <cell r="V214">
            <v>-5.5</v>
          </cell>
        </row>
        <row r="215">
          <cell r="B215" t="str">
            <v xml:space="preserve"> + / -</v>
          </cell>
          <cell r="C215" t="str">
            <v>т./сут.</v>
          </cell>
          <cell r="D215">
            <v>-94</v>
          </cell>
          <cell r="E215">
            <v>-93</v>
          </cell>
          <cell r="F215">
            <v>-90</v>
          </cell>
          <cell r="H215">
            <v>-90</v>
          </cell>
          <cell r="I215">
            <v>-87</v>
          </cell>
          <cell r="J215">
            <v>-87</v>
          </cell>
          <cell r="L215">
            <v>-87</v>
          </cell>
          <cell r="M215">
            <v>-87</v>
          </cell>
          <cell r="N215">
            <v>-87</v>
          </cell>
          <cell r="P215">
            <v>-84</v>
          </cell>
          <cell r="Q215">
            <v>-83</v>
          </cell>
          <cell r="R215">
            <v>-84</v>
          </cell>
          <cell r="T215">
            <v>0</v>
          </cell>
          <cell r="V215">
            <v>0</v>
          </cell>
        </row>
      </sheetData>
      <sheetData sheetId="41" refreshError="1">
        <row r="84">
          <cell r="A84" t="str">
            <v>ЛУГИНЕЦКОЕ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72.650000000000006</v>
          </cell>
          <cell r="L86">
            <v>71.2</v>
          </cell>
          <cell r="M86">
            <v>2</v>
          </cell>
          <cell r="N86">
            <v>0.98</v>
          </cell>
          <cell r="O86">
            <v>9</v>
          </cell>
        </row>
        <row r="87">
          <cell r="A87" t="str">
            <v>Продолжительность цикла ГРП, сут.</v>
          </cell>
          <cell r="E87">
            <v>15</v>
          </cell>
          <cell r="G87" t="str">
            <v>ГРП, прирост</v>
          </cell>
          <cell r="K87">
            <v>51.02</v>
          </cell>
          <cell r="L87">
            <v>35</v>
          </cell>
          <cell r="M87">
            <v>31.4</v>
          </cell>
          <cell r="N87">
            <v>0.8</v>
          </cell>
          <cell r="O87">
            <v>15</v>
          </cell>
        </row>
        <row r="88">
          <cell r="A88" t="str">
            <v>Продолжительность цикла интенсификации, сут.</v>
          </cell>
          <cell r="E88">
            <v>7</v>
          </cell>
          <cell r="G88" t="str">
            <v>Интенсификация, прирост</v>
          </cell>
          <cell r="K88">
            <v>29.15</v>
          </cell>
          <cell r="L88">
            <v>20</v>
          </cell>
          <cell r="M88">
            <v>31.4</v>
          </cell>
          <cell r="N88">
            <v>0.85</v>
          </cell>
          <cell r="O88">
            <v>15</v>
          </cell>
        </row>
        <row r="89">
          <cell r="A89" t="str">
            <v>Годовой % падения базовой</v>
          </cell>
          <cell r="C89">
            <v>0</v>
          </cell>
          <cell r="E89">
            <v>31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715</v>
          </cell>
        </row>
        <row r="92">
          <cell r="A92" t="str">
            <v>Коэффициент эксплуатации</v>
          </cell>
          <cell r="D92">
            <v>0</v>
          </cell>
          <cell r="E92">
            <v>0.92</v>
          </cell>
          <cell r="F92">
            <v>0</v>
          </cell>
          <cell r="G92" t="str">
            <v>ГРП, базовый дебит</v>
          </cell>
          <cell r="K92">
            <v>45.93</v>
          </cell>
          <cell r="L92">
            <v>25.4</v>
          </cell>
          <cell r="M92">
            <v>44.7</v>
          </cell>
          <cell r="O92" t="str">
            <v>% пад.</v>
          </cell>
          <cell r="P92">
            <v>12.5</v>
          </cell>
        </row>
        <row r="93">
          <cell r="A93" t="str">
            <v>Коэффициент перевода в пластовые условия (с уч. газа)</v>
          </cell>
          <cell r="E93">
            <v>2</v>
          </cell>
          <cell r="F93" t="str">
            <v>входная %-</v>
          </cell>
          <cell r="G93" t="str">
            <v>Интенсификация, базовый дебит</v>
          </cell>
          <cell r="K93">
            <v>45.93</v>
          </cell>
          <cell r="L93">
            <v>25.4</v>
          </cell>
          <cell r="M93">
            <v>44.7</v>
          </cell>
          <cell r="O93" t="str">
            <v>база 2006г</v>
          </cell>
          <cell r="P93">
            <v>625.6</v>
          </cell>
        </row>
        <row r="94">
          <cell r="A94" t="str">
            <v>Плотность нефти в поверхностных условиях</v>
          </cell>
          <cell r="C94" t="str">
            <v>воды -</v>
          </cell>
          <cell r="D94">
            <v>1.034</v>
          </cell>
          <cell r="E94">
            <v>0.81499999999999995</v>
          </cell>
          <cell r="F94" t="e">
            <v>#DIV/0!</v>
          </cell>
        </row>
        <row r="95">
          <cell r="P95">
            <v>-625.6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496</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1629.1</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0.69599999999999995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282</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13</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268</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3749.4</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282</v>
          </cell>
          <cell r="R109">
            <v>0</v>
          </cell>
        </row>
        <row r="110">
          <cell r="B110" t="str">
            <v>факт</v>
          </cell>
          <cell r="C110" t="str">
            <v>дебит</v>
          </cell>
          <cell r="D110">
            <v>71.2</v>
          </cell>
          <cell r="E110">
            <v>71.2</v>
          </cell>
          <cell r="F110">
            <v>71.2</v>
          </cell>
          <cell r="G110">
            <v>71.2</v>
          </cell>
          <cell r="H110">
            <v>71.2</v>
          </cell>
          <cell r="I110">
            <v>71.2</v>
          </cell>
          <cell r="J110">
            <v>71.2</v>
          </cell>
          <cell r="K110">
            <v>71.2</v>
          </cell>
          <cell r="L110">
            <v>71.2</v>
          </cell>
          <cell r="M110">
            <v>71.2</v>
          </cell>
          <cell r="N110">
            <v>71.2</v>
          </cell>
          <cell r="O110">
            <v>71.2</v>
          </cell>
        </row>
        <row r="111">
          <cell r="A111" t="str">
            <v>Ввод новых скважин</v>
          </cell>
          <cell r="B111" t="str">
            <v>факт</v>
          </cell>
          <cell r="C111" t="str">
            <v>скв.</v>
          </cell>
          <cell r="P111">
            <v>0</v>
          </cell>
          <cell r="Q111">
            <v>13</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268</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3749.4</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71.2</v>
          </cell>
          <cell r="E116">
            <v>71.2</v>
          </cell>
          <cell r="F116">
            <v>71.2</v>
          </cell>
          <cell r="G116">
            <v>71.2</v>
          </cell>
          <cell r="H116">
            <v>71.2</v>
          </cell>
          <cell r="I116">
            <v>71.2</v>
          </cell>
          <cell r="J116">
            <v>71.2</v>
          </cell>
          <cell r="K116">
            <v>71.2</v>
          </cell>
          <cell r="L116">
            <v>71.2</v>
          </cell>
          <cell r="M116">
            <v>71.2</v>
          </cell>
          <cell r="N116">
            <v>71.2</v>
          </cell>
          <cell r="O116">
            <v>71.2</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32</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2</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16</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460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33.6</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7</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17</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848.2</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496</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1629.1</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0.69599999999999995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347.6</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22</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301</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797</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1976.7</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0.59699999999999998</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2157.6</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0.54700000000000004</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2773.7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2.012</v>
          </cell>
          <cell r="R164">
            <v>0</v>
          </cell>
        </row>
        <row r="165">
          <cell r="A165" t="str">
            <v>Закачка воды</v>
          </cell>
          <cell r="B165" t="str">
            <v>факт</v>
          </cell>
          <cell r="C165" t="str">
            <v>тыс.м3</v>
          </cell>
          <cell r="P165">
            <v>0</v>
          </cell>
          <cell r="Q165">
            <v>5580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-5580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ЛУГИНЕЦКОЕ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48.8</v>
          </cell>
          <cell r="E180">
            <v>43</v>
          </cell>
          <cell r="F180">
            <v>46.5</v>
          </cell>
          <cell r="G180">
            <v>138.30000000000001</v>
          </cell>
          <cell r="H180">
            <v>43.8</v>
          </cell>
          <cell r="I180">
            <v>44</v>
          </cell>
          <cell r="J180">
            <v>41.4</v>
          </cell>
          <cell r="K180">
            <v>129.19999999999999</v>
          </cell>
          <cell r="L180">
            <v>41.6</v>
          </cell>
          <cell r="M180">
            <v>40.299999999999997</v>
          </cell>
          <cell r="N180">
            <v>37.799999999999997</v>
          </cell>
          <cell r="O180">
            <v>119.7</v>
          </cell>
          <cell r="P180">
            <v>37.9</v>
          </cell>
          <cell r="Q180">
            <v>35.5</v>
          </cell>
          <cell r="R180">
            <v>35.4</v>
          </cell>
          <cell r="S180">
            <v>108.8</v>
          </cell>
          <cell r="T180">
            <v>496</v>
          </cell>
          <cell r="V180">
            <v>91.8</v>
          </cell>
        </row>
        <row r="181">
          <cell r="A181" t="str">
            <v>Среднесуточная базовая добыча</v>
          </cell>
          <cell r="B181" t="str">
            <v>план</v>
          </cell>
          <cell r="C181" t="str">
            <v>т./сут.</v>
          </cell>
          <cell r="D181">
            <v>1574</v>
          </cell>
          <cell r="E181">
            <v>1536</v>
          </cell>
          <cell r="F181">
            <v>1500</v>
          </cell>
          <cell r="H181">
            <v>1460</v>
          </cell>
          <cell r="I181">
            <v>1419</v>
          </cell>
          <cell r="J181">
            <v>1380</v>
          </cell>
          <cell r="L181">
            <v>1342</v>
          </cell>
          <cell r="M181">
            <v>1300</v>
          </cell>
          <cell r="N181">
            <v>1260</v>
          </cell>
          <cell r="P181">
            <v>1223</v>
          </cell>
          <cell r="Q181">
            <v>1183</v>
          </cell>
          <cell r="R181">
            <v>1142</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4</v>
          </cell>
          <cell r="E184">
            <v>4</v>
          </cell>
          <cell r="F184">
            <v>2</v>
          </cell>
          <cell r="G184">
            <v>10</v>
          </cell>
          <cell r="H184">
            <v>3</v>
          </cell>
          <cell r="I184">
            <v>3</v>
          </cell>
          <cell r="J184">
            <v>1</v>
          </cell>
          <cell r="K184">
            <v>7</v>
          </cell>
          <cell r="L184">
            <v>1</v>
          </cell>
          <cell r="M184">
            <v>1</v>
          </cell>
          <cell r="N184">
            <v>1</v>
          </cell>
          <cell r="O184">
            <v>3</v>
          </cell>
          <cell r="P184">
            <v>1</v>
          </cell>
          <cell r="Q184">
            <v>1</v>
          </cell>
          <cell r="R184">
            <v>0</v>
          </cell>
          <cell r="S184">
            <v>2</v>
          </cell>
          <cell r="T184">
            <v>22</v>
          </cell>
          <cell r="V184">
            <v>8</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2.8</v>
          </cell>
          <cell r="E186">
            <v>10.5</v>
          </cell>
          <cell r="F186">
            <v>17.7</v>
          </cell>
          <cell r="G186">
            <v>31</v>
          </cell>
          <cell r="H186">
            <v>19.8</v>
          </cell>
          <cell r="I186">
            <v>26.2</v>
          </cell>
          <cell r="J186">
            <v>29.8</v>
          </cell>
          <cell r="K186">
            <v>75.8</v>
          </cell>
          <cell r="L186">
            <v>31.4</v>
          </cell>
          <cell r="M186">
            <v>31.9</v>
          </cell>
          <cell r="N186">
            <v>31.4</v>
          </cell>
          <cell r="O186">
            <v>94.7</v>
          </cell>
          <cell r="P186">
            <v>33</v>
          </cell>
          <cell r="Q186">
            <v>32.5</v>
          </cell>
          <cell r="R186">
            <v>34</v>
          </cell>
          <cell r="S186">
            <v>99.5</v>
          </cell>
          <cell r="T186">
            <v>301</v>
          </cell>
          <cell r="V186">
            <v>13.3</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4</v>
          </cell>
          <cell r="E188">
            <v>4</v>
          </cell>
          <cell r="F188">
            <v>0</v>
          </cell>
          <cell r="G188">
            <v>8</v>
          </cell>
          <cell r="H188">
            <v>2</v>
          </cell>
          <cell r="I188">
            <v>3</v>
          </cell>
          <cell r="J188">
            <v>0</v>
          </cell>
          <cell r="K188">
            <v>5</v>
          </cell>
          <cell r="L188">
            <v>0</v>
          </cell>
          <cell r="M188">
            <v>0</v>
          </cell>
          <cell r="N188">
            <v>0</v>
          </cell>
          <cell r="O188">
            <v>0</v>
          </cell>
          <cell r="P188">
            <v>0</v>
          </cell>
          <cell r="Q188">
            <v>0</v>
          </cell>
          <cell r="R188">
            <v>0</v>
          </cell>
          <cell r="S188">
            <v>0</v>
          </cell>
          <cell r="T188">
            <v>13</v>
          </cell>
          <cell r="V188">
            <v>8</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2.8</v>
          </cell>
          <cell r="E190">
            <v>10.5</v>
          </cell>
          <cell r="F190">
            <v>17</v>
          </cell>
          <cell r="G190">
            <v>30.3</v>
          </cell>
          <cell r="H190">
            <v>18</v>
          </cell>
          <cell r="I190">
            <v>23.9</v>
          </cell>
          <cell r="J190">
            <v>27.4</v>
          </cell>
          <cell r="K190">
            <v>69.3</v>
          </cell>
          <cell r="L190">
            <v>28.4</v>
          </cell>
          <cell r="M190">
            <v>28.4</v>
          </cell>
          <cell r="N190">
            <v>27.4</v>
          </cell>
          <cell r="O190">
            <v>84.2</v>
          </cell>
          <cell r="P190">
            <v>28.4</v>
          </cell>
          <cell r="Q190">
            <v>27.4</v>
          </cell>
          <cell r="R190">
            <v>28.4</v>
          </cell>
          <cell r="S190">
            <v>84.2</v>
          </cell>
          <cell r="T190">
            <v>268</v>
          </cell>
          <cell r="V190">
            <v>13.3</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2</v>
          </cell>
          <cell r="G198">
            <v>2</v>
          </cell>
          <cell r="H198">
            <v>0</v>
          </cell>
          <cell r="I198">
            <v>0</v>
          </cell>
          <cell r="J198">
            <v>0</v>
          </cell>
          <cell r="K198">
            <v>0</v>
          </cell>
          <cell r="L198">
            <v>0</v>
          </cell>
          <cell r="M198">
            <v>0</v>
          </cell>
          <cell r="N198">
            <v>0</v>
          </cell>
          <cell r="O198">
            <v>0</v>
          </cell>
          <cell r="P198">
            <v>0</v>
          </cell>
          <cell r="Q198">
            <v>0</v>
          </cell>
          <cell r="R198">
            <v>0</v>
          </cell>
          <cell r="S198">
            <v>0</v>
          </cell>
          <cell r="T198">
            <v>2</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0.7</v>
          </cell>
          <cell r="G200">
            <v>0.7</v>
          </cell>
          <cell r="H200">
            <v>1.7</v>
          </cell>
          <cell r="I200">
            <v>1.7</v>
          </cell>
          <cell r="J200">
            <v>1.7</v>
          </cell>
          <cell r="K200">
            <v>5.0999999999999996</v>
          </cell>
          <cell r="L200">
            <v>1.7</v>
          </cell>
          <cell r="M200">
            <v>1.7</v>
          </cell>
          <cell r="N200">
            <v>1.7</v>
          </cell>
          <cell r="O200">
            <v>5.0999999999999996</v>
          </cell>
          <cell r="P200">
            <v>1.7</v>
          </cell>
          <cell r="Q200">
            <v>1.7</v>
          </cell>
          <cell r="R200">
            <v>1.7</v>
          </cell>
          <cell r="S200">
            <v>5.0999999999999996</v>
          </cell>
          <cell r="T200">
            <v>16</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1</v>
          </cell>
          <cell r="I206">
            <v>0</v>
          </cell>
          <cell r="J206">
            <v>1</v>
          </cell>
          <cell r="K206">
            <v>2</v>
          </cell>
          <cell r="L206">
            <v>1</v>
          </cell>
          <cell r="M206">
            <v>1</v>
          </cell>
          <cell r="N206">
            <v>1</v>
          </cell>
          <cell r="O206">
            <v>3</v>
          </cell>
          <cell r="P206">
            <v>1</v>
          </cell>
          <cell r="Q206">
            <v>1</v>
          </cell>
          <cell r="R206">
            <v>0</v>
          </cell>
          <cell r="S206">
            <v>2</v>
          </cell>
          <cell r="T206">
            <v>7</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0.1</v>
          </cell>
          <cell r="I208">
            <v>0.6</v>
          </cell>
          <cell r="J208">
            <v>0.7</v>
          </cell>
          <cell r="K208">
            <v>1.4</v>
          </cell>
          <cell r="L208">
            <v>1.3</v>
          </cell>
          <cell r="M208">
            <v>1.8</v>
          </cell>
          <cell r="N208">
            <v>2.2999999999999998</v>
          </cell>
          <cell r="O208">
            <v>5.4</v>
          </cell>
          <cell r="P208">
            <v>2.9</v>
          </cell>
          <cell r="Q208">
            <v>3.4</v>
          </cell>
          <cell r="R208">
            <v>3.9</v>
          </cell>
          <cell r="S208">
            <v>10.199999999999999</v>
          </cell>
          <cell r="T208">
            <v>17</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51.6</v>
          </cell>
          <cell r="E210">
            <v>53.5</v>
          </cell>
          <cell r="F210">
            <v>64.2</v>
          </cell>
          <cell r="G210">
            <v>169.3</v>
          </cell>
          <cell r="H210">
            <v>63.6</v>
          </cell>
          <cell r="I210">
            <v>70.2</v>
          </cell>
          <cell r="J210">
            <v>71.2</v>
          </cell>
          <cell r="K210">
            <v>205</v>
          </cell>
          <cell r="L210">
            <v>73</v>
          </cell>
          <cell r="M210">
            <v>72.2</v>
          </cell>
          <cell r="N210">
            <v>69.2</v>
          </cell>
          <cell r="O210">
            <v>214.4</v>
          </cell>
          <cell r="P210">
            <v>70.900000000000006</v>
          </cell>
          <cell r="Q210">
            <v>68</v>
          </cell>
          <cell r="R210">
            <v>69.400000000000006</v>
          </cell>
          <cell r="S210">
            <v>208.3</v>
          </cell>
          <cell r="T210">
            <v>797</v>
          </cell>
          <cell r="V210">
            <v>105.1</v>
          </cell>
        </row>
        <row r="211">
          <cell r="A211" t="str">
            <v>Среднесуточная добыча</v>
          </cell>
          <cell r="B211" t="str">
            <v>план</v>
          </cell>
          <cell r="C211" t="str">
            <v>т./сут.</v>
          </cell>
          <cell r="D211">
            <v>1665</v>
          </cell>
          <cell r="E211">
            <v>1911</v>
          </cell>
          <cell r="F211">
            <v>2071</v>
          </cell>
          <cell r="H211">
            <v>2120</v>
          </cell>
          <cell r="I211">
            <v>2265</v>
          </cell>
          <cell r="J211">
            <v>2373</v>
          </cell>
          <cell r="L211">
            <v>2355</v>
          </cell>
          <cell r="M211">
            <v>2329</v>
          </cell>
          <cell r="N211">
            <v>2307</v>
          </cell>
          <cell r="P211">
            <v>2287</v>
          </cell>
          <cell r="Q211">
            <v>2267</v>
          </cell>
          <cell r="R211">
            <v>2239</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-51.6</v>
          </cell>
          <cell r="E214">
            <v>-53.5</v>
          </cell>
          <cell r="F214">
            <v>-64.2</v>
          </cell>
          <cell r="G214">
            <v>-169.3</v>
          </cell>
          <cell r="H214">
            <v>-63.6</v>
          </cell>
          <cell r="I214">
            <v>-70.2</v>
          </cell>
          <cell r="J214">
            <v>-71.2</v>
          </cell>
          <cell r="K214">
            <v>-205</v>
          </cell>
          <cell r="L214">
            <v>-73</v>
          </cell>
          <cell r="M214">
            <v>-72.2</v>
          </cell>
          <cell r="N214">
            <v>-69.2</v>
          </cell>
          <cell r="O214">
            <v>-214.4</v>
          </cell>
          <cell r="P214">
            <v>-70.900000000000006</v>
          </cell>
          <cell r="Q214">
            <v>-68</v>
          </cell>
          <cell r="R214">
            <v>-69.400000000000006</v>
          </cell>
          <cell r="S214">
            <v>-208.3</v>
          </cell>
          <cell r="T214">
            <v>-797</v>
          </cell>
          <cell r="V214">
            <v>-105.1</v>
          </cell>
        </row>
        <row r="215">
          <cell r="B215" t="str">
            <v xml:space="preserve"> + / -</v>
          </cell>
          <cell r="C215" t="str">
            <v>т./сут.</v>
          </cell>
          <cell r="D215">
            <v>-1665</v>
          </cell>
          <cell r="E215">
            <v>-1911</v>
          </cell>
          <cell r="F215">
            <v>-2071</v>
          </cell>
          <cell r="H215">
            <v>-2120</v>
          </cell>
          <cell r="I215">
            <v>-2265</v>
          </cell>
          <cell r="J215">
            <v>-2373</v>
          </cell>
          <cell r="L215">
            <v>-2355</v>
          </cell>
          <cell r="M215">
            <v>-2329</v>
          </cell>
          <cell r="N215">
            <v>-2307</v>
          </cell>
          <cell r="P215">
            <v>-2287</v>
          </cell>
          <cell r="Q215">
            <v>-2267</v>
          </cell>
          <cell r="R215">
            <v>-2239</v>
          </cell>
          <cell r="T215">
            <v>0</v>
          </cell>
          <cell r="V215">
            <v>0</v>
          </cell>
        </row>
      </sheetData>
      <sheetData sheetId="42" refreshError="1">
        <row r="84">
          <cell r="A84" t="str">
            <v>З-ОСТАНИНСКОЕ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M86">
            <v>0</v>
          </cell>
          <cell r="N86">
            <v>0.92</v>
          </cell>
          <cell r="O86">
            <v>10</v>
          </cell>
        </row>
        <row r="87">
          <cell r="A87" t="str">
            <v>Продолжительность цикла ГРП, сут.</v>
          </cell>
          <cell r="E87">
            <v>15</v>
          </cell>
          <cell r="G87" t="str">
            <v>ГРП, прирост</v>
          </cell>
          <cell r="K87">
            <v>36.46</v>
          </cell>
          <cell r="L87">
            <v>35</v>
          </cell>
          <cell r="M87">
            <v>4</v>
          </cell>
          <cell r="N87">
            <v>0.8</v>
          </cell>
          <cell r="O87">
            <v>15</v>
          </cell>
        </row>
        <row r="88">
          <cell r="A88" t="str">
            <v>Продолжительность цикла интенсификации, сут.</v>
          </cell>
          <cell r="E88">
            <v>7</v>
          </cell>
          <cell r="G88" t="str">
            <v>Интенсификация, прирост</v>
          </cell>
          <cell r="K88">
            <v>25.97</v>
          </cell>
          <cell r="L88">
            <v>20</v>
          </cell>
          <cell r="M88">
            <v>23</v>
          </cell>
          <cell r="N88">
            <v>0.85</v>
          </cell>
          <cell r="O88">
            <v>10</v>
          </cell>
        </row>
        <row r="89">
          <cell r="A89" t="str">
            <v>Годовой % падения базовой</v>
          </cell>
          <cell r="C89">
            <v>0</v>
          </cell>
          <cell r="E89">
            <v>16.600000000000001</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296.60000000000002</v>
          </cell>
        </row>
        <row r="92">
          <cell r="A92" t="str">
            <v>Коэффициент эксплуатации</v>
          </cell>
          <cell r="D92">
            <v>0</v>
          </cell>
          <cell r="E92">
            <v>0.92</v>
          </cell>
          <cell r="F92">
            <v>0</v>
          </cell>
          <cell r="G92" t="str">
            <v>ГРП, базовый дебит</v>
          </cell>
          <cell r="K92">
            <v>67.75</v>
          </cell>
          <cell r="L92">
            <v>52.1</v>
          </cell>
          <cell r="M92">
            <v>23.1</v>
          </cell>
          <cell r="O92" t="str">
            <v>% пад.</v>
          </cell>
          <cell r="P92">
            <v>19.3</v>
          </cell>
        </row>
        <row r="93">
          <cell r="A93" t="str">
            <v>Коэффициент перевода в пластовые условия (с уч. газа)</v>
          </cell>
          <cell r="E93">
            <v>1.21</v>
          </cell>
          <cell r="F93" t="str">
            <v>входная %-</v>
          </cell>
          <cell r="G93" t="str">
            <v>Интенсификация, базовый дебит</v>
          </cell>
          <cell r="K93">
            <v>67.75</v>
          </cell>
          <cell r="L93">
            <v>52.1</v>
          </cell>
          <cell r="M93">
            <v>23.1</v>
          </cell>
          <cell r="O93" t="str">
            <v>база 2006г</v>
          </cell>
          <cell r="P93">
            <v>239.4</v>
          </cell>
        </row>
        <row r="94">
          <cell r="A94" t="str">
            <v>Плотность нефти в поверхностных условиях</v>
          </cell>
          <cell r="C94" t="str">
            <v>воды -</v>
          </cell>
          <cell r="D94">
            <v>1.0149999999999999</v>
          </cell>
          <cell r="E94">
            <v>0.83199999999999996</v>
          </cell>
          <cell r="F94" t="e">
            <v>#DIV/0!</v>
          </cell>
        </row>
        <row r="95">
          <cell r="P95">
            <v>-239.4</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244</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464.9</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0.47499999999999998</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1.4</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1</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29.9</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2</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22</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549.6</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243</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463.5</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0.47599999999999998</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29.9</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22</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265</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493.4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0.46300000000000002</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547.1</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0.41699999999999998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549</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1.667</v>
          </cell>
          <cell r="R164">
            <v>0</v>
          </cell>
        </row>
        <row r="165">
          <cell r="A165" t="str">
            <v>Закачка воды</v>
          </cell>
          <cell r="B165" t="str">
            <v>факт</v>
          </cell>
          <cell r="C165" t="str">
            <v>тыс.м3</v>
          </cell>
          <cell r="P165">
            <v>0</v>
          </cell>
          <cell r="Q165">
            <v>915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-915</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З-ОСТАНИНСКОЕ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22</v>
          </cell>
          <cell r="E180">
            <v>19.5</v>
          </cell>
          <cell r="F180">
            <v>21.8</v>
          </cell>
          <cell r="G180">
            <v>63.3</v>
          </cell>
          <cell r="H180">
            <v>20.8</v>
          </cell>
          <cell r="I180">
            <v>21.2</v>
          </cell>
          <cell r="J180">
            <v>20.2</v>
          </cell>
          <cell r="K180">
            <v>62.2</v>
          </cell>
          <cell r="L180">
            <v>20.6</v>
          </cell>
          <cell r="M180">
            <v>20.3</v>
          </cell>
          <cell r="N180">
            <v>19.3</v>
          </cell>
          <cell r="O180">
            <v>60.2</v>
          </cell>
          <cell r="P180">
            <v>19.600000000000001</v>
          </cell>
          <cell r="Q180">
            <v>18.7</v>
          </cell>
          <cell r="R180">
            <v>19</v>
          </cell>
          <cell r="S180">
            <v>57.3</v>
          </cell>
          <cell r="T180">
            <v>243</v>
          </cell>
          <cell r="V180">
            <v>41.5</v>
          </cell>
        </row>
        <row r="181">
          <cell r="A181" t="str">
            <v>Среднесуточная базовая добыча</v>
          </cell>
          <cell r="B181" t="str">
            <v>план</v>
          </cell>
          <cell r="C181" t="str">
            <v>т./сут.</v>
          </cell>
          <cell r="D181">
            <v>710</v>
          </cell>
          <cell r="E181">
            <v>696</v>
          </cell>
          <cell r="F181">
            <v>703</v>
          </cell>
          <cell r="H181">
            <v>693</v>
          </cell>
          <cell r="I181">
            <v>684</v>
          </cell>
          <cell r="J181">
            <v>673</v>
          </cell>
          <cell r="L181">
            <v>665</v>
          </cell>
          <cell r="M181">
            <v>655</v>
          </cell>
          <cell r="N181">
            <v>643</v>
          </cell>
          <cell r="P181">
            <v>632</v>
          </cell>
          <cell r="Q181">
            <v>623</v>
          </cell>
          <cell r="R181">
            <v>613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0</v>
          </cell>
          <cell r="G184">
            <v>2</v>
          </cell>
          <cell r="H184">
            <v>0</v>
          </cell>
          <cell r="I184">
            <v>0</v>
          </cell>
          <cell r="J184">
            <v>0</v>
          </cell>
          <cell r="K184">
            <v>0</v>
          </cell>
          <cell r="L184">
            <v>0</v>
          </cell>
          <cell r="M184">
            <v>0</v>
          </cell>
          <cell r="N184">
            <v>0</v>
          </cell>
          <cell r="O184">
            <v>0</v>
          </cell>
          <cell r="P184">
            <v>0</v>
          </cell>
          <cell r="Q184">
            <v>0</v>
          </cell>
          <cell r="R184">
            <v>0</v>
          </cell>
          <cell r="S184">
            <v>0</v>
          </cell>
          <cell r="T184">
            <v>2</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0.8</v>
          </cell>
          <cell r="E186">
            <v>1.6</v>
          </cell>
          <cell r="F186">
            <v>2</v>
          </cell>
          <cell r="G186">
            <v>4.4000000000000004</v>
          </cell>
          <cell r="H186">
            <v>1.9</v>
          </cell>
          <cell r="I186">
            <v>2</v>
          </cell>
          <cell r="J186">
            <v>1.9</v>
          </cell>
          <cell r="K186">
            <v>5.8</v>
          </cell>
          <cell r="L186">
            <v>2</v>
          </cell>
          <cell r="M186">
            <v>2</v>
          </cell>
          <cell r="N186">
            <v>1.9</v>
          </cell>
          <cell r="O186">
            <v>5.9</v>
          </cell>
          <cell r="P186">
            <v>2</v>
          </cell>
          <cell r="Q186">
            <v>1.9</v>
          </cell>
          <cell r="R186">
            <v>2</v>
          </cell>
          <cell r="S186">
            <v>5.9</v>
          </cell>
          <cell r="T186">
            <v>22</v>
          </cell>
          <cell r="V186">
            <v>2.4</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1</v>
          </cell>
          <cell r="E198">
            <v>1</v>
          </cell>
          <cell r="F198">
            <v>0</v>
          </cell>
          <cell r="G198">
            <v>2</v>
          </cell>
          <cell r="H198">
            <v>0</v>
          </cell>
          <cell r="I198">
            <v>0</v>
          </cell>
          <cell r="J198">
            <v>0</v>
          </cell>
          <cell r="K198">
            <v>0</v>
          </cell>
          <cell r="L198">
            <v>0</v>
          </cell>
          <cell r="M198">
            <v>0</v>
          </cell>
          <cell r="N198">
            <v>0</v>
          </cell>
          <cell r="O198">
            <v>0</v>
          </cell>
          <cell r="P198">
            <v>0</v>
          </cell>
          <cell r="Q198">
            <v>0</v>
          </cell>
          <cell r="R198">
            <v>0</v>
          </cell>
          <cell r="S198">
            <v>0</v>
          </cell>
          <cell r="T198">
            <v>2</v>
          </cell>
          <cell r="V198">
            <v>2</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0.8</v>
          </cell>
          <cell r="E200">
            <v>1.6</v>
          </cell>
          <cell r="F200">
            <v>2</v>
          </cell>
          <cell r="G200">
            <v>4.4000000000000004</v>
          </cell>
          <cell r="H200">
            <v>1.9</v>
          </cell>
          <cell r="I200">
            <v>2</v>
          </cell>
          <cell r="J200">
            <v>1.9</v>
          </cell>
          <cell r="K200">
            <v>5.8</v>
          </cell>
          <cell r="L200">
            <v>2</v>
          </cell>
          <cell r="M200">
            <v>2</v>
          </cell>
          <cell r="N200">
            <v>1.9</v>
          </cell>
          <cell r="O200">
            <v>5.9</v>
          </cell>
          <cell r="P200">
            <v>2</v>
          </cell>
          <cell r="Q200">
            <v>1.9</v>
          </cell>
          <cell r="R200">
            <v>2</v>
          </cell>
          <cell r="S200">
            <v>5.9</v>
          </cell>
          <cell r="T200">
            <v>22</v>
          </cell>
          <cell r="V200">
            <v>2.4</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22.8</v>
          </cell>
          <cell r="E210">
            <v>21.1</v>
          </cell>
          <cell r="F210">
            <v>23.8</v>
          </cell>
          <cell r="G210">
            <v>67.7</v>
          </cell>
          <cell r="H210">
            <v>22.7</v>
          </cell>
          <cell r="I210">
            <v>23.2</v>
          </cell>
          <cell r="J210">
            <v>22.1</v>
          </cell>
          <cell r="K210">
            <v>68</v>
          </cell>
          <cell r="L210">
            <v>22.6</v>
          </cell>
          <cell r="M210">
            <v>22.3</v>
          </cell>
          <cell r="N210">
            <v>21.2</v>
          </cell>
          <cell r="O210">
            <v>66.099999999999994</v>
          </cell>
          <cell r="P210">
            <v>21.6</v>
          </cell>
          <cell r="Q210">
            <v>20.6</v>
          </cell>
          <cell r="R210">
            <v>21</v>
          </cell>
          <cell r="S210">
            <v>63.2</v>
          </cell>
          <cell r="T210">
            <v>265</v>
          </cell>
          <cell r="V210">
            <v>43.9</v>
          </cell>
        </row>
        <row r="211">
          <cell r="A211" t="str">
            <v>Среднесуточная добыча</v>
          </cell>
          <cell r="B211" t="str">
            <v>план</v>
          </cell>
          <cell r="C211" t="str">
            <v>т./сут.</v>
          </cell>
          <cell r="D211">
            <v>735</v>
          </cell>
          <cell r="E211">
            <v>754</v>
          </cell>
          <cell r="F211">
            <v>768</v>
          </cell>
          <cell r="H211">
            <v>757</v>
          </cell>
          <cell r="I211">
            <v>748</v>
          </cell>
          <cell r="J211">
            <v>737</v>
          </cell>
          <cell r="L211">
            <v>729</v>
          </cell>
          <cell r="M211">
            <v>719</v>
          </cell>
          <cell r="N211">
            <v>707</v>
          </cell>
          <cell r="P211">
            <v>697</v>
          </cell>
          <cell r="Q211">
            <v>687</v>
          </cell>
          <cell r="R211">
            <v>677</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-22.8</v>
          </cell>
          <cell r="E214">
            <v>-21.1</v>
          </cell>
          <cell r="F214">
            <v>-23.8</v>
          </cell>
          <cell r="G214">
            <v>-67.7</v>
          </cell>
          <cell r="H214">
            <v>-22.7</v>
          </cell>
          <cell r="I214">
            <v>-23.2</v>
          </cell>
          <cell r="J214">
            <v>-22.1</v>
          </cell>
          <cell r="K214">
            <v>-68</v>
          </cell>
          <cell r="L214">
            <v>-22.6</v>
          </cell>
          <cell r="M214">
            <v>-22.3</v>
          </cell>
          <cell r="N214">
            <v>-21.2</v>
          </cell>
          <cell r="O214">
            <v>-66.099999999999994</v>
          </cell>
          <cell r="P214">
            <v>-21.6</v>
          </cell>
          <cell r="Q214">
            <v>-20.6</v>
          </cell>
          <cell r="R214">
            <v>-21</v>
          </cell>
          <cell r="S214">
            <v>-63.2</v>
          </cell>
          <cell r="T214">
            <v>-265</v>
          </cell>
          <cell r="V214">
            <v>-43.9</v>
          </cell>
        </row>
        <row r="215">
          <cell r="B215" t="str">
            <v xml:space="preserve"> + / -</v>
          </cell>
          <cell r="C215" t="str">
            <v>т./сут.</v>
          </cell>
          <cell r="D215">
            <v>-735</v>
          </cell>
          <cell r="E215">
            <v>-754</v>
          </cell>
          <cell r="F215">
            <v>-768</v>
          </cell>
          <cell r="H215">
            <v>-757</v>
          </cell>
          <cell r="I215">
            <v>-748</v>
          </cell>
          <cell r="J215">
            <v>-737</v>
          </cell>
          <cell r="L215">
            <v>-729</v>
          </cell>
          <cell r="M215">
            <v>-719</v>
          </cell>
          <cell r="N215">
            <v>-707</v>
          </cell>
          <cell r="P215">
            <v>-697</v>
          </cell>
          <cell r="Q215">
            <v>-687</v>
          </cell>
          <cell r="R215">
            <v>-677</v>
          </cell>
          <cell r="T215">
            <v>0</v>
          </cell>
          <cell r="V215">
            <v>0</v>
          </cell>
        </row>
      </sheetData>
      <sheetData sheetId="43" refreshError="1">
        <row r="84">
          <cell r="A84" t="str">
            <v>ГЕРАСИМОВСКОЕ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103.09</v>
          </cell>
          <cell r="L86">
            <v>100</v>
          </cell>
          <cell r="M86">
            <v>3</v>
          </cell>
          <cell r="N86">
            <v>0.9</v>
          </cell>
          <cell r="O86">
            <v>10</v>
          </cell>
        </row>
        <row r="87">
          <cell r="A87" t="str">
            <v>Продолжительность цикла ГРП, сут.</v>
          </cell>
          <cell r="E87">
            <v>15</v>
          </cell>
          <cell r="G87" t="str">
            <v>ГРП, прирост</v>
          </cell>
          <cell r="K87">
            <v>44.81</v>
          </cell>
          <cell r="L87">
            <v>35</v>
          </cell>
          <cell r="M87">
            <v>21.9</v>
          </cell>
          <cell r="N87">
            <v>0.8</v>
          </cell>
          <cell r="O87">
            <v>15</v>
          </cell>
        </row>
        <row r="88">
          <cell r="A88" t="str">
            <v>Продолжительность цикла интенсификации, сут.</v>
          </cell>
          <cell r="E88">
            <v>7</v>
          </cell>
          <cell r="G88" t="str">
            <v>Интенсификация, прирост</v>
          </cell>
          <cell r="K88">
            <v>25.61</v>
          </cell>
          <cell r="L88">
            <v>20</v>
          </cell>
          <cell r="M88">
            <v>21.9</v>
          </cell>
          <cell r="N88">
            <v>0.85</v>
          </cell>
          <cell r="O88">
            <v>15</v>
          </cell>
        </row>
        <row r="89">
          <cell r="A89" t="str">
            <v>Годовой % падения базовой</v>
          </cell>
          <cell r="C89">
            <v>0</v>
          </cell>
          <cell r="E89">
            <v>14.3</v>
          </cell>
          <cell r="F89" t="str">
            <v>дек. 2005г.</v>
          </cell>
          <cell r="G89" t="str">
            <v>Другие мероприятия, прирост</v>
          </cell>
          <cell r="K89">
            <v>0</v>
          </cell>
          <cell r="M89">
            <v>0</v>
          </cell>
        </row>
        <row r="90">
          <cell r="A90" t="str">
            <v>Входная суточная жидкости</v>
          </cell>
          <cell r="C90" t="str">
            <v>план-</v>
          </cell>
          <cell r="E90">
            <v>0</v>
          </cell>
          <cell r="G90" t="str">
            <v>Вывод в периодику</v>
          </cell>
          <cell r="K90">
            <v>0</v>
          </cell>
          <cell r="M90">
            <v>0</v>
          </cell>
        </row>
        <row r="91">
          <cell r="A91" t="str">
            <v>Входная суточная нефти</v>
          </cell>
          <cell r="C91" t="str">
            <v>план-</v>
          </cell>
          <cell r="E91">
            <v>0</v>
          </cell>
          <cell r="G91" t="str">
            <v>Перевод под закачку</v>
          </cell>
          <cell r="K91">
            <v>0</v>
          </cell>
          <cell r="M91">
            <v>0</v>
          </cell>
          <cell r="O91" t="str">
            <v>ож. 2005г</v>
          </cell>
          <cell r="P91">
            <v>1.7</v>
          </cell>
        </row>
        <row r="92">
          <cell r="A92" t="str">
            <v>Коэффициент эксплуатации</v>
          </cell>
          <cell r="D92">
            <v>0</v>
          </cell>
          <cell r="E92">
            <v>0.92</v>
          </cell>
          <cell r="F92">
            <v>0</v>
          </cell>
          <cell r="G92" t="str">
            <v>ГРП, базовый дебит</v>
          </cell>
          <cell r="K92">
            <v>1.44</v>
          </cell>
          <cell r="L92">
            <v>1.3</v>
          </cell>
          <cell r="M92">
            <v>9.5</v>
          </cell>
          <cell r="O92" t="str">
            <v>% пад.</v>
          </cell>
          <cell r="P92">
            <v>10</v>
          </cell>
        </row>
        <row r="93">
          <cell r="A93" t="str">
            <v>Коэффициент перевода в пластовые условия (с уч. газа)</v>
          </cell>
          <cell r="E93">
            <v>1.35</v>
          </cell>
          <cell r="F93" t="str">
            <v>входная %-</v>
          </cell>
          <cell r="G93" t="str">
            <v>Интенсификация, базовый дебит</v>
          </cell>
          <cell r="K93">
            <v>1.44</v>
          </cell>
          <cell r="L93">
            <v>1.3</v>
          </cell>
          <cell r="M93">
            <v>9.5</v>
          </cell>
          <cell r="O93" t="str">
            <v>база 2006г</v>
          </cell>
          <cell r="P93">
            <v>1.5</v>
          </cell>
        </row>
        <row r="94">
          <cell r="A94" t="str">
            <v>Плотность нефти в поверхностных условиях</v>
          </cell>
          <cell r="C94" t="str">
            <v>воды -</v>
          </cell>
          <cell r="D94">
            <v>1</v>
          </cell>
          <cell r="E94">
            <v>0.88900000000000001</v>
          </cell>
          <cell r="F94" t="e">
            <v>#DIV/0!</v>
          </cell>
        </row>
        <row r="95">
          <cell r="P95">
            <v>-1.5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2</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2.4</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0.16700000000000001</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100</v>
          </cell>
          <cell r="E110">
            <v>100</v>
          </cell>
          <cell r="F110">
            <v>100</v>
          </cell>
          <cell r="G110">
            <v>100</v>
          </cell>
          <cell r="H110">
            <v>100</v>
          </cell>
          <cell r="I110">
            <v>100</v>
          </cell>
          <cell r="J110">
            <v>100</v>
          </cell>
          <cell r="K110">
            <v>100</v>
          </cell>
          <cell r="L110">
            <v>100</v>
          </cell>
          <cell r="M110">
            <v>100</v>
          </cell>
          <cell r="N110">
            <v>100</v>
          </cell>
          <cell r="O110">
            <v>100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100</v>
          </cell>
          <cell r="E116">
            <v>100</v>
          </cell>
          <cell r="F116">
            <v>100</v>
          </cell>
          <cell r="G116">
            <v>100</v>
          </cell>
          <cell r="H116">
            <v>100</v>
          </cell>
          <cell r="I116">
            <v>100</v>
          </cell>
          <cell r="J116">
            <v>100</v>
          </cell>
          <cell r="K116">
            <v>100</v>
          </cell>
          <cell r="L116">
            <v>100</v>
          </cell>
          <cell r="M116">
            <v>100</v>
          </cell>
          <cell r="N116">
            <v>100</v>
          </cell>
          <cell r="O116">
            <v>100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2.4</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0.16700000000000001</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2.4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0.16700000000000001</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2.4</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0.16700000000000001</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3.2</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ГЕРАСИМОВСКОЕ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0.2</v>
          </cell>
          <cell r="E180">
            <v>0.1</v>
          </cell>
          <cell r="F180">
            <v>0.2</v>
          </cell>
          <cell r="G180">
            <v>0.5</v>
          </cell>
          <cell r="H180">
            <v>0.1</v>
          </cell>
          <cell r="I180">
            <v>0.2</v>
          </cell>
          <cell r="J180">
            <v>0.2</v>
          </cell>
          <cell r="K180">
            <v>0.5</v>
          </cell>
          <cell r="L180">
            <v>0.2</v>
          </cell>
          <cell r="M180">
            <v>0.2</v>
          </cell>
          <cell r="N180">
            <v>0.1</v>
          </cell>
          <cell r="O180">
            <v>0.5</v>
          </cell>
          <cell r="P180">
            <v>0.2</v>
          </cell>
          <cell r="Q180">
            <v>0.1</v>
          </cell>
          <cell r="R180">
            <v>0.2</v>
          </cell>
          <cell r="S180">
            <v>0.5</v>
          </cell>
          <cell r="T180">
            <v>2</v>
          </cell>
          <cell r="V180">
            <v>0.3</v>
          </cell>
        </row>
        <row r="181">
          <cell r="A181" t="str">
            <v>Среднесуточная базовая добыча</v>
          </cell>
          <cell r="B181" t="str">
            <v>план</v>
          </cell>
          <cell r="C181" t="str">
            <v>т./сут.</v>
          </cell>
          <cell r="D181">
            <v>6</v>
          </cell>
          <cell r="E181">
            <v>4</v>
          </cell>
          <cell r="F181">
            <v>6</v>
          </cell>
          <cell r="H181">
            <v>3</v>
          </cell>
          <cell r="I181">
            <v>6</v>
          </cell>
          <cell r="J181">
            <v>7</v>
          </cell>
          <cell r="L181">
            <v>6</v>
          </cell>
          <cell r="M181">
            <v>6</v>
          </cell>
          <cell r="N181">
            <v>3</v>
          </cell>
          <cell r="P181">
            <v>6</v>
          </cell>
          <cell r="Q181">
            <v>3</v>
          </cell>
          <cell r="R181">
            <v>6</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0.2</v>
          </cell>
          <cell r="E210">
            <v>0.1</v>
          </cell>
          <cell r="F210">
            <v>0.2</v>
          </cell>
          <cell r="G210">
            <v>0.5</v>
          </cell>
          <cell r="H210">
            <v>0.1</v>
          </cell>
          <cell r="I210">
            <v>0.2</v>
          </cell>
          <cell r="J210">
            <v>0.2</v>
          </cell>
          <cell r="K210">
            <v>0.5</v>
          </cell>
          <cell r="L210">
            <v>0.2</v>
          </cell>
          <cell r="M210">
            <v>0.2</v>
          </cell>
          <cell r="N210">
            <v>0.1</v>
          </cell>
          <cell r="O210">
            <v>0.5</v>
          </cell>
          <cell r="P210">
            <v>0.2</v>
          </cell>
          <cell r="Q210">
            <v>0.1</v>
          </cell>
          <cell r="R210">
            <v>0.2</v>
          </cell>
          <cell r="S210">
            <v>0.5</v>
          </cell>
          <cell r="T210">
            <v>2</v>
          </cell>
          <cell r="V210">
            <v>0.3</v>
          </cell>
        </row>
        <row r="211">
          <cell r="A211" t="str">
            <v>Среднесуточная добыча</v>
          </cell>
          <cell r="B211" t="str">
            <v>план</v>
          </cell>
          <cell r="C211" t="str">
            <v>т./сут.</v>
          </cell>
          <cell r="D211">
            <v>6</v>
          </cell>
          <cell r="E211">
            <v>4</v>
          </cell>
          <cell r="F211">
            <v>6</v>
          </cell>
          <cell r="H211">
            <v>3</v>
          </cell>
          <cell r="I211">
            <v>6</v>
          </cell>
          <cell r="J211">
            <v>7</v>
          </cell>
          <cell r="L211">
            <v>6</v>
          </cell>
          <cell r="M211">
            <v>6</v>
          </cell>
          <cell r="N211">
            <v>3</v>
          </cell>
          <cell r="P211">
            <v>6</v>
          </cell>
          <cell r="Q211">
            <v>3</v>
          </cell>
          <cell r="R211">
            <v>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-0.2</v>
          </cell>
          <cell r="E214">
            <v>-0.1</v>
          </cell>
          <cell r="F214">
            <v>-0.2</v>
          </cell>
          <cell r="G214">
            <v>-0.5</v>
          </cell>
          <cell r="H214">
            <v>-0.1</v>
          </cell>
          <cell r="I214">
            <v>-0.2</v>
          </cell>
          <cell r="J214">
            <v>-0.2</v>
          </cell>
          <cell r="K214">
            <v>-0.5</v>
          </cell>
          <cell r="L214">
            <v>-0.2</v>
          </cell>
          <cell r="M214">
            <v>-0.2</v>
          </cell>
          <cell r="N214">
            <v>-0.1</v>
          </cell>
          <cell r="O214">
            <v>-0.5</v>
          </cell>
          <cell r="P214">
            <v>-0.2</v>
          </cell>
          <cell r="Q214">
            <v>-0.1</v>
          </cell>
          <cell r="R214">
            <v>-0.2</v>
          </cell>
          <cell r="S214">
            <v>-0.5</v>
          </cell>
          <cell r="T214">
            <v>-2</v>
          </cell>
          <cell r="V214">
            <v>-0.3</v>
          </cell>
        </row>
        <row r="215">
          <cell r="B215" t="str">
            <v xml:space="preserve"> + / -</v>
          </cell>
          <cell r="C215" t="str">
            <v>т./сут.</v>
          </cell>
          <cell r="D215">
            <v>-6</v>
          </cell>
          <cell r="E215">
            <v>-4</v>
          </cell>
          <cell r="F215">
            <v>-6</v>
          </cell>
          <cell r="H215">
            <v>-3</v>
          </cell>
          <cell r="I215">
            <v>-6</v>
          </cell>
          <cell r="J215">
            <v>-7</v>
          </cell>
          <cell r="L215">
            <v>-6</v>
          </cell>
          <cell r="M215">
            <v>-6</v>
          </cell>
          <cell r="N215">
            <v>-3</v>
          </cell>
          <cell r="P215">
            <v>-6</v>
          </cell>
          <cell r="Q215">
            <v>-3</v>
          </cell>
          <cell r="R215">
            <v>-6</v>
          </cell>
          <cell r="T215">
            <v>0</v>
          </cell>
          <cell r="V215">
            <v>0</v>
          </cell>
        </row>
      </sheetData>
      <sheetData sheetId="44" refreshError="1"/>
      <sheetData sheetId="45" refreshError="1"/>
      <sheetData sheetId="46" refreshError="1"/>
      <sheetData sheetId="47" refreshError="1"/>
      <sheetData sheetId="48" refreshError="1">
        <row r="84">
          <cell r="A84" t="str">
            <v>ТАМБАЕВСКОЕ месторождение.</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52.63</v>
          </cell>
          <cell r="L86">
            <v>50</v>
          </cell>
          <cell r="M86">
            <v>5</v>
          </cell>
          <cell r="N86">
            <v>0.92</v>
          </cell>
          <cell r="O86">
            <v>10</v>
          </cell>
        </row>
        <row r="87">
          <cell r="A87" t="str">
            <v>Продолжительность цикла ГРП, сут.</v>
          </cell>
          <cell r="E87">
            <v>15</v>
          </cell>
          <cell r="G87" t="str">
            <v>ГРП, прирост</v>
          </cell>
          <cell r="K87">
            <v>0</v>
          </cell>
          <cell r="L87">
            <v>35</v>
          </cell>
          <cell r="M87">
            <v>0</v>
          </cell>
          <cell r="N87">
            <v>0.8</v>
          </cell>
          <cell r="O87">
            <v>15</v>
          </cell>
        </row>
        <row r="88">
          <cell r="A88" t="str">
            <v>Продолжительность цикла интенсификации, сут.</v>
          </cell>
          <cell r="E88">
            <v>7</v>
          </cell>
          <cell r="G88" t="str">
            <v>Интенсификация, прирост</v>
          </cell>
          <cell r="K88">
            <v>0</v>
          </cell>
          <cell r="L88">
            <v>20</v>
          </cell>
          <cell r="M88">
            <v>0</v>
          </cell>
          <cell r="N88">
            <v>0.85</v>
          </cell>
          <cell r="O88">
            <v>15</v>
          </cell>
        </row>
        <row r="89">
          <cell r="A89" t="str">
            <v>Годовой % падения базовой</v>
          </cell>
          <cell r="C89">
            <v>0</v>
          </cell>
          <cell r="E89">
            <v>12.1</v>
          </cell>
          <cell r="F89" t="str">
            <v>дек. 2005г.</v>
          </cell>
          <cell r="G89" t="str">
            <v>Другие мероприятия, прирост</v>
          </cell>
          <cell r="K89">
            <v>0</v>
          </cell>
          <cell r="M89">
            <v>0</v>
          </cell>
        </row>
        <row r="90">
          <cell r="A90" t="str">
            <v>Входная суточная жидкости</v>
          </cell>
          <cell r="C90" t="str">
            <v>план-</v>
          </cell>
          <cell r="D90">
            <v>0</v>
          </cell>
          <cell r="E90">
            <v>0</v>
          </cell>
          <cell r="F90">
            <v>0</v>
          </cell>
          <cell r="G90" t="str">
            <v>Вывод в периодику</v>
          </cell>
          <cell r="K90">
            <v>0</v>
          </cell>
          <cell r="M90">
            <v>0</v>
          </cell>
        </row>
        <row r="91">
          <cell r="A91" t="str">
            <v>Входная суточная нефти</v>
          </cell>
          <cell r="C91" t="str">
            <v>план-</v>
          </cell>
          <cell r="D91">
            <v>0</v>
          </cell>
          <cell r="E91">
            <v>0</v>
          </cell>
          <cell r="F91">
            <v>0</v>
          </cell>
          <cell r="G91" t="str">
            <v>Перевод под закачку</v>
          </cell>
          <cell r="K91">
            <v>0</v>
          </cell>
          <cell r="M91">
            <v>0</v>
          </cell>
          <cell r="O91" t="str">
            <v>ож. 2005г</v>
          </cell>
          <cell r="P91">
            <v>0</v>
          </cell>
        </row>
        <row r="92">
          <cell r="A92" t="str">
            <v>Коэффициент эксплуатации</v>
          </cell>
          <cell r="D92">
            <v>0</v>
          </cell>
          <cell r="E92">
            <v>0.92</v>
          </cell>
          <cell r="F92">
            <v>0</v>
          </cell>
          <cell r="G92" t="str">
            <v>ГРП, базовый дебит</v>
          </cell>
          <cell r="K92">
            <v>0</v>
          </cell>
          <cell r="L92">
            <v>0</v>
          </cell>
          <cell r="M92">
            <v>0</v>
          </cell>
          <cell r="O92" t="str">
            <v>% пад.</v>
          </cell>
          <cell r="P92">
            <v>12.1</v>
          </cell>
        </row>
        <row r="93">
          <cell r="A93" t="str">
            <v>Коэффициент перевода в пластовые условия (с уч. газа)</v>
          </cell>
          <cell r="E93">
            <v>1.4</v>
          </cell>
          <cell r="F93" t="str">
            <v>входная %-</v>
          </cell>
          <cell r="G93" t="str">
            <v>Интенсификация, базовый дебит</v>
          </cell>
          <cell r="K93">
            <v>0</v>
          </cell>
          <cell r="L93">
            <v>0</v>
          </cell>
          <cell r="M93">
            <v>0</v>
          </cell>
          <cell r="O93" t="str">
            <v>база 2006г</v>
          </cell>
          <cell r="P93">
            <v>0</v>
          </cell>
        </row>
        <row r="94">
          <cell r="A94" t="str">
            <v>Плотность нефти в поверхностных условиях</v>
          </cell>
          <cell r="C94" t="str">
            <v>воды -</v>
          </cell>
          <cell r="D94">
            <v>1</v>
          </cell>
          <cell r="E94">
            <v>0.85</v>
          </cell>
          <cell r="F94" t="e">
            <v>#DIV/0!</v>
          </cell>
        </row>
        <row r="95">
          <cell r="P95">
            <v>0</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50</v>
          </cell>
          <cell r="E110">
            <v>50</v>
          </cell>
          <cell r="F110">
            <v>50</v>
          </cell>
          <cell r="G110">
            <v>50</v>
          </cell>
          <cell r="H110">
            <v>50</v>
          </cell>
          <cell r="I110">
            <v>50</v>
          </cell>
          <cell r="J110">
            <v>50</v>
          </cell>
          <cell r="K110">
            <v>50</v>
          </cell>
          <cell r="L110">
            <v>50</v>
          </cell>
          <cell r="M110">
            <v>50</v>
          </cell>
          <cell r="N110">
            <v>50</v>
          </cell>
          <cell r="O110">
            <v>50</v>
          </cell>
        </row>
        <row r="111">
          <cell r="A111" t="str">
            <v>Ввод новых скважин</v>
          </cell>
          <cell r="B111" t="str">
            <v>факт</v>
          </cell>
          <cell r="C111" t="str">
            <v>скв.</v>
          </cell>
          <cell r="P111">
            <v>0</v>
          </cell>
          <cell r="Q111">
            <v>0</v>
          </cell>
          <cell r="R111">
            <v>0</v>
          </cell>
        </row>
        <row r="112">
          <cell r="A112" t="str">
            <v>из бурения</v>
          </cell>
          <cell r="B112" t="str">
            <v>факт</v>
          </cell>
          <cell r="C112" t="str">
            <v>выб.</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50</v>
          </cell>
          <cell r="E116">
            <v>50</v>
          </cell>
          <cell r="F116">
            <v>50</v>
          </cell>
          <cell r="G116">
            <v>50</v>
          </cell>
          <cell r="H116">
            <v>50</v>
          </cell>
          <cell r="I116">
            <v>50</v>
          </cell>
          <cell r="J116">
            <v>50</v>
          </cell>
          <cell r="K116">
            <v>50</v>
          </cell>
          <cell r="L116">
            <v>50</v>
          </cell>
          <cell r="M116">
            <v>50</v>
          </cell>
          <cell r="N116">
            <v>50</v>
          </cell>
          <cell r="O116">
            <v>50</v>
          </cell>
        </row>
        <row r="117">
          <cell r="A117" t="str">
            <v>Ввод новых скважин</v>
          </cell>
          <cell r="B117" t="str">
            <v>факт</v>
          </cell>
          <cell r="C117" t="str">
            <v>скв.</v>
          </cell>
          <cell r="P117">
            <v>0</v>
          </cell>
          <cell r="Q117">
            <v>0</v>
          </cell>
          <cell r="R117">
            <v>0</v>
          </cell>
        </row>
        <row r="118">
          <cell r="A118" t="str">
            <v>разведочных и из др. кат.</v>
          </cell>
          <cell r="B118" t="str">
            <v>факт</v>
          </cell>
          <cell r="C118" t="str">
            <v>выб.</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35</v>
          </cell>
          <cell r="E124">
            <v>35</v>
          </cell>
          <cell r="F124">
            <v>35</v>
          </cell>
          <cell r="G124">
            <v>35</v>
          </cell>
          <cell r="H124">
            <v>35</v>
          </cell>
          <cell r="I124">
            <v>35</v>
          </cell>
          <cell r="J124">
            <v>35</v>
          </cell>
          <cell r="K124">
            <v>35</v>
          </cell>
          <cell r="L124">
            <v>35</v>
          </cell>
          <cell r="M124">
            <v>35</v>
          </cell>
          <cell r="N124">
            <v>35</v>
          </cell>
          <cell r="O124">
            <v>35</v>
          </cell>
          <cell r="P124">
            <v>0</v>
          </cell>
        </row>
        <row r="125">
          <cell r="A125" t="str">
            <v>ГРП</v>
          </cell>
          <cell r="B125" t="str">
            <v>факт</v>
          </cell>
          <cell r="C125" t="str">
            <v>скв.</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20</v>
          </cell>
          <cell r="E131">
            <v>20</v>
          </cell>
          <cell r="F131">
            <v>20</v>
          </cell>
          <cell r="G131">
            <v>20</v>
          </cell>
          <cell r="H131">
            <v>20</v>
          </cell>
          <cell r="I131">
            <v>20</v>
          </cell>
          <cell r="J131">
            <v>20</v>
          </cell>
          <cell r="K131">
            <v>20</v>
          </cell>
          <cell r="L131">
            <v>20</v>
          </cell>
          <cell r="M131">
            <v>20</v>
          </cell>
          <cell r="N131">
            <v>20</v>
          </cell>
          <cell r="O131">
            <v>20</v>
          </cell>
          <cell r="P131">
            <v>0</v>
          </cell>
        </row>
        <row r="132">
          <cell r="A132" t="str">
            <v>Интенсификация</v>
          </cell>
          <cell r="B132" t="str">
            <v>факт</v>
          </cell>
          <cell r="C132" t="str">
            <v>скв.</v>
          </cell>
          <cell r="P132">
            <v>0</v>
          </cell>
          <cell r="Q132">
            <v>0</v>
          </cell>
          <cell r="R132">
            <v>0</v>
          </cell>
        </row>
        <row r="133">
          <cell r="B133" t="str">
            <v>факт</v>
          </cell>
          <cell r="C133" t="str">
            <v>скв.-эфф.</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7">
          <cell r="P167">
            <v>0</v>
          </cell>
        </row>
        <row r="168">
          <cell r="C168" t="str">
            <v>2004г.</v>
          </cell>
        </row>
        <row r="169">
          <cell r="A169" t="str">
            <v>Закачка воды с нач. разр., тыс.м3</v>
          </cell>
          <cell r="B169" t="str">
            <v>факт</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ТАМБАЕВСКОЕ месторождение.</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V180">
            <v>0</v>
          </cell>
        </row>
        <row r="181">
          <cell r="A181" t="str">
            <v>Среднесуточная базовая добыча</v>
          </cell>
          <cell r="B181" t="str">
            <v>план</v>
          </cell>
          <cell r="C181" t="str">
            <v>т./сут.</v>
          </cell>
          <cell r="D181">
            <v>0</v>
          </cell>
          <cell r="E181">
            <v>0</v>
          </cell>
          <cell r="F181">
            <v>0</v>
          </cell>
          <cell r="H181">
            <v>0</v>
          </cell>
          <cell r="I181">
            <v>0</v>
          </cell>
          <cell r="J181">
            <v>0</v>
          </cell>
          <cell r="L181">
            <v>0</v>
          </cell>
          <cell r="M181">
            <v>0</v>
          </cell>
          <cell r="N181">
            <v>0</v>
          </cell>
          <cell r="P181">
            <v>0</v>
          </cell>
          <cell r="Q181">
            <v>0</v>
          </cell>
          <cell r="R181">
            <v>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V184">
            <v>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V186">
            <v>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G191">
            <v>0</v>
          </cell>
          <cell r="K191">
            <v>0</v>
          </cell>
          <cell r="O191">
            <v>0</v>
          </cell>
          <cell r="S191">
            <v>0</v>
          </cell>
          <cell r="T191">
            <v>0</v>
          </cell>
          <cell r="V191">
            <v>0</v>
          </cell>
        </row>
        <row r="192">
          <cell r="B192" t="str">
            <v>план</v>
          </cell>
          <cell r="C192" t="str">
            <v>скв.</v>
          </cell>
          <cell r="G192">
            <v>0</v>
          </cell>
          <cell r="K192">
            <v>0</v>
          </cell>
          <cell r="O192">
            <v>0</v>
          </cell>
          <cell r="S192">
            <v>0</v>
          </cell>
          <cell r="T192">
            <v>0</v>
          </cell>
          <cell r="V192">
            <v>0</v>
          </cell>
        </row>
        <row r="193">
          <cell r="A193" t="str">
            <v>в т.ч. с ГРП</v>
          </cell>
          <cell r="B193" t="str">
            <v>факт</v>
          </cell>
          <cell r="C193" t="str">
            <v>скв.</v>
          </cell>
          <cell r="G193">
            <v>0</v>
          </cell>
          <cell r="K193">
            <v>0</v>
          </cell>
          <cell r="O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V210">
            <v>0</v>
          </cell>
        </row>
        <row r="211">
          <cell r="A211" t="str">
            <v>Среднесуточная добыча</v>
          </cell>
          <cell r="B211" t="str">
            <v>план</v>
          </cell>
          <cell r="C211" t="str">
            <v>т./сут.</v>
          </cell>
          <cell r="D211">
            <v>0</v>
          </cell>
          <cell r="E211">
            <v>0</v>
          </cell>
          <cell r="F211">
            <v>0</v>
          </cell>
          <cell r="H211">
            <v>0</v>
          </cell>
          <cell r="I211">
            <v>0</v>
          </cell>
          <cell r="J211">
            <v>0</v>
          </cell>
          <cell r="L211">
            <v>0</v>
          </cell>
          <cell r="M211">
            <v>0</v>
          </cell>
          <cell r="N211">
            <v>0</v>
          </cell>
          <cell r="P211">
            <v>0</v>
          </cell>
          <cell r="Q211">
            <v>0</v>
          </cell>
          <cell r="R211">
            <v>0</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V214">
            <v>0</v>
          </cell>
        </row>
        <row r="215">
          <cell r="B215" t="str">
            <v xml:space="preserve"> + / -</v>
          </cell>
          <cell r="C215" t="str">
            <v>т./сут.</v>
          </cell>
          <cell r="D215">
            <v>0</v>
          </cell>
          <cell r="E215">
            <v>0</v>
          </cell>
          <cell r="F215">
            <v>0</v>
          </cell>
          <cell r="H215">
            <v>0</v>
          </cell>
          <cell r="I215">
            <v>0</v>
          </cell>
          <cell r="J215">
            <v>0</v>
          </cell>
          <cell r="L215">
            <v>0</v>
          </cell>
          <cell r="M215">
            <v>0</v>
          </cell>
          <cell r="N215">
            <v>0</v>
          </cell>
          <cell r="P215">
            <v>0</v>
          </cell>
          <cell r="Q215">
            <v>0</v>
          </cell>
          <cell r="R215">
            <v>0</v>
          </cell>
          <cell r="T215">
            <v>0</v>
          </cell>
          <cell r="V215">
            <v>0</v>
          </cell>
        </row>
      </sheetData>
      <sheetData sheetId="49" refreshError="1"/>
      <sheetData sheetId="50" refreshError="1">
        <row r="84">
          <cell r="A84" t="str">
            <v>"ПЕТРОЛЕУМ унд ГАЗ".</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407.5</v>
          </cell>
        </row>
        <row r="92">
          <cell r="A92" t="str">
            <v>Коэффициент эксплуатации</v>
          </cell>
          <cell r="D92">
            <v>0</v>
          </cell>
          <cell r="F92">
            <v>0</v>
          </cell>
          <cell r="G92" t="str">
            <v>ГРП, базовый дебит</v>
          </cell>
          <cell r="M92">
            <v>0</v>
          </cell>
          <cell r="O92" t="str">
            <v>% пад.</v>
          </cell>
          <cell r="P92">
            <v>16.100000000000001</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341.7</v>
          </cell>
        </row>
        <row r="94">
          <cell r="A94" t="str">
            <v>Плотность нефти в поверхностных условиях</v>
          </cell>
          <cell r="C94" t="str">
            <v>воды -</v>
          </cell>
          <cell r="E94">
            <v>0</v>
          </cell>
          <cell r="F94" t="e">
            <v>#DIV/0!</v>
          </cell>
        </row>
        <row r="95">
          <cell r="P95">
            <v>-341.7</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A97">
            <v>95</v>
          </cell>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337</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1585.2</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0.78700000000000003</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81.8</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23</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1372.5</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337</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1585.2</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0.78700000000000003</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81.8</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9</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23</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360</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1667</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0.78400000000000003</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1734.7</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0.753</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1855.4</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0.36399999999999999</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675</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"ПЕТРОЛЕУМ унд ГАЗ".</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31</v>
          </cell>
          <cell r="E180">
            <v>27.7</v>
          </cell>
          <cell r="F180">
            <v>30.1</v>
          </cell>
          <cell r="G180">
            <v>88.8</v>
          </cell>
          <cell r="H180">
            <v>28.8</v>
          </cell>
          <cell r="I180">
            <v>29.2</v>
          </cell>
          <cell r="J180">
            <v>27.9</v>
          </cell>
          <cell r="K180">
            <v>85.9</v>
          </cell>
          <cell r="L180">
            <v>28.4</v>
          </cell>
          <cell r="M180">
            <v>28</v>
          </cell>
          <cell r="N180">
            <v>26.7</v>
          </cell>
          <cell r="O180">
            <v>83.1</v>
          </cell>
          <cell r="P180">
            <v>27.1</v>
          </cell>
          <cell r="Q180">
            <v>25.8</v>
          </cell>
          <cell r="R180">
            <v>26.3</v>
          </cell>
          <cell r="S180">
            <v>79.2</v>
          </cell>
          <cell r="T180">
            <v>337</v>
          </cell>
          <cell r="V180">
            <v>58.7</v>
          </cell>
        </row>
        <row r="181">
          <cell r="A181" t="str">
            <v>Среднесуточная базовая добыча</v>
          </cell>
          <cell r="B181" t="str">
            <v>план</v>
          </cell>
          <cell r="C181" t="str">
            <v>т./сут.</v>
          </cell>
          <cell r="D181">
            <v>1000</v>
          </cell>
          <cell r="E181">
            <v>989</v>
          </cell>
          <cell r="F181">
            <v>971</v>
          </cell>
          <cell r="H181">
            <v>960</v>
          </cell>
          <cell r="I181">
            <v>942</v>
          </cell>
          <cell r="J181">
            <v>930</v>
          </cell>
          <cell r="L181">
            <v>916</v>
          </cell>
          <cell r="M181">
            <v>903</v>
          </cell>
          <cell r="N181">
            <v>890</v>
          </cell>
          <cell r="P181">
            <v>874</v>
          </cell>
          <cell r="Q181">
            <v>860</v>
          </cell>
          <cell r="R181">
            <v>848</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1</v>
          </cell>
          <cell r="G184">
            <v>3</v>
          </cell>
          <cell r="H184">
            <v>0</v>
          </cell>
          <cell r="I184">
            <v>0</v>
          </cell>
          <cell r="J184">
            <v>1</v>
          </cell>
          <cell r="K184">
            <v>1</v>
          </cell>
          <cell r="L184">
            <v>0</v>
          </cell>
          <cell r="M184">
            <v>1</v>
          </cell>
          <cell r="N184">
            <v>1</v>
          </cell>
          <cell r="O184">
            <v>2</v>
          </cell>
          <cell r="P184">
            <v>1</v>
          </cell>
          <cell r="Q184">
            <v>2</v>
          </cell>
          <cell r="R184">
            <v>0</v>
          </cell>
          <cell r="S184">
            <v>3</v>
          </cell>
          <cell r="T184">
            <v>9</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0.6</v>
          </cell>
          <cell r="F186">
            <v>1.1000000000000001</v>
          </cell>
          <cell r="G186">
            <v>1.8</v>
          </cell>
          <cell r="H186">
            <v>1.4</v>
          </cell>
          <cell r="I186">
            <v>1.4</v>
          </cell>
          <cell r="J186">
            <v>1.5</v>
          </cell>
          <cell r="K186">
            <v>4.3</v>
          </cell>
          <cell r="L186">
            <v>1.9</v>
          </cell>
          <cell r="M186">
            <v>2</v>
          </cell>
          <cell r="N186">
            <v>2.4</v>
          </cell>
          <cell r="O186">
            <v>6.3</v>
          </cell>
          <cell r="P186">
            <v>2.9</v>
          </cell>
          <cell r="Q186">
            <v>3.5</v>
          </cell>
          <cell r="R186">
            <v>4.2</v>
          </cell>
          <cell r="S186">
            <v>10.6</v>
          </cell>
          <cell r="T186">
            <v>23</v>
          </cell>
          <cell r="V186">
            <v>0.7</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1</v>
          </cell>
          <cell r="F206">
            <v>1</v>
          </cell>
          <cell r="G206">
            <v>3</v>
          </cell>
          <cell r="H206">
            <v>0</v>
          </cell>
          <cell r="I206">
            <v>0</v>
          </cell>
          <cell r="J206">
            <v>1</v>
          </cell>
          <cell r="K206">
            <v>1</v>
          </cell>
          <cell r="L206">
            <v>0</v>
          </cell>
          <cell r="M206">
            <v>1</v>
          </cell>
          <cell r="N206">
            <v>1</v>
          </cell>
          <cell r="O206">
            <v>2</v>
          </cell>
          <cell r="P206">
            <v>1</v>
          </cell>
          <cell r="Q206">
            <v>2</v>
          </cell>
          <cell r="R206">
            <v>0</v>
          </cell>
          <cell r="S206">
            <v>3</v>
          </cell>
          <cell r="T206">
            <v>9</v>
          </cell>
          <cell r="V206">
            <v>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0.6</v>
          </cell>
          <cell r="F208">
            <v>1.1000000000000001</v>
          </cell>
          <cell r="G208">
            <v>1.8</v>
          </cell>
          <cell r="H208">
            <v>1.4</v>
          </cell>
          <cell r="I208">
            <v>1.4</v>
          </cell>
          <cell r="J208">
            <v>1.5</v>
          </cell>
          <cell r="K208">
            <v>4.3</v>
          </cell>
          <cell r="L208">
            <v>1.9</v>
          </cell>
          <cell r="M208">
            <v>2</v>
          </cell>
          <cell r="N208">
            <v>2.4</v>
          </cell>
          <cell r="O208">
            <v>6.3</v>
          </cell>
          <cell r="P208">
            <v>2.9</v>
          </cell>
          <cell r="Q208">
            <v>3.5</v>
          </cell>
          <cell r="R208">
            <v>4.2</v>
          </cell>
          <cell r="S208">
            <v>10.6</v>
          </cell>
          <cell r="T208">
            <v>23</v>
          </cell>
          <cell r="V208">
            <v>0.7</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31.1</v>
          </cell>
          <cell r="E210">
            <v>28.3</v>
          </cell>
          <cell r="F210">
            <v>31.2</v>
          </cell>
          <cell r="G210">
            <v>90.6</v>
          </cell>
          <cell r="H210">
            <v>30.2</v>
          </cell>
          <cell r="I210">
            <v>30.6</v>
          </cell>
          <cell r="J210">
            <v>29.4</v>
          </cell>
          <cell r="K210">
            <v>90.2</v>
          </cell>
          <cell r="L210">
            <v>30.3</v>
          </cell>
          <cell r="M210">
            <v>30</v>
          </cell>
          <cell r="N210">
            <v>29.1</v>
          </cell>
          <cell r="O210">
            <v>89.4</v>
          </cell>
          <cell r="P210">
            <v>30</v>
          </cell>
          <cell r="Q210">
            <v>29.3</v>
          </cell>
          <cell r="R210">
            <v>30.5</v>
          </cell>
          <cell r="S210">
            <v>89.8</v>
          </cell>
          <cell r="T210">
            <v>360</v>
          </cell>
          <cell r="V210">
            <v>59.4</v>
          </cell>
        </row>
        <row r="211">
          <cell r="A211" t="str">
            <v>Среднесуточная добыча</v>
          </cell>
          <cell r="B211" t="str">
            <v>план</v>
          </cell>
          <cell r="C211" t="str">
            <v>т./сут.</v>
          </cell>
          <cell r="D211">
            <v>1003</v>
          </cell>
          <cell r="E211">
            <v>1011</v>
          </cell>
          <cell r="F211">
            <v>1006</v>
          </cell>
          <cell r="H211">
            <v>1007</v>
          </cell>
          <cell r="I211">
            <v>987</v>
          </cell>
          <cell r="J211">
            <v>980</v>
          </cell>
          <cell r="L211">
            <v>977</v>
          </cell>
          <cell r="M211">
            <v>968</v>
          </cell>
          <cell r="N211">
            <v>970</v>
          </cell>
          <cell r="P211">
            <v>968</v>
          </cell>
          <cell r="Q211">
            <v>977</v>
          </cell>
          <cell r="R211">
            <v>984</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-31.1</v>
          </cell>
          <cell r="E214">
            <v>-28.3</v>
          </cell>
          <cell r="F214">
            <v>-31.2</v>
          </cell>
          <cell r="G214">
            <v>-90.6</v>
          </cell>
          <cell r="H214">
            <v>-30.2</v>
          </cell>
          <cell r="I214">
            <v>-30.6</v>
          </cell>
          <cell r="J214">
            <v>-29.4</v>
          </cell>
          <cell r="K214">
            <v>-90.2</v>
          </cell>
          <cell r="L214">
            <v>-30.3</v>
          </cell>
          <cell r="M214">
            <v>-30</v>
          </cell>
          <cell r="N214">
            <v>-29.1</v>
          </cell>
          <cell r="O214">
            <v>-89.4</v>
          </cell>
          <cell r="P214">
            <v>-30</v>
          </cell>
          <cell r="Q214">
            <v>-29.3</v>
          </cell>
          <cell r="R214">
            <v>-30.5</v>
          </cell>
          <cell r="S214">
            <v>-89.8</v>
          </cell>
          <cell r="T214">
            <v>-360</v>
          </cell>
          <cell r="V214">
            <v>-59.4</v>
          </cell>
        </row>
        <row r="215">
          <cell r="B215" t="str">
            <v xml:space="preserve"> + / -</v>
          </cell>
          <cell r="C215" t="str">
            <v>т./сут.</v>
          </cell>
          <cell r="D215">
            <v>-1003</v>
          </cell>
          <cell r="E215">
            <v>-1011</v>
          </cell>
          <cell r="F215">
            <v>-1006</v>
          </cell>
          <cell r="H215">
            <v>-1007</v>
          </cell>
          <cell r="I215">
            <v>-987</v>
          </cell>
          <cell r="J215">
            <v>-980</v>
          </cell>
          <cell r="L215">
            <v>-977</v>
          </cell>
          <cell r="M215">
            <v>-968</v>
          </cell>
          <cell r="N215">
            <v>-970</v>
          </cell>
          <cell r="P215">
            <v>-968</v>
          </cell>
          <cell r="Q215">
            <v>-977</v>
          </cell>
          <cell r="R215">
            <v>-984</v>
          </cell>
          <cell r="T215">
            <v>0</v>
          </cell>
          <cell r="V215">
            <v>0</v>
          </cell>
        </row>
      </sheetData>
      <sheetData sheetId="51" refreshError="1"/>
      <sheetData sheetId="52" refreshError="1">
        <row r="84">
          <cell r="A84" t="str">
            <v>район "СТРЕЖЕВОЙНЕФТЬ".</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4786.3</v>
          </cell>
        </row>
        <row r="92">
          <cell r="A92" t="str">
            <v>Коэффициент эксплуатации</v>
          </cell>
          <cell r="D92">
            <v>0</v>
          </cell>
          <cell r="F92">
            <v>0</v>
          </cell>
          <cell r="G92" t="str">
            <v>ГРП, базовый дебит</v>
          </cell>
          <cell r="M92">
            <v>0</v>
          </cell>
          <cell r="O92" t="str">
            <v>% пад.</v>
          </cell>
          <cell r="P92">
            <v>10.1</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4302.8</v>
          </cell>
        </row>
        <row r="94">
          <cell r="A94" t="str">
            <v>Плотность нефти в поверхностных условиях</v>
          </cell>
          <cell r="C94" t="str">
            <v>воды -</v>
          </cell>
          <cell r="E94">
            <v>0</v>
          </cell>
          <cell r="F94" t="e">
            <v>#DIV/0!</v>
          </cell>
        </row>
        <row r="95">
          <cell r="P95">
            <v>-4302.8</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4129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32930.6</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0.875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61</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6</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55</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1374.6</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61</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6</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55</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1374.6</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8.3000000000000007</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3</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154.9</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18</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62</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2076.5</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2011.3</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189</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322</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30061.4</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4126</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32922.300000000003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0.875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2227.1999999999998</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213</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439</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4565</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35149.5</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0.87</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35953.599999999999</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0.85099999999999998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37069.300000000003</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0.88200000000000001</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32709</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153.964</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район "СТРЕЖЕВОЙНЕФТЬ".</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374.7</v>
          </cell>
          <cell r="E180">
            <v>334.2</v>
          </cell>
          <cell r="F180">
            <v>366.1</v>
          </cell>
          <cell r="G180">
            <v>1075</v>
          </cell>
          <cell r="H180">
            <v>349.9</v>
          </cell>
          <cell r="I180">
            <v>356.9</v>
          </cell>
          <cell r="J180">
            <v>341.3</v>
          </cell>
          <cell r="K180">
            <v>1048.0999999999999</v>
          </cell>
          <cell r="L180">
            <v>348.3</v>
          </cell>
          <cell r="M180">
            <v>343.6</v>
          </cell>
          <cell r="N180">
            <v>328.7</v>
          </cell>
          <cell r="O180">
            <v>1020.6</v>
          </cell>
          <cell r="P180">
            <v>335.3</v>
          </cell>
          <cell r="Q180">
            <v>320.3</v>
          </cell>
          <cell r="R180">
            <v>326.7</v>
          </cell>
          <cell r="S180">
            <v>982.3</v>
          </cell>
          <cell r="T180">
            <v>4126</v>
          </cell>
          <cell r="V180">
            <v>708.9</v>
          </cell>
        </row>
        <row r="181">
          <cell r="A181" t="str">
            <v>Среднесуточная базовая добыча</v>
          </cell>
          <cell r="B181" t="str">
            <v>план</v>
          </cell>
          <cell r="C181" t="str">
            <v>т./сут.</v>
          </cell>
          <cell r="D181">
            <v>12087</v>
          </cell>
          <cell r="E181">
            <v>11936</v>
          </cell>
          <cell r="F181">
            <v>11810</v>
          </cell>
          <cell r="H181">
            <v>11663</v>
          </cell>
          <cell r="I181">
            <v>11513</v>
          </cell>
          <cell r="J181">
            <v>11377</v>
          </cell>
          <cell r="L181">
            <v>11235</v>
          </cell>
          <cell r="M181">
            <v>11084</v>
          </cell>
          <cell r="N181">
            <v>10957</v>
          </cell>
          <cell r="P181">
            <v>10816</v>
          </cell>
          <cell r="Q181">
            <v>10677</v>
          </cell>
          <cell r="R181">
            <v>10539</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17</v>
          </cell>
          <cell r="E184">
            <v>17</v>
          </cell>
          <cell r="F184">
            <v>16</v>
          </cell>
          <cell r="G184">
            <v>50</v>
          </cell>
          <cell r="H184">
            <v>18</v>
          </cell>
          <cell r="I184">
            <v>18</v>
          </cell>
          <cell r="J184">
            <v>18</v>
          </cell>
          <cell r="K184">
            <v>54</v>
          </cell>
          <cell r="L184">
            <v>20</v>
          </cell>
          <cell r="M184">
            <v>18</v>
          </cell>
          <cell r="N184">
            <v>16</v>
          </cell>
          <cell r="O184">
            <v>54</v>
          </cell>
          <cell r="P184">
            <v>18</v>
          </cell>
          <cell r="Q184">
            <v>18</v>
          </cell>
          <cell r="R184">
            <v>19</v>
          </cell>
          <cell r="S184">
            <v>55</v>
          </cell>
          <cell r="T184">
            <v>213</v>
          </cell>
          <cell r="V184">
            <v>34</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1.9</v>
          </cell>
          <cell r="E186">
            <v>6.9</v>
          </cell>
          <cell r="F186">
            <v>13.4</v>
          </cell>
          <cell r="G186">
            <v>22.2</v>
          </cell>
          <cell r="H186">
            <v>19</v>
          </cell>
          <cell r="I186">
            <v>26.2</v>
          </cell>
          <cell r="J186">
            <v>32.200000000000003</v>
          </cell>
          <cell r="K186">
            <v>77.400000000000006</v>
          </cell>
          <cell r="L186">
            <v>41.2</v>
          </cell>
          <cell r="M186">
            <v>48.4</v>
          </cell>
          <cell r="N186">
            <v>52.5</v>
          </cell>
          <cell r="O186">
            <v>142.1</v>
          </cell>
          <cell r="P186">
            <v>60.2</v>
          </cell>
          <cell r="Q186">
            <v>64.3</v>
          </cell>
          <cell r="R186">
            <v>72.8</v>
          </cell>
          <cell r="S186">
            <v>197.3</v>
          </cell>
          <cell r="T186">
            <v>439</v>
          </cell>
          <cell r="V186">
            <v>8.8000000000000007</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1</v>
          </cell>
          <cell r="E188">
            <v>1</v>
          </cell>
          <cell r="F188">
            <v>1</v>
          </cell>
          <cell r="G188">
            <v>3</v>
          </cell>
          <cell r="H188">
            <v>0</v>
          </cell>
          <cell r="I188">
            <v>1</v>
          </cell>
          <cell r="J188">
            <v>1</v>
          </cell>
          <cell r="K188">
            <v>2</v>
          </cell>
          <cell r="L188">
            <v>1</v>
          </cell>
          <cell r="M188">
            <v>0</v>
          </cell>
          <cell r="N188">
            <v>0</v>
          </cell>
          <cell r="O188">
            <v>1</v>
          </cell>
          <cell r="P188">
            <v>0</v>
          </cell>
          <cell r="Q188">
            <v>0</v>
          </cell>
          <cell r="R188">
            <v>0</v>
          </cell>
          <cell r="S188">
            <v>0</v>
          </cell>
          <cell r="T188">
            <v>6</v>
          </cell>
          <cell r="V188">
            <v>2</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0.4</v>
          </cell>
          <cell r="E190">
            <v>1.4</v>
          </cell>
          <cell r="F190">
            <v>2.6</v>
          </cell>
          <cell r="G190">
            <v>4.4000000000000004</v>
          </cell>
          <cell r="H190">
            <v>3.2</v>
          </cell>
          <cell r="I190">
            <v>3.7</v>
          </cell>
          <cell r="J190">
            <v>4.7</v>
          </cell>
          <cell r="K190">
            <v>11.6</v>
          </cell>
          <cell r="L190">
            <v>5.9</v>
          </cell>
          <cell r="M190">
            <v>6.7</v>
          </cell>
          <cell r="N190">
            <v>6.5</v>
          </cell>
          <cell r="O190">
            <v>19.100000000000001</v>
          </cell>
          <cell r="P190">
            <v>6.7</v>
          </cell>
          <cell r="Q190">
            <v>6.5</v>
          </cell>
          <cell r="R190">
            <v>6.7</v>
          </cell>
          <cell r="S190">
            <v>19.899999999999999</v>
          </cell>
          <cell r="T190">
            <v>55</v>
          </cell>
          <cell r="V190">
            <v>1.8</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2</v>
          </cell>
          <cell r="I198">
            <v>2</v>
          </cell>
          <cell r="J198">
            <v>2</v>
          </cell>
          <cell r="K198">
            <v>6</v>
          </cell>
          <cell r="L198">
            <v>3</v>
          </cell>
          <cell r="M198">
            <v>2</v>
          </cell>
          <cell r="N198">
            <v>1</v>
          </cell>
          <cell r="O198">
            <v>6</v>
          </cell>
          <cell r="P198">
            <v>2</v>
          </cell>
          <cell r="Q198">
            <v>2</v>
          </cell>
          <cell r="R198">
            <v>2</v>
          </cell>
          <cell r="S198">
            <v>6</v>
          </cell>
          <cell r="T198">
            <v>18</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0.9</v>
          </cell>
          <cell r="I200">
            <v>2.2999999999999998</v>
          </cell>
          <cell r="J200">
            <v>3.7</v>
          </cell>
          <cell r="K200">
            <v>6.9</v>
          </cell>
          <cell r="L200">
            <v>5.8</v>
          </cell>
          <cell r="M200">
            <v>7.6</v>
          </cell>
          <cell r="N200">
            <v>8.3000000000000007</v>
          </cell>
          <cell r="O200">
            <v>21.7</v>
          </cell>
          <cell r="P200">
            <v>9.8000000000000007</v>
          </cell>
          <cell r="Q200">
            <v>10.9</v>
          </cell>
          <cell r="R200">
            <v>12.7</v>
          </cell>
          <cell r="S200">
            <v>33.4</v>
          </cell>
          <cell r="T200">
            <v>62</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16</v>
          </cell>
          <cell r="E206">
            <v>16</v>
          </cell>
          <cell r="F206">
            <v>15</v>
          </cell>
          <cell r="G206">
            <v>47</v>
          </cell>
          <cell r="H206">
            <v>16</v>
          </cell>
          <cell r="I206">
            <v>15</v>
          </cell>
          <cell r="J206">
            <v>15</v>
          </cell>
          <cell r="K206">
            <v>46</v>
          </cell>
          <cell r="L206">
            <v>16</v>
          </cell>
          <cell r="M206">
            <v>16</v>
          </cell>
          <cell r="N206">
            <v>15</v>
          </cell>
          <cell r="O206">
            <v>47</v>
          </cell>
          <cell r="P206">
            <v>16</v>
          </cell>
          <cell r="Q206">
            <v>16</v>
          </cell>
          <cell r="R206">
            <v>17</v>
          </cell>
          <cell r="S206">
            <v>49</v>
          </cell>
          <cell r="T206">
            <v>189</v>
          </cell>
          <cell r="V206">
            <v>32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1.5</v>
          </cell>
          <cell r="E208">
            <v>5.5</v>
          </cell>
          <cell r="F208">
            <v>10.8</v>
          </cell>
          <cell r="G208">
            <v>17.8</v>
          </cell>
          <cell r="H208">
            <v>14.9</v>
          </cell>
          <cell r="I208">
            <v>20.2</v>
          </cell>
          <cell r="J208">
            <v>23.8</v>
          </cell>
          <cell r="K208">
            <v>58.9</v>
          </cell>
          <cell r="L208">
            <v>29.5</v>
          </cell>
          <cell r="M208">
            <v>34.1</v>
          </cell>
          <cell r="N208">
            <v>37.700000000000003</v>
          </cell>
          <cell r="O208">
            <v>101.3</v>
          </cell>
          <cell r="P208">
            <v>43.7</v>
          </cell>
          <cell r="Q208">
            <v>46.9</v>
          </cell>
          <cell r="R208">
            <v>53.4</v>
          </cell>
          <cell r="S208">
            <v>144</v>
          </cell>
          <cell r="T208">
            <v>322</v>
          </cell>
          <cell r="V208">
            <v>7</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376.6</v>
          </cell>
          <cell r="E210">
            <v>341.1</v>
          </cell>
          <cell r="F210">
            <v>379.5</v>
          </cell>
          <cell r="G210">
            <v>1097.2</v>
          </cell>
          <cell r="H210">
            <v>368.9</v>
          </cell>
          <cell r="I210">
            <v>383.1</v>
          </cell>
          <cell r="J210">
            <v>373.5</v>
          </cell>
          <cell r="K210">
            <v>1125.5</v>
          </cell>
          <cell r="L210">
            <v>389.5</v>
          </cell>
          <cell r="M210">
            <v>392</v>
          </cell>
          <cell r="N210">
            <v>381.2</v>
          </cell>
          <cell r="O210">
            <v>1162.7</v>
          </cell>
          <cell r="P210">
            <v>395.5</v>
          </cell>
          <cell r="Q210">
            <v>384.6</v>
          </cell>
          <cell r="R210">
            <v>399.5</v>
          </cell>
          <cell r="S210">
            <v>1179.5999999999999</v>
          </cell>
          <cell r="T210">
            <v>4565</v>
          </cell>
          <cell r="V210">
            <v>717.7</v>
          </cell>
        </row>
        <row r="211">
          <cell r="A211" t="str">
            <v>Среднесуточная добыча</v>
          </cell>
          <cell r="B211" t="str">
            <v>план</v>
          </cell>
          <cell r="C211" t="str">
            <v>т./сут.</v>
          </cell>
          <cell r="D211">
            <v>12148</v>
          </cell>
          <cell r="E211">
            <v>12182</v>
          </cell>
          <cell r="F211">
            <v>12242</v>
          </cell>
          <cell r="H211">
            <v>12297</v>
          </cell>
          <cell r="I211">
            <v>12358</v>
          </cell>
          <cell r="J211">
            <v>12450</v>
          </cell>
          <cell r="L211">
            <v>12565</v>
          </cell>
          <cell r="M211">
            <v>12645</v>
          </cell>
          <cell r="N211">
            <v>12707</v>
          </cell>
          <cell r="P211">
            <v>12758</v>
          </cell>
          <cell r="Q211">
            <v>12820</v>
          </cell>
          <cell r="R211">
            <v>12887</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-376.6</v>
          </cell>
          <cell r="E214">
            <v>-341.1</v>
          </cell>
          <cell r="F214">
            <v>-379.5</v>
          </cell>
          <cell r="G214">
            <v>-1097.2</v>
          </cell>
          <cell r="H214">
            <v>-368.9</v>
          </cell>
          <cell r="I214">
            <v>-383.1</v>
          </cell>
          <cell r="J214">
            <v>-373.5</v>
          </cell>
          <cell r="K214">
            <v>-1125.5</v>
          </cell>
          <cell r="L214">
            <v>-389.5</v>
          </cell>
          <cell r="M214">
            <v>-392</v>
          </cell>
          <cell r="N214">
            <v>-381.2</v>
          </cell>
          <cell r="O214">
            <v>-1162.7</v>
          </cell>
          <cell r="P214">
            <v>-395.5</v>
          </cell>
          <cell r="Q214">
            <v>-384.6</v>
          </cell>
          <cell r="R214">
            <v>-399.5</v>
          </cell>
          <cell r="S214">
            <v>-1179.5999999999999</v>
          </cell>
          <cell r="T214">
            <v>-4565</v>
          </cell>
          <cell r="V214">
            <v>-717.7</v>
          </cell>
        </row>
        <row r="215">
          <cell r="B215" t="str">
            <v xml:space="preserve"> + / -</v>
          </cell>
          <cell r="C215" t="str">
            <v>т./сут.</v>
          </cell>
          <cell r="D215">
            <v>-12148</v>
          </cell>
          <cell r="E215">
            <v>-12182</v>
          </cell>
          <cell r="F215">
            <v>-12242</v>
          </cell>
          <cell r="H215">
            <v>-12297</v>
          </cell>
          <cell r="I215">
            <v>-12358</v>
          </cell>
          <cell r="J215">
            <v>-12450</v>
          </cell>
          <cell r="L215">
            <v>-12565</v>
          </cell>
          <cell r="M215">
            <v>-12645</v>
          </cell>
          <cell r="N215">
            <v>-12707</v>
          </cell>
          <cell r="P215">
            <v>-12758</v>
          </cell>
          <cell r="Q215">
            <v>-12820</v>
          </cell>
          <cell r="R215">
            <v>-12887</v>
          </cell>
          <cell r="T215">
            <v>0</v>
          </cell>
          <cell r="V215">
            <v>0</v>
          </cell>
        </row>
      </sheetData>
      <sheetData sheetId="53" refreshError="1">
        <row r="1">
          <cell r="A1" t="str">
            <v>ПОЛУДЕННАЯ ПЛОЩАДЬ.</v>
          </cell>
          <cell r="K1" t="str">
            <v>Среднегодовые параметры</v>
          </cell>
          <cell r="N1" t="str">
            <v>К экспл.</v>
          </cell>
          <cell r="O1" t="str">
            <v>Траб</v>
          </cell>
          <cell r="P1" t="str">
            <v>Тпад</v>
          </cell>
        </row>
        <row r="2">
          <cell r="K2" t="str">
            <v>q ж</v>
          </cell>
          <cell r="L2" t="str">
            <v>q н</v>
          </cell>
          <cell r="M2" t="str">
            <v>%</v>
          </cell>
          <cell r="N2" t="str">
            <v>по ГТМ</v>
          </cell>
          <cell r="O2" t="str">
            <v>в 1 мес.</v>
          </cell>
          <cell r="P2" t="str">
            <v>ГТМ</v>
          </cell>
        </row>
        <row r="3">
          <cell r="A3" t="str">
            <v>Дни работы 1 новой скважины</v>
          </cell>
          <cell r="E3">
            <v>0</v>
          </cell>
          <cell r="G3" t="str">
            <v>Ввод новых, прирост</v>
          </cell>
          <cell r="K3">
            <v>0</v>
          </cell>
          <cell r="L3">
            <v>0</v>
          </cell>
          <cell r="M3">
            <v>0</v>
          </cell>
          <cell r="N3">
            <v>0.9</v>
          </cell>
          <cell r="O3">
            <v>10</v>
          </cell>
        </row>
        <row r="4">
          <cell r="A4" t="str">
            <v>Продолжительность цикла ГРП, сут.</v>
          </cell>
          <cell r="E4">
            <v>14</v>
          </cell>
          <cell r="G4" t="str">
            <v>ГРП, прирост</v>
          </cell>
          <cell r="K4">
            <v>0</v>
          </cell>
          <cell r="L4">
            <v>0</v>
          </cell>
          <cell r="M4">
            <v>0</v>
          </cell>
          <cell r="N4">
            <v>0.8</v>
          </cell>
          <cell r="O4">
            <v>15</v>
          </cell>
        </row>
        <row r="5">
          <cell r="A5" t="str">
            <v>Продолжительность цикла интенсификации, сут.</v>
          </cell>
          <cell r="E5">
            <v>7</v>
          </cell>
          <cell r="G5" t="str">
            <v>Интенсификация, прирост</v>
          </cell>
          <cell r="K5">
            <v>0</v>
          </cell>
          <cell r="L5">
            <v>0</v>
          </cell>
          <cell r="M5">
            <v>0</v>
          </cell>
          <cell r="N5">
            <v>0.85</v>
          </cell>
          <cell r="O5">
            <v>15</v>
          </cell>
        </row>
        <row r="6">
          <cell r="A6" t="str">
            <v>Годовой % падения базовой</v>
          </cell>
          <cell r="C6">
            <v>16.899999999999999</v>
          </cell>
          <cell r="E6">
            <v>16.899999999999999</v>
          </cell>
          <cell r="F6" t="str">
            <v>дек. 2005г.</v>
          </cell>
          <cell r="G6" t="str">
            <v>Другие мероприятия, прирост</v>
          </cell>
          <cell r="K6">
            <v>57.14</v>
          </cell>
          <cell r="L6">
            <v>9.5</v>
          </cell>
          <cell r="M6">
            <v>83.4</v>
          </cell>
          <cell r="N6">
            <v>0.9</v>
          </cell>
          <cell r="O6">
            <v>10</v>
          </cell>
        </row>
        <row r="7">
          <cell r="A7" t="str">
            <v>Входная суточная жидкости</v>
          </cell>
          <cell r="B7">
            <v>13664</v>
          </cell>
          <cell r="E7">
            <v>13664</v>
          </cell>
          <cell r="F7">
            <v>13387</v>
          </cell>
          <cell r="G7" t="str">
            <v>Вывод в периодику</v>
          </cell>
          <cell r="M7">
            <v>0</v>
          </cell>
        </row>
        <row r="8">
          <cell r="A8" t="str">
            <v>Входная суточная нефти</v>
          </cell>
          <cell r="B8">
            <v>1952</v>
          </cell>
          <cell r="E8">
            <v>1952</v>
          </cell>
          <cell r="F8">
            <v>1952</v>
          </cell>
          <cell r="G8" t="str">
            <v>Перевод под закачку</v>
          </cell>
          <cell r="M8">
            <v>0</v>
          </cell>
          <cell r="O8" t="str">
            <v>ож. 2005г</v>
          </cell>
          <cell r="P8">
            <v>774.22299999999996</v>
          </cell>
        </row>
        <row r="9">
          <cell r="A9" t="str">
            <v>Коэффициент эксплуатации</v>
          </cell>
          <cell r="G9" t="str">
            <v>ГРП, базовый дебит</v>
          </cell>
          <cell r="M9">
            <v>0</v>
          </cell>
          <cell r="O9" t="str">
            <v>% пад.</v>
          </cell>
          <cell r="P9">
            <v>13.9</v>
          </cell>
          <cell r="Q9">
            <v>17.2</v>
          </cell>
        </row>
        <row r="10">
          <cell r="A10" t="str">
            <v>Коэффициент перевода в пластовые условия (с уч. газа)</v>
          </cell>
          <cell r="E10">
            <v>1.256</v>
          </cell>
          <cell r="G10" t="str">
            <v>Интенсификация, базовый дебит</v>
          </cell>
          <cell r="M10">
            <v>0</v>
          </cell>
          <cell r="O10" t="str">
            <v>база 2006г</v>
          </cell>
          <cell r="P10">
            <v>666.3</v>
          </cell>
        </row>
        <row r="11">
          <cell r="A11" t="str">
            <v>Плотность нефти в поверхностных условиях</v>
          </cell>
          <cell r="E11">
            <v>0.876</v>
          </cell>
        </row>
        <row r="12">
          <cell r="P12">
            <v>-19.3</v>
          </cell>
        </row>
        <row r="13">
          <cell r="A13" t="str">
            <v>ПОКАЗАТЕЛИ</v>
          </cell>
          <cell r="C13" t="str">
            <v>изм.</v>
          </cell>
          <cell r="D13">
            <v>38353</v>
          </cell>
          <cell r="E13">
            <v>38384</v>
          </cell>
          <cell r="F13">
            <v>38412</v>
          </cell>
          <cell r="G13">
            <v>38443</v>
          </cell>
          <cell r="H13">
            <v>38473</v>
          </cell>
          <cell r="I13">
            <v>38504</v>
          </cell>
          <cell r="J13">
            <v>38534</v>
          </cell>
          <cell r="K13">
            <v>38565</v>
          </cell>
          <cell r="L13">
            <v>38596</v>
          </cell>
          <cell r="M13">
            <v>38626</v>
          </cell>
          <cell r="N13">
            <v>38657</v>
          </cell>
          <cell r="O13">
            <v>38687</v>
          </cell>
          <cell r="P13" t="str">
            <v>2006г.</v>
          </cell>
        </row>
        <row r="14">
          <cell r="D14">
            <v>31</v>
          </cell>
          <cell r="E14">
            <v>28</v>
          </cell>
          <cell r="F14">
            <v>31</v>
          </cell>
          <cell r="G14">
            <v>30</v>
          </cell>
          <cell r="H14">
            <v>31</v>
          </cell>
          <cell r="I14">
            <v>30</v>
          </cell>
          <cell r="J14">
            <v>31</v>
          </cell>
          <cell r="K14">
            <v>31</v>
          </cell>
          <cell r="L14">
            <v>30</v>
          </cell>
          <cell r="M14">
            <v>31</v>
          </cell>
          <cell r="N14">
            <v>30</v>
          </cell>
          <cell r="O14">
            <v>31</v>
          </cell>
        </row>
        <row r="15">
          <cell r="A15" t="str">
            <v>Базовая добыча нефти</v>
          </cell>
          <cell r="B15" t="str">
            <v>план</v>
          </cell>
          <cell r="C15" t="str">
            <v>тыс.т.</v>
          </cell>
          <cell r="D15">
            <v>59.6</v>
          </cell>
          <cell r="E15">
            <v>53.1</v>
          </cell>
          <cell r="F15">
            <v>58</v>
          </cell>
          <cell r="G15">
            <v>55.3</v>
          </cell>
          <cell r="H15">
            <v>56.3</v>
          </cell>
          <cell r="I15">
            <v>53.7</v>
          </cell>
          <cell r="J15">
            <v>54.6</v>
          </cell>
          <cell r="K15">
            <v>53.6</v>
          </cell>
          <cell r="L15">
            <v>51.1</v>
          </cell>
          <cell r="M15">
            <v>51.9</v>
          </cell>
          <cell r="N15">
            <v>49.5</v>
          </cell>
          <cell r="O15">
            <v>50.3</v>
          </cell>
          <cell r="P15">
            <v>647</v>
          </cell>
        </row>
        <row r="16">
          <cell r="A16" t="str">
            <v>без учёта потерь</v>
          </cell>
          <cell r="B16" t="str">
            <v>план</v>
          </cell>
          <cell r="C16" t="str">
            <v>т./сут.</v>
          </cell>
          <cell r="D16">
            <v>1922.6</v>
          </cell>
          <cell r="E16">
            <v>1896.4</v>
          </cell>
          <cell r="F16">
            <v>1871</v>
          </cell>
          <cell r="G16">
            <v>1843.3</v>
          </cell>
          <cell r="H16">
            <v>1816.1</v>
          </cell>
          <cell r="I16">
            <v>1790</v>
          </cell>
          <cell r="J16">
            <v>1761.3</v>
          </cell>
          <cell r="K16">
            <v>1729</v>
          </cell>
          <cell r="L16">
            <v>1703.3</v>
          </cell>
          <cell r="M16">
            <v>1674.2</v>
          </cell>
          <cell r="N16">
            <v>1650</v>
          </cell>
          <cell r="O16">
            <v>1622.6</v>
          </cell>
        </row>
        <row r="17">
          <cell r="A17" t="str">
            <v>Базовая добыча жидкости</v>
          </cell>
          <cell r="B17" t="str">
            <v>план</v>
          </cell>
          <cell r="C17" t="str">
            <v>тыс.т.</v>
          </cell>
          <cell r="D17">
            <v>415.2</v>
          </cell>
          <cell r="E17">
            <v>375.1</v>
          </cell>
          <cell r="F17">
            <v>415.4</v>
          </cell>
          <cell r="G17">
            <v>402.1</v>
          </cell>
          <cell r="H17">
            <v>415.7</v>
          </cell>
          <cell r="I17">
            <v>402.4</v>
          </cell>
          <cell r="J17">
            <v>415.9</v>
          </cell>
          <cell r="K17">
            <v>416</v>
          </cell>
          <cell r="L17">
            <v>402.7</v>
          </cell>
          <cell r="M17">
            <v>416.2</v>
          </cell>
          <cell r="N17">
            <v>402.9</v>
          </cell>
          <cell r="O17">
            <v>416.5</v>
          </cell>
          <cell r="P17">
            <v>4896.1000000000004</v>
          </cell>
        </row>
        <row r="18">
          <cell r="A18" t="str">
            <v>без учёта потерь</v>
          </cell>
          <cell r="B18" t="str">
            <v>план</v>
          </cell>
          <cell r="C18" t="str">
            <v>т./сут.</v>
          </cell>
          <cell r="D18">
            <v>13394</v>
          </cell>
          <cell r="E18">
            <v>13396</v>
          </cell>
          <cell r="F18">
            <v>13400</v>
          </cell>
          <cell r="G18">
            <v>13403</v>
          </cell>
          <cell r="H18">
            <v>13410</v>
          </cell>
          <cell r="I18">
            <v>13413</v>
          </cell>
          <cell r="J18">
            <v>13416</v>
          </cell>
          <cell r="K18">
            <v>13419</v>
          </cell>
          <cell r="L18">
            <v>13423</v>
          </cell>
          <cell r="M18">
            <v>13426</v>
          </cell>
          <cell r="N18">
            <v>13430</v>
          </cell>
          <cell r="O18">
            <v>13435</v>
          </cell>
        </row>
        <row r="19">
          <cell r="A19" t="str">
            <v>Базовая обводненность</v>
          </cell>
          <cell r="B19" t="str">
            <v>план</v>
          </cell>
          <cell r="C19" t="str">
            <v>%</v>
          </cell>
          <cell r="D19">
            <v>0.85599999999999998</v>
          </cell>
          <cell r="E19">
            <v>0.85799999999999998</v>
          </cell>
          <cell r="F19">
            <v>0.86</v>
          </cell>
          <cell r="G19">
            <v>0.86199999999999999</v>
          </cell>
          <cell r="H19">
            <v>0.86499999999999999</v>
          </cell>
          <cell r="I19">
            <v>0.86699999999999999</v>
          </cell>
          <cell r="J19">
            <v>0.86899999999999999</v>
          </cell>
          <cell r="K19">
            <v>0.871</v>
          </cell>
          <cell r="L19">
            <v>0.873</v>
          </cell>
          <cell r="M19">
            <v>0.875</v>
          </cell>
          <cell r="N19">
            <v>0.877</v>
          </cell>
          <cell r="O19">
            <v>0.879</v>
          </cell>
          <cell r="P19">
            <v>0.86799999999999999</v>
          </cell>
        </row>
        <row r="20">
          <cell r="B20" t="str">
            <v>план</v>
          </cell>
          <cell r="C20" t="str">
            <v>Q жид.</v>
          </cell>
          <cell r="D20">
            <v>0</v>
          </cell>
          <cell r="E20">
            <v>0</v>
          </cell>
          <cell r="F20">
            <v>0</v>
          </cell>
          <cell r="G20">
            <v>0</v>
          </cell>
          <cell r="H20">
            <v>0</v>
          </cell>
          <cell r="I20">
            <v>0</v>
          </cell>
          <cell r="J20">
            <v>0</v>
          </cell>
          <cell r="K20">
            <v>0</v>
          </cell>
          <cell r="L20">
            <v>0</v>
          </cell>
          <cell r="M20">
            <v>0</v>
          </cell>
          <cell r="N20">
            <v>0</v>
          </cell>
          <cell r="O20">
            <v>0</v>
          </cell>
          <cell r="P20">
            <v>0</v>
          </cell>
        </row>
        <row r="21">
          <cell r="A21" t="str">
            <v>Ввод новых скважин</v>
          </cell>
          <cell r="B21" t="str">
            <v>план</v>
          </cell>
          <cell r="C21" t="str">
            <v>скв.</v>
          </cell>
          <cell r="D21">
            <v>0</v>
          </cell>
          <cell r="E21">
            <v>0</v>
          </cell>
          <cell r="F21">
            <v>0</v>
          </cell>
          <cell r="G21">
            <v>0</v>
          </cell>
          <cell r="H21">
            <v>0</v>
          </cell>
          <cell r="I21">
            <v>0</v>
          </cell>
          <cell r="J21">
            <v>0</v>
          </cell>
          <cell r="K21">
            <v>0</v>
          </cell>
          <cell r="L21">
            <v>0</v>
          </cell>
          <cell r="M21">
            <v>0</v>
          </cell>
          <cell r="N21">
            <v>0</v>
          </cell>
          <cell r="O21">
            <v>0</v>
          </cell>
          <cell r="P21">
            <v>0</v>
          </cell>
        </row>
        <row r="22">
          <cell r="A22" t="str">
            <v>из бурения, разв. и из др. кат.</v>
          </cell>
          <cell r="B22" t="str">
            <v>план</v>
          </cell>
          <cell r="C22" t="str">
            <v>выб.</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план</v>
          </cell>
          <cell r="C23" t="str">
            <v>Q неф.</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план</v>
          </cell>
          <cell r="C24" t="str">
            <v>Траб.</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план</v>
          </cell>
          <cell r="C25" t="str">
            <v>Q жид.</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Ввод новых скважин</v>
          </cell>
          <cell r="B26" t="str">
            <v>план</v>
          </cell>
          <cell r="C26" t="str">
            <v>скв.</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из бурения</v>
          </cell>
          <cell r="B27" t="str">
            <v>план</v>
          </cell>
          <cell r="C27" t="str">
            <v>выб.</v>
          </cell>
          <cell r="D27">
            <v>0</v>
          </cell>
          <cell r="E27">
            <v>0</v>
          </cell>
          <cell r="F27">
            <v>0</v>
          </cell>
          <cell r="G27">
            <v>0</v>
          </cell>
          <cell r="H27">
            <v>0</v>
          </cell>
          <cell r="I27">
            <v>0</v>
          </cell>
          <cell r="J27">
            <v>0</v>
          </cell>
          <cell r="K27">
            <v>0</v>
          </cell>
          <cell r="L27">
            <v>0</v>
          </cell>
          <cell r="M27">
            <v>0</v>
          </cell>
          <cell r="N27">
            <v>0</v>
          </cell>
          <cell r="O27">
            <v>0</v>
          </cell>
          <cell r="P27">
            <v>0</v>
          </cell>
        </row>
        <row r="28">
          <cell r="B28" t="str">
            <v>план</v>
          </cell>
          <cell r="C28" t="str">
            <v>Q неф.</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план</v>
          </cell>
          <cell r="C29" t="str">
            <v>Траб.</v>
          </cell>
          <cell r="D29">
            <v>0</v>
          </cell>
          <cell r="E29">
            <v>0</v>
          </cell>
          <cell r="F29">
            <v>0</v>
          </cell>
          <cell r="G29">
            <v>0</v>
          </cell>
          <cell r="H29">
            <v>0</v>
          </cell>
          <cell r="I29">
            <v>0</v>
          </cell>
          <cell r="J29">
            <v>0</v>
          </cell>
          <cell r="K29">
            <v>0</v>
          </cell>
          <cell r="L29">
            <v>0</v>
          </cell>
          <cell r="M29">
            <v>0</v>
          </cell>
          <cell r="N29">
            <v>0</v>
          </cell>
          <cell r="O29">
            <v>0</v>
          </cell>
          <cell r="P29">
            <v>0</v>
          </cell>
          <cell r="Q29" t="e">
            <v>#DIV/0!</v>
          </cell>
        </row>
        <row r="30">
          <cell r="B30" t="str">
            <v>план</v>
          </cell>
          <cell r="C30" t="str">
            <v>Q жид.</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Ввод новых скважин</v>
          </cell>
          <cell r="B31" t="str">
            <v>план</v>
          </cell>
          <cell r="C31" t="str">
            <v>скв.</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разведочных и из др. кат.</v>
          </cell>
          <cell r="B32" t="str">
            <v>план</v>
          </cell>
          <cell r="C32" t="str">
            <v>выб.</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план</v>
          </cell>
          <cell r="C33" t="str">
            <v>Q неф.</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план</v>
          </cell>
          <cell r="C34" t="str">
            <v>Траб.</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Потери за счет простоя</v>
          </cell>
          <cell r="B35" t="str">
            <v>план</v>
          </cell>
          <cell r="C35" t="str">
            <v>Q жид.</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ГРП</v>
          </cell>
          <cell r="B36" t="str">
            <v>план</v>
          </cell>
          <cell r="C36" t="str">
            <v>Q неф.</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план</v>
          </cell>
          <cell r="C37" t="str">
            <v>Q жид.</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ГРП</v>
          </cell>
          <cell r="B38" t="str">
            <v>план</v>
          </cell>
          <cell r="C38" t="str">
            <v>скв.</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план</v>
          </cell>
          <cell r="C39" t="str">
            <v>Q неф.</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план</v>
          </cell>
          <cell r="C40" t="str">
            <v>Траб.</v>
          </cell>
          <cell r="D40">
            <v>0</v>
          </cell>
          <cell r="E40">
            <v>0</v>
          </cell>
          <cell r="F40">
            <v>0</v>
          </cell>
          <cell r="G40">
            <v>0</v>
          </cell>
          <cell r="H40">
            <v>0</v>
          </cell>
          <cell r="I40">
            <v>0</v>
          </cell>
          <cell r="J40">
            <v>0</v>
          </cell>
          <cell r="K40">
            <v>0</v>
          </cell>
          <cell r="L40">
            <v>0</v>
          </cell>
          <cell r="M40">
            <v>0</v>
          </cell>
          <cell r="N40">
            <v>0</v>
          </cell>
          <cell r="O40">
            <v>0</v>
          </cell>
          <cell r="P40">
            <v>0</v>
          </cell>
          <cell r="Q40" t="e">
            <v>#DIV/0!</v>
          </cell>
        </row>
        <row r="41">
          <cell r="A41" t="str">
            <v>Потери за счет простоя</v>
          </cell>
          <cell r="B41" t="str">
            <v>план</v>
          </cell>
          <cell r="C41" t="str">
            <v>Q жид.</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интенсификации</v>
          </cell>
          <cell r="B42" t="str">
            <v>план</v>
          </cell>
          <cell r="C42" t="str">
            <v>Q неф.</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план</v>
          </cell>
          <cell r="C43" t="str">
            <v>Q жид.</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Интенсификация</v>
          </cell>
          <cell r="B44" t="str">
            <v>план</v>
          </cell>
          <cell r="C44" t="str">
            <v>скв.</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план</v>
          </cell>
          <cell r="C45" t="str">
            <v>Q неф.</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план</v>
          </cell>
          <cell r="C46" t="str">
            <v>Траб.</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план</v>
          </cell>
          <cell r="C47" t="str">
            <v>Q жид.</v>
          </cell>
          <cell r="D47">
            <v>0.6</v>
          </cell>
          <cell r="E47">
            <v>1.8</v>
          </cell>
          <cell r="F47">
            <v>3</v>
          </cell>
          <cell r="G47">
            <v>3.6</v>
          </cell>
          <cell r="H47">
            <v>4.8</v>
          </cell>
          <cell r="I47">
            <v>5.4</v>
          </cell>
          <cell r="J47">
            <v>6.6</v>
          </cell>
          <cell r="K47">
            <v>6.6</v>
          </cell>
          <cell r="L47">
            <v>6</v>
          </cell>
          <cell r="M47">
            <v>6.6</v>
          </cell>
          <cell r="N47">
            <v>6.6</v>
          </cell>
          <cell r="O47">
            <v>8.4</v>
          </cell>
          <cell r="P47">
            <v>60</v>
          </cell>
        </row>
        <row r="48">
          <cell r="A48" t="str">
            <v>Другие мероприятия</v>
          </cell>
          <cell r="B48" t="str">
            <v>план</v>
          </cell>
          <cell r="C48" t="str">
            <v>скв.</v>
          </cell>
          <cell r="D48">
            <v>1</v>
          </cell>
          <cell r="E48">
            <v>1</v>
          </cell>
          <cell r="F48">
            <v>0</v>
          </cell>
          <cell r="G48">
            <v>1</v>
          </cell>
          <cell r="H48">
            <v>0</v>
          </cell>
          <cell r="I48">
            <v>1</v>
          </cell>
          <cell r="J48">
            <v>0</v>
          </cell>
          <cell r="K48">
            <v>0</v>
          </cell>
          <cell r="L48">
            <v>0</v>
          </cell>
          <cell r="M48">
            <v>0</v>
          </cell>
          <cell r="N48">
            <v>1</v>
          </cell>
          <cell r="O48">
            <v>1</v>
          </cell>
          <cell r="P48">
            <v>6</v>
          </cell>
        </row>
        <row r="49">
          <cell r="B49" t="str">
            <v>план</v>
          </cell>
          <cell r="C49" t="str">
            <v>Q неф.</v>
          </cell>
          <cell r="D49">
            <v>0.1</v>
          </cell>
          <cell r="E49">
            <v>0.3</v>
          </cell>
          <cell r="F49">
            <v>0.5</v>
          </cell>
          <cell r="G49">
            <v>0.6</v>
          </cell>
          <cell r="H49">
            <v>0.8</v>
          </cell>
          <cell r="I49">
            <v>0.9</v>
          </cell>
          <cell r="J49">
            <v>1.1000000000000001</v>
          </cell>
          <cell r="K49">
            <v>1.1000000000000001</v>
          </cell>
          <cell r="L49">
            <v>1</v>
          </cell>
          <cell r="M49">
            <v>1.1000000000000001</v>
          </cell>
          <cell r="N49">
            <v>1.1000000000000001</v>
          </cell>
          <cell r="O49">
            <v>1.4</v>
          </cell>
          <cell r="P49">
            <v>10</v>
          </cell>
        </row>
        <row r="50">
          <cell r="B50" t="str">
            <v>план</v>
          </cell>
          <cell r="C50" t="str">
            <v>Траб.</v>
          </cell>
          <cell r="D50">
            <v>10</v>
          </cell>
          <cell r="E50">
            <v>35.200000000000003</v>
          </cell>
          <cell r="F50">
            <v>55.8</v>
          </cell>
          <cell r="G50">
            <v>64</v>
          </cell>
          <cell r="H50">
            <v>83.7</v>
          </cell>
          <cell r="I50">
            <v>91</v>
          </cell>
          <cell r="J50">
            <v>111.6</v>
          </cell>
          <cell r="K50">
            <v>111.6</v>
          </cell>
          <cell r="L50">
            <v>108</v>
          </cell>
          <cell r="M50">
            <v>111.6</v>
          </cell>
          <cell r="N50">
            <v>118</v>
          </cell>
          <cell r="O50">
            <v>149.5</v>
          </cell>
          <cell r="P50">
            <v>1050</v>
          </cell>
          <cell r="Q50">
            <v>175</v>
          </cell>
        </row>
        <row r="51">
          <cell r="A51" t="str">
            <v xml:space="preserve">Потери за счет </v>
          </cell>
          <cell r="B51" t="str">
            <v>план</v>
          </cell>
          <cell r="C51" t="str">
            <v>Q жид.</v>
          </cell>
          <cell r="D51">
            <v>0</v>
          </cell>
          <cell r="E51">
            <v>0</v>
          </cell>
          <cell r="F51">
            <v>0</v>
          </cell>
          <cell r="G51">
            <v>0</v>
          </cell>
          <cell r="H51">
            <v>0</v>
          </cell>
          <cell r="I51">
            <v>0</v>
          </cell>
          <cell r="J51">
            <v>0</v>
          </cell>
          <cell r="K51">
            <v>0</v>
          </cell>
          <cell r="L51">
            <v>0</v>
          </cell>
          <cell r="M51">
            <v>0</v>
          </cell>
          <cell r="N51">
            <v>0</v>
          </cell>
          <cell r="O51">
            <v>0</v>
          </cell>
          <cell r="P51">
            <v>0</v>
          </cell>
        </row>
        <row r="52">
          <cell r="A52" t="str">
            <v>вывода скважин</v>
          </cell>
          <cell r="B52" t="str">
            <v>план</v>
          </cell>
          <cell r="C52" t="str">
            <v>скв.</v>
          </cell>
          <cell r="D52">
            <v>0</v>
          </cell>
          <cell r="E52">
            <v>0</v>
          </cell>
          <cell r="F52">
            <v>0</v>
          </cell>
          <cell r="G52">
            <v>0</v>
          </cell>
          <cell r="H52">
            <v>0</v>
          </cell>
          <cell r="I52">
            <v>0</v>
          </cell>
          <cell r="J52">
            <v>0</v>
          </cell>
          <cell r="K52">
            <v>0</v>
          </cell>
          <cell r="L52">
            <v>0</v>
          </cell>
          <cell r="M52">
            <v>0</v>
          </cell>
          <cell r="N52">
            <v>0</v>
          </cell>
          <cell r="O52">
            <v>0</v>
          </cell>
          <cell r="P52">
            <v>0</v>
          </cell>
        </row>
        <row r="53">
          <cell r="A53" t="str">
            <v>в периодику</v>
          </cell>
          <cell r="B53" t="str">
            <v>план</v>
          </cell>
          <cell r="C53" t="str">
            <v>Q неф.</v>
          </cell>
          <cell r="D53">
            <v>0</v>
          </cell>
          <cell r="E53">
            <v>0</v>
          </cell>
          <cell r="F53">
            <v>0</v>
          </cell>
          <cell r="G53">
            <v>0</v>
          </cell>
          <cell r="H53">
            <v>0</v>
          </cell>
          <cell r="I53">
            <v>0</v>
          </cell>
          <cell r="J53">
            <v>0</v>
          </cell>
          <cell r="K53">
            <v>0</v>
          </cell>
          <cell r="L53">
            <v>0</v>
          </cell>
          <cell r="M53">
            <v>0</v>
          </cell>
          <cell r="N53">
            <v>0</v>
          </cell>
          <cell r="O53">
            <v>0</v>
          </cell>
          <cell r="P53">
            <v>0</v>
          </cell>
        </row>
        <row r="54">
          <cell r="A54" t="str">
            <v xml:space="preserve">Потери за счет </v>
          </cell>
          <cell r="B54" t="str">
            <v>план</v>
          </cell>
          <cell r="C54" t="str">
            <v>Q жид.</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перевода скважин</v>
          </cell>
          <cell r="B55" t="str">
            <v>план</v>
          </cell>
          <cell r="C55" t="str">
            <v>скв.</v>
          </cell>
          <cell r="D55">
            <v>0</v>
          </cell>
          <cell r="E55">
            <v>0</v>
          </cell>
          <cell r="F55">
            <v>0</v>
          </cell>
          <cell r="G55">
            <v>0</v>
          </cell>
          <cell r="H55">
            <v>0</v>
          </cell>
          <cell r="I55">
            <v>0</v>
          </cell>
          <cell r="J55">
            <v>0</v>
          </cell>
          <cell r="K55">
            <v>0</v>
          </cell>
          <cell r="L55">
            <v>0</v>
          </cell>
          <cell r="M55">
            <v>0</v>
          </cell>
          <cell r="N55">
            <v>0</v>
          </cell>
          <cell r="O55">
            <v>0</v>
          </cell>
          <cell r="P55">
            <v>0</v>
          </cell>
        </row>
        <row r="56">
          <cell r="A56" t="str">
            <v>под закачку</v>
          </cell>
          <cell r="B56" t="str">
            <v>план</v>
          </cell>
          <cell r="C56" t="str">
            <v>Q неф.</v>
          </cell>
          <cell r="D56">
            <v>0</v>
          </cell>
          <cell r="E56">
            <v>0</v>
          </cell>
          <cell r="F56">
            <v>0</v>
          </cell>
          <cell r="G56">
            <v>0</v>
          </cell>
          <cell r="H56">
            <v>0</v>
          </cell>
          <cell r="I56">
            <v>0</v>
          </cell>
          <cell r="J56">
            <v>0</v>
          </cell>
          <cell r="K56">
            <v>0</v>
          </cell>
          <cell r="L56">
            <v>0</v>
          </cell>
          <cell r="M56">
            <v>0</v>
          </cell>
          <cell r="N56">
            <v>0</v>
          </cell>
          <cell r="O56">
            <v>0</v>
          </cell>
          <cell r="P56">
            <v>0</v>
          </cell>
        </row>
        <row r="57">
          <cell r="A57" t="str">
            <v>Базовая добыча нефти</v>
          </cell>
          <cell r="B57" t="str">
            <v>план</v>
          </cell>
          <cell r="C57" t="str">
            <v>тыс.т.</v>
          </cell>
          <cell r="D57">
            <v>59.6</v>
          </cell>
          <cell r="E57">
            <v>53.1</v>
          </cell>
          <cell r="F57">
            <v>58</v>
          </cell>
          <cell r="G57">
            <v>55.3</v>
          </cell>
          <cell r="H57">
            <v>56.3</v>
          </cell>
          <cell r="I57">
            <v>53.7</v>
          </cell>
          <cell r="J57">
            <v>54.6</v>
          </cell>
          <cell r="K57">
            <v>53.6</v>
          </cell>
          <cell r="L57">
            <v>51.1</v>
          </cell>
          <cell r="M57">
            <v>51.9</v>
          </cell>
          <cell r="N57">
            <v>49.5</v>
          </cell>
          <cell r="O57">
            <v>50.3</v>
          </cell>
          <cell r="P57">
            <v>647</v>
          </cell>
        </row>
        <row r="58">
          <cell r="B58" t="str">
            <v>план</v>
          </cell>
          <cell r="C58" t="str">
            <v>т./сут.</v>
          </cell>
          <cell r="D58">
            <v>1923</v>
          </cell>
          <cell r="E58">
            <v>1896</v>
          </cell>
          <cell r="F58">
            <v>1871</v>
          </cell>
          <cell r="G58">
            <v>1843</v>
          </cell>
          <cell r="H58">
            <v>1816</v>
          </cell>
          <cell r="I58">
            <v>1790</v>
          </cell>
          <cell r="J58">
            <v>1761</v>
          </cell>
          <cell r="K58">
            <v>1729</v>
          </cell>
          <cell r="L58">
            <v>1703</v>
          </cell>
          <cell r="M58">
            <v>1674</v>
          </cell>
          <cell r="N58">
            <v>1650</v>
          </cell>
          <cell r="O58">
            <v>1623</v>
          </cell>
        </row>
        <row r="59">
          <cell r="A59" t="str">
            <v>Базовая добыча жидкости</v>
          </cell>
          <cell r="B59" t="str">
            <v>план</v>
          </cell>
          <cell r="C59" t="str">
            <v>тыс.т.</v>
          </cell>
          <cell r="D59">
            <v>415.2</v>
          </cell>
          <cell r="E59">
            <v>375.1</v>
          </cell>
          <cell r="F59">
            <v>415.4</v>
          </cell>
          <cell r="G59">
            <v>402.1</v>
          </cell>
          <cell r="H59">
            <v>415.7</v>
          </cell>
          <cell r="I59">
            <v>402.4</v>
          </cell>
          <cell r="J59">
            <v>415.9</v>
          </cell>
          <cell r="K59">
            <v>416</v>
          </cell>
          <cell r="L59">
            <v>402.7</v>
          </cell>
          <cell r="M59">
            <v>416.2</v>
          </cell>
          <cell r="N59">
            <v>402.9</v>
          </cell>
          <cell r="O59">
            <v>416.5</v>
          </cell>
          <cell r="P59">
            <v>4896.1000000000004</v>
          </cell>
        </row>
        <row r="60">
          <cell r="B60" t="str">
            <v>план</v>
          </cell>
          <cell r="C60" t="str">
            <v>т./сут.</v>
          </cell>
          <cell r="D60">
            <v>13394</v>
          </cell>
          <cell r="E60">
            <v>13396</v>
          </cell>
          <cell r="F60">
            <v>13400</v>
          </cell>
          <cell r="G60">
            <v>13403</v>
          </cell>
          <cell r="H60">
            <v>13410</v>
          </cell>
          <cell r="I60">
            <v>13413</v>
          </cell>
          <cell r="J60">
            <v>13416</v>
          </cell>
          <cell r="K60">
            <v>13419</v>
          </cell>
          <cell r="L60">
            <v>13423</v>
          </cell>
          <cell r="M60">
            <v>13426</v>
          </cell>
          <cell r="N60">
            <v>13430</v>
          </cell>
          <cell r="O60">
            <v>13435</v>
          </cell>
        </row>
        <row r="61">
          <cell r="A61" t="str">
            <v>Базовая обводненность</v>
          </cell>
          <cell r="B61" t="str">
            <v>план</v>
          </cell>
          <cell r="C61" t="str">
            <v>%</v>
          </cell>
          <cell r="D61">
            <v>0.85599999999999998</v>
          </cell>
          <cell r="E61">
            <v>0.85799999999999998</v>
          </cell>
          <cell r="F61">
            <v>0.86</v>
          </cell>
          <cell r="G61">
            <v>0.86199999999999999</v>
          </cell>
          <cell r="H61">
            <v>0.86499999999999999</v>
          </cell>
          <cell r="I61">
            <v>0.86699999999999999</v>
          </cell>
          <cell r="J61">
            <v>0.86899999999999999</v>
          </cell>
          <cell r="K61">
            <v>0.871</v>
          </cell>
          <cell r="L61">
            <v>0.873</v>
          </cell>
          <cell r="M61">
            <v>0.875</v>
          </cell>
          <cell r="N61">
            <v>0.877</v>
          </cell>
          <cell r="O61">
            <v>0.879</v>
          </cell>
          <cell r="P61">
            <v>0.86799999999999999</v>
          </cell>
        </row>
        <row r="62">
          <cell r="A62" t="str">
            <v>Итого ГТМ</v>
          </cell>
          <cell r="B62" t="str">
            <v>план</v>
          </cell>
          <cell r="C62" t="str">
            <v>Q жид.</v>
          </cell>
          <cell r="D62">
            <v>0.6</v>
          </cell>
          <cell r="E62">
            <v>1.8</v>
          </cell>
          <cell r="F62">
            <v>3</v>
          </cell>
          <cell r="G62">
            <v>3.6</v>
          </cell>
          <cell r="H62">
            <v>4.8</v>
          </cell>
          <cell r="I62">
            <v>5.4</v>
          </cell>
          <cell r="J62">
            <v>6.6</v>
          </cell>
          <cell r="K62">
            <v>6.6</v>
          </cell>
          <cell r="L62">
            <v>6</v>
          </cell>
          <cell r="M62">
            <v>6.6</v>
          </cell>
          <cell r="N62">
            <v>6.6</v>
          </cell>
          <cell r="O62">
            <v>8.4</v>
          </cell>
          <cell r="P62">
            <v>60</v>
          </cell>
        </row>
        <row r="63">
          <cell r="A63" t="str">
            <v>с учётом потерь</v>
          </cell>
          <cell r="B63" t="str">
            <v>план</v>
          </cell>
          <cell r="C63" t="str">
            <v>скв.</v>
          </cell>
          <cell r="D63">
            <v>1</v>
          </cell>
          <cell r="E63">
            <v>1</v>
          </cell>
          <cell r="F63">
            <v>0</v>
          </cell>
          <cell r="G63">
            <v>1</v>
          </cell>
          <cell r="H63">
            <v>0</v>
          </cell>
          <cell r="I63">
            <v>1</v>
          </cell>
          <cell r="J63">
            <v>0</v>
          </cell>
          <cell r="K63">
            <v>0</v>
          </cell>
          <cell r="L63">
            <v>0</v>
          </cell>
          <cell r="M63">
            <v>0</v>
          </cell>
          <cell r="N63">
            <v>1</v>
          </cell>
          <cell r="O63">
            <v>1</v>
          </cell>
          <cell r="P63">
            <v>6</v>
          </cell>
        </row>
        <row r="64">
          <cell r="B64" t="str">
            <v>план</v>
          </cell>
          <cell r="C64" t="str">
            <v>Q неф.</v>
          </cell>
          <cell r="D64">
            <v>0.1</v>
          </cell>
          <cell r="E64">
            <v>0.3</v>
          </cell>
          <cell r="F64">
            <v>0.5</v>
          </cell>
          <cell r="G64">
            <v>0.6</v>
          </cell>
          <cell r="H64">
            <v>0.8</v>
          </cell>
          <cell r="I64">
            <v>0.9</v>
          </cell>
          <cell r="J64">
            <v>1.1000000000000001</v>
          </cell>
          <cell r="K64">
            <v>1.1000000000000001</v>
          </cell>
          <cell r="L64">
            <v>1</v>
          </cell>
          <cell r="M64">
            <v>1.1000000000000001</v>
          </cell>
          <cell r="N64">
            <v>1.1000000000000001</v>
          </cell>
          <cell r="O64">
            <v>1.4</v>
          </cell>
          <cell r="P64">
            <v>10</v>
          </cell>
        </row>
        <row r="65">
          <cell r="A65" t="str">
            <v xml:space="preserve">Добыча нефти с ГТМ </v>
          </cell>
          <cell r="B65" t="str">
            <v>план</v>
          </cell>
          <cell r="C65" t="str">
            <v>тыс.т.</v>
          </cell>
          <cell r="D65">
            <v>59.7</v>
          </cell>
          <cell r="E65">
            <v>53.4</v>
          </cell>
          <cell r="F65">
            <v>58.5</v>
          </cell>
          <cell r="G65">
            <v>55.9</v>
          </cell>
          <cell r="H65">
            <v>57.1</v>
          </cell>
          <cell r="I65">
            <v>54.6</v>
          </cell>
          <cell r="J65">
            <v>55.7</v>
          </cell>
          <cell r="K65">
            <v>54.7</v>
          </cell>
          <cell r="L65">
            <v>52.1</v>
          </cell>
          <cell r="M65">
            <v>53</v>
          </cell>
          <cell r="N65">
            <v>50.6</v>
          </cell>
          <cell r="O65">
            <v>51.7</v>
          </cell>
          <cell r="P65">
            <v>657</v>
          </cell>
          <cell r="Q65">
            <v>0</v>
          </cell>
        </row>
        <row r="66">
          <cell r="A66" t="str">
            <v>Среднесуточная</v>
          </cell>
          <cell r="B66" t="str">
            <v>план</v>
          </cell>
          <cell r="C66" t="str">
            <v>т./сут.</v>
          </cell>
          <cell r="D66">
            <v>1926</v>
          </cell>
          <cell r="E66">
            <v>1907</v>
          </cell>
          <cell r="F66">
            <v>1887</v>
          </cell>
          <cell r="G66">
            <v>1863</v>
          </cell>
          <cell r="H66">
            <v>1842</v>
          </cell>
          <cell r="I66">
            <v>1820</v>
          </cell>
          <cell r="J66">
            <v>1797</v>
          </cell>
          <cell r="K66">
            <v>1765</v>
          </cell>
          <cell r="L66">
            <v>1737</v>
          </cell>
          <cell r="M66">
            <v>1710</v>
          </cell>
          <cell r="N66">
            <v>1687</v>
          </cell>
          <cell r="O66">
            <v>1668</v>
          </cell>
        </row>
        <row r="67">
          <cell r="A67" t="str">
            <v xml:space="preserve">Добыча жидкости с ГТМ </v>
          </cell>
          <cell r="B67" t="str">
            <v>план</v>
          </cell>
          <cell r="C67" t="str">
            <v>тыс.т.</v>
          </cell>
          <cell r="D67">
            <v>415.8</v>
          </cell>
          <cell r="E67">
            <v>376.9</v>
          </cell>
          <cell r="F67">
            <v>418.4</v>
          </cell>
          <cell r="G67">
            <v>405.7</v>
          </cell>
          <cell r="H67">
            <v>420.5</v>
          </cell>
          <cell r="I67">
            <v>407.8</v>
          </cell>
          <cell r="J67">
            <v>422.5</v>
          </cell>
          <cell r="K67">
            <v>422.6</v>
          </cell>
          <cell r="L67">
            <v>408.7</v>
          </cell>
          <cell r="M67">
            <v>422.8</v>
          </cell>
          <cell r="N67">
            <v>409.5</v>
          </cell>
          <cell r="O67">
            <v>424.9</v>
          </cell>
          <cell r="P67">
            <v>4956.1000000000004</v>
          </cell>
        </row>
        <row r="68">
          <cell r="A68" t="str">
            <v>Среднесуточная</v>
          </cell>
          <cell r="B68" t="str">
            <v>план</v>
          </cell>
          <cell r="C68" t="str">
            <v>т./сут.</v>
          </cell>
          <cell r="D68">
            <v>13413</v>
          </cell>
          <cell r="E68">
            <v>13461</v>
          </cell>
          <cell r="F68">
            <v>13497</v>
          </cell>
          <cell r="G68">
            <v>13523</v>
          </cell>
          <cell r="H68">
            <v>13565</v>
          </cell>
          <cell r="I68">
            <v>13593</v>
          </cell>
          <cell r="J68">
            <v>13629</v>
          </cell>
          <cell r="K68">
            <v>13632</v>
          </cell>
          <cell r="L68">
            <v>13623</v>
          </cell>
          <cell r="M68">
            <v>13639</v>
          </cell>
          <cell r="N68">
            <v>13650</v>
          </cell>
          <cell r="O68">
            <v>13706</v>
          </cell>
        </row>
        <row r="69">
          <cell r="A69" t="str">
            <v>Обводненность весовая</v>
          </cell>
          <cell r="B69" t="str">
            <v>план</v>
          </cell>
          <cell r="C69" t="str">
            <v>%</v>
          </cell>
          <cell r="D69">
            <v>0.85599999999999998</v>
          </cell>
          <cell r="E69">
            <v>0.85799999999999998</v>
          </cell>
          <cell r="F69">
            <v>0.86</v>
          </cell>
          <cell r="G69">
            <v>0.86199999999999999</v>
          </cell>
          <cell r="H69">
            <v>0.86399999999999999</v>
          </cell>
          <cell r="I69">
            <v>0.86599999999999999</v>
          </cell>
          <cell r="J69">
            <v>0.86799999999999999</v>
          </cell>
          <cell r="K69">
            <v>0.871</v>
          </cell>
          <cell r="L69">
            <v>0.873</v>
          </cell>
          <cell r="M69">
            <v>0.875</v>
          </cell>
          <cell r="N69">
            <v>0.876</v>
          </cell>
          <cell r="O69">
            <v>0.878</v>
          </cell>
          <cell r="P69">
            <v>0.86699999999999999</v>
          </cell>
        </row>
        <row r="70">
          <cell r="A70" t="str">
            <v xml:space="preserve">Добыча жидкости с ГТМ </v>
          </cell>
          <cell r="B70" t="str">
            <v>план</v>
          </cell>
          <cell r="C70" t="str">
            <v>тыс.м3</v>
          </cell>
          <cell r="D70">
            <v>424.2</v>
          </cell>
          <cell r="E70">
            <v>384.5</v>
          </cell>
          <cell r="F70">
            <v>426.7</v>
          </cell>
          <cell r="G70">
            <v>413.6</v>
          </cell>
          <cell r="H70">
            <v>428.6</v>
          </cell>
          <cell r="I70">
            <v>415.5</v>
          </cell>
          <cell r="J70">
            <v>430.4</v>
          </cell>
          <cell r="K70">
            <v>430.3</v>
          </cell>
          <cell r="L70">
            <v>416.1</v>
          </cell>
          <cell r="M70">
            <v>430.3</v>
          </cell>
          <cell r="N70">
            <v>416.7</v>
          </cell>
          <cell r="O70">
            <v>432.2</v>
          </cell>
          <cell r="P70">
            <v>5049.1000000000004</v>
          </cell>
        </row>
        <row r="71">
          <cell r="A71" t="str">
            <v>Среднесуточная</v>
          </cell>
          <cell r="B71" t="str">
            <v>план</v>
          </cell>
          <cell r="C71" t="str">
            <v>м3/сут.</v>
          </cell>
          <cell r="D71">
            <v>13684</v>
          </cell>
          <cell r="E71">
            <v>13732</v>
          </cell>
          <cell r="F71">
            <v>13765</v>
          </cell>
          <cell r="G71">
            <v>13787</v>
          </cell>
          <cell r="H71">
            <v>13826</v>
          </cell>
          <cell r="I71">
            <v>13850</v>
          </cell>
          <cell r="J71">
            <v>13884</v>
          </cell>
          <cell r="K71">
            <v>13881</v>
          </cell>
          <cell r="L71">
            <v>13870</v>
          </cell>
          <cell r="M71">
            <v>13881</v>
          </cell>
          <cell r="N71">
            <v>13890</v>
          </cell>
          <cell r="O71">
            <v>13942</v>
          </cell>
        </row>
        <row r="72">
          <cell r="A72" t="str">
            <v>Обводненность объёмная</v>
          </cell>
          <cell r="B72" t="str">
            <v>план</v>
          </cell>
          <cell r="C72" t="str">
            <v>%</v>
          </cell>
          <cell r="D72">
            <v>0.83899999999999997</v>
          </cell>
          <cell r="E72">
            <v>0.84099999999999997</v>
          </cell>
          <cell r="F72">
            <v>0.84299999999999997</v>
          </cell>
          <cell r="G72">
            <v>0.84599999999999997</v>
          </cell>
          <cell r="H72">
            <v>0.84799999999999998</v>
          </cell>
          <cell r="I72">
            <v>0.85</v>
          </cell>
          <cell r="J72">
            <v>0.85199999999999998</v>
          </cell>
          <cell r="K72">
            <v>0.85499999999999998</v>
          </cell>
          <cell r="L72">
            <v>0.85699999999999998</v>
          </cell>
          <cell r="M72">
            <v>0.85899999999999999</v>
          </cell>
          <cell r="N72">
            <v>0.86099999999999999</v>
          </cell>
          <cell r="O72">
            <v>0.86299999999999999</v>
          </cell>
          <cell r="P72">
            <v>0.85099999999999998</v>
          </cell>
        </row>
        <row r="73">
          <cell r="A73" t="str">
            <v>Добыча жидкости в пл.у. с уч.г.</v>
          </cell>
          <cell r="B73" t="str">
            <v>план</v>
          </cell>
          <cell r="C73" t="str">
            <v>тыс.м3</v>
          </cell>
          <cell r="D73">
            <v>431.1</v>
          </cell>
          <cell r="E73">
            <v>390.6</v>
          </cell>
          <cell r="F73">
            <v>433.4</v>
          </cell>
          <cell r="G73">
            <v>420</v>
          </cell>
          <cell r="H73">
            <v>435.1</v>
          </cell>
          <cell r="I73">
            <v>421.8</v>
          </cell>
          <cell r="J73">
            <v>436.8</v>
          </cell>
          <cell r="K73">
            <v>436.6</v>
          </cell>
          <cell r="L73">
            <v>422.1</v>
          </cell>
          <cell r="M73">
            <v>436.4</v>
          </cell>
          <cell r="N73">
            <v>422.5</v>
          </cell>
          <cell r="O73">
            <v>438.2</v>
          </cell>
          <cell r="P73">
            <v>5124.6000000000004</v>
          </cell>
        </row>
        <row r="74">
          <cell r="A74" t="str">
            <v>Компенсация</v>
          </cell>
          <cell r="B74" t="str">
            <v>план</v>
          </cell>
          <cell r="C74" t="str">
            <v>%</v>
          </cell>
          <cell r="D74">
            <v>0.86299999999999999</v>
          </cell>
          <cell r="E74">
            <v>0.86</v>
          </cell>
          <cell r="F74">
            <v>0.85799999999999998</v>
          </cell>
          <cell r="G74">
            <v>0.85699999999999998</v>
          </cell>
          <cell r="H74">
            <v>0.85499999999999998</v>
          </cell>
          <cell r="I74">
            <v>0.85299999999999998</v>
          </cell>
          <cell r="J74">
            <v>0.85199999999999998</v>
          </cell>
          <cell r="K74">
            <v>0.85199999999999998</v>
          </cell>
          <cell r="L74">
            <v>0.85299999999999998</v>
          </cell>
          <cell r="M74">
            <v>0.85199999999999998</v>
          </cell>
          <cell r="N74">
            <v>0.85199999999999998</v>
          </cell>
          <cell r="O74">
            <v>0.84899999999999998</v>
          </cell>
          <cell r="P74">
            <v>0.85499999999999998</v>
          </cell>
        </row>
        <row r="75">
          <cell r="A75" t="str">
            <v>Закачка воды</v>
          </cell>
          <cell r="B75" t="str">
            <v>план</v>
          </cell>
          <cell r="C75" t="str">
            <v>тыс.м3</v>
          </cell>
          <cell r="D75">
            <v>372</v>
          </cell>
          <cell r="E75">
            <v>336</v>
          </cell>
          <cell r="F75">
            <v>372</v>
          </cell>
          <cell r="G75">
            <v>360</v>
          </cell>
          <cell r="H75">
            <v>372</v>
          </cell>
          <cell r="I75">
            <v>360</v>
          </cell>
          <cell r="J75">
            <v>372</v>
          </cell>
          <cell r="K75">
            <v>372</v>
          </cell>
          <cell r="L75">
            <v>360</v>
          </cell>
          <cell r="M75">
            <v>372</v>
          </cell>
          <cell r="N75">
            <v>360</v>
          </cell>
          <cell r="O75">
            <v>372</v>
          </cell>
          <cell r="P75">
            <v>4380</v>
          </cell>
        </row>
        <row r="76">
          <cell r="A76" t="str">
            <v>Среднесуточная</v>
          </cell>
          <cell r="B76" t="str">
            <v>план</v>
          </cell>
          <cell r="C76" t="str">
            <v>м3/сут.</v>
          </cell>
          <cell r="D76">
            <v>12000</v>
          </cell>
          <cell r="E76">
            <v>12000</v>
          </cell>
          <cell r="F76">
            <v>12000</v>
          </cell>
          <cell r="G76">
            <v>12000</v>
          </cell>
          <cell r="H76">
            <v>12000</v>
          </cell>
          <cell r="I76">
            <v>12000</v>
          </cell>
          <cell r="J76">
            <v>12000</v>
          </cell>
          <cell r="K76">
            <v>12000</v>
          </cell>
          <cell r="L76">
            <v>12000</v>
          </cell>
          <cell r="M76">
            <v>12000</v>
          </cell>
          <cell r="N76">
            <v>12000</v>
          </cell>
          <cell r="O76">
            <v>12000</v>
          </cell>
        </row>
        <row r="78">
          <cell r="C78" t="str">
            <v>2005г.</v>
          </cell>
        </row>
        <row r="79">
          <cell r="A79" t="str">
            <v>Закачка воды с нач. разр., тыс.м3</v>
          </cell>
          <cell r="B79" t="str">
            <v>план</v>
          </cell>
          <cell r="C79">
            <v>29798.2</v>
          </cell>
          <cell r="D79">
            <v>30170.2</v>
          </cell>
          <cell r="E79">
            <v>30506.2</v>
          </cell>
          <cell r="F79">
            <v>30878.2</v>
          </cell>
          <cell r="G79">
            <v>31238.2</v>
          </cell>
          <cell r="H79">
            <v>31610.2</v>
          </cell>
          <cell r="I79">
            <v>31970.2</v>
          </cell>
          <cell r="J79">
            <v>32342.2</v>
          </cell>
          <cell r="K79">
            <v>32714.2</v>
          </cell>
          <cell r="L79">
            <v>33074.199999999997</v>
          </cell>
          <cell r="M79">
            <v>33446.199999999997</v>
          </cell>
          <cell r="N79">
            <v>33806.199999999997</v>
          </cell>
          <cell r="O79">
            <v>34178.199999999997</v>
          </cell>
          <cell r="P79">
            <v>34178.199999999997</v>
          </cell>
        </row>
        <row r="80">
          <cell r="A80" t="str">
            <v>Добыча жидкости в пл.у. с уч.газа</v>
          </cell>
          <cell r="B80" t="str">
            <v>план</v>
          </cell>
          <cell r="C80">
            <v>37787.800000000003</v>
          </cell>
          <cell r="D80">
            <v>38218.9</v>
          </cell>
          <cell r="E80">
            <v>38609.5</v>
          </cell>
          <cell r="F80">
            <v>39042.9</v>
          </cell>
          <cell r="G80">
            <v>39462.9</v>
          </cell>
          <cell r="H80">
            <v>39898</v>
          </cell>
          <cell r="I80">
            <v>40319.800000000003</v>
          </cell>
          <cell r="J80">
            <v>40756.6</v>
          </cell>
          <cell r="K80">
            <v>41193.199999999997</v>
          </cell>
          <cell r="L80">
            <v>41615.300000000003</v>
          </cell>
          <cell r="M80">
            <v>42051.7</v>
          </cell>
          <cell r="N80">
            <v>42474.2</v>
          </cell>
          <cell r="O80">
            <v>42912.4</v>
          </cell>
          <cell r="P80">
            <v>42912.4</v>
          </cell>
        </row>
        <row r="81">
          <cell r="A81" t="str">
            <v>Накопленная компенсация, %</v>
          </cell>
          <cell r="B81" t="str">
            <v>план</v>
          </cell>
          <cell r="C81">
            <v>0.78900000000000003</v>
          </cell>
          <cell r="D81">
            <v>0.78900000000000003</v>
          </cell>
          <cell r="E81">
            <v>0.79</v>
          </cell>
          <cell r="F81">
            <v>0.79100000000000004</v>
          </cell>
          <cell r="G81">
            <v>0.79200000000000004</v>
          </cell>
          <cell r="H81">
            <v>0.79200000000000004</v>
          </cell>
          <cell r="I81">
            <v>0.79300000000000004</v>
          </cell>
          <cell r="J81">
            <v>0.79400000000000004</v>
          </cell>
          <cell r="K81">
            <v>0.79400000000000004</v>
          </cell>
          <cell r="L81">
            <v>0.79500000000000004</v>
          </cell>
          <cell r="M81">
            <v>0.79500000000000004</v>
          </cell>
          <cell r="N81">
            <v>0.79600000000000004</v>
          </cell>
          <cell r="O81">
            <v>0.79600000000000004</v>
          </cell>
          <cell r="P81">
            <v>0.79600000000000004</v>
          </cell>
        </row>
        <row r="84">
          <cell r="A84" t="str">
            <v>ПОЛУДЕННАЯ ПЛОЩАДЬ.</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774.2</v>
          </cell>
        </row>
        <row r="92">
          <cell r="A92" t="str">
            <v>Коэффициент эксплуатации</v>
          </cell>
          <cell r="D92">
            <v>0</v>
          </cell>
          <cell r="F92">
            <v>0</v>
          </cell>
          <cell r="G92" t="str">
            <v>ГРП, базовый дебит</v>
          </cell>
          <cell r="M92">
            <v>0</v>
          </cell>
          <cell r="O92" t="str">
            <v>% пад.</v>
          </cell>
          <cell r="P92">
            <v>13.9</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666.2</v>
          </cell>
        </row>
        <row r="94">
          <cell r="A94" t="str">
            <v>Плотность нефти в поверхностных условиях</v>
          </cell>
          <cell r="C94" t="str">
            <v>воды -</v>
          </cell>
          <cell r="E94">
            <v>0</v>
          </cell>
          <cell r="F94" t="e">
            <v>#DIV/0!</v>
          </cell>
        </row>
        <row r="95">
          <cell r="P95">
            <v>-666.2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647</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4896.1000000000004</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0.86799999999999999</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60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6</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1050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647</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4896.1000000000004</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0.86799999999999999</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60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6</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10</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657</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4956.1000000000004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0.86699999999999999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5049.1000000000004</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0.85099999999999998</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5124.6000000000004</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0.85499999999999998</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4380</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ПОЛУДЕННАЯ ПЛОЩАДЬ.</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59.6</v>
          </cell>
          <cell r="E180">
            <v>53.1</v>
          </cell>
          <cell r="F180">
            <v>58</v>
          </cell>
          <cell r="G180">
            <v>170.7</v>
          </cell>
          <cell r="H180">
            <v>55.3</v>
          </cell>
          <cell r="I180">
            <v>56.3</v>
          </cell>
          <cell r="J180">
            <v>53.7</v>
          </cell>
          <cell r="K180">
            <v>165.3</v>
          </cell>
          <cell r="L180">
            <v>54.6</v>
          </cell>
          <cell r="M180">
            <v>53.6</v>
          </cell>
          <cell r="N180">
            <v>51.1</v>
          </cell>
          <cell r="O180">
            <v>159.30000000000001</v>
          </cell>
          <cell r="P180">
            <v>51.9</v>
          </cell>
          <cell r="Q180">
            <v>49.5</v>
          </cell>
          <cell r="R180">
            <v>50.3</v>
          </cell>
          <cell r="S180">
            <v>151.69999999999999</v>
          </cell>
          <cell r="T180">
            <v>647</v>
          </cell>
          <cell r="V180">
            <v>112.7</v>
          </cell>
        </row>
        <row r="181">
          <cell r="A181" t="str">
            <v>Среднесуточная базовая добыча</v>
          </cell>
          <cell r="B181" t="str">
            <v>план</v>
          </cell>
          <cell r="C181" t="str">
            <v>т./сут.</v>
          </cell>
          <cell r="D181">
            <v>1923</v>
          </cell>
          <cell r="E181">
            <v>1896</v>
          </cell>
          <cell r="F181">
            <v>1871</v>
          </cell>
          <cell r="H181">
            <v>1843</v>
          </cell>
          <cell r="I181">
            <v>1816</v>
          </cell>
          <cell r="J181">
            <v>1790</v>
          </cell>
          <cell r="L181">
            <v>1761</v>
          </cell>
          <cell r="M181">
            <v>1729</v>
          </cell>
          <cell r="N181">
            <v>1703</v>
          </cell>
          <cell r="P181">
            <v>1674</v>
          </cell>
          <cell r="Q181">
            <v>1650</v>
          </cell>
          <cell r="R181">
            <v>1623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v>
          </cell>
          <cell r="E184">
            <v>1</v>
          </cell>
          <cell r="F184">
            <v>0</v>
          </cell>
          <cell r="G184">
            <v>2</v>
          </cell>
          <cell r="H184">
            <v>1</v>
          </cell>
          <cell r="I184">
            <v>0</v>
          </cell>
          <cell r="J184">
            <v>1</v>
          </cell>
          <cell r="K184">
            <v>2</v>
          </cell>
          <cell r="L184">
            <v>0</v>
          </cell>
          <cell r="M184">
            <v>0</v>
          </cell>
          <cell r="N184">
            <v>0</v>
          </cell>
          <cell r="O184">
            <v>0</v>
          </cell>
          <cell r="P184">
            <v>0</v>
          </cell>
          <cell r="Q184">
            <v>1</v>
          </cell>
          <cell r="R184">
            <v>1</v>
          </cell>
          <cell r="S184">
            <v>2</v>
          </cell>
          <cell r="T184">
            <v>6</v>
          </cell>
          <cell r="V184">
            <v>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0.1</v>
          </cell>
          <cell r="E186">
            <v>0.3</v>
          </cell>
          <cell r="F186">
            <v>0.5</v>
          </cell>
          <cell r="G186">
            <v>0.9</v>
          </cell>
          <cell r="H186">
            <v>0.6</v>
          </cell>
          <cell r="I186">
            <v>0.8</v>
          </cell>
          <cell r="J186">
            <v>0.9</v>
          </cell>
          <cell r="K186">
            <v>2.2999999999999998</v>
          </cell>
          <cell r="L186">
            <v>1.1000000000000001</v>
          </cell>
          <cell r="M186">
            <v>1.1000000000000001</v>
          </cell>
          <cell r="N186">
            <v>1</v>
          </cell>
          <cell r="O186">
            <v>3.2</v>
          </cell>
          <cell r="P186">
            <v>1.1000000000000001</v>
          </cell>
          <cell r="Q186">
            <v>1.1000000000000001</v>
          </cell>
          <cell r="R186">
            <v>1.4</v>
          </cell>
          <cell r="S186">
            <v>3.6</v>
          </cell>
          <cell r="T186">
            <v>10</v>
          </cell>
          <cell r="V186">
            <v>0.4</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1</v>
          </cell>
          <cell r="E206">
            <v>1</v>
          </cell>
          <cell r="F206">
            <v>0</v>
          </cell>
          <cell r="G206">
            <v>2</v>
          </cell>
          <cell r="H206">
            <v>1</v>
          </cell>
          <cell r="I206">
            <v>0</v>
          </cell>
          <cell r="J206">
            <v>1</v>
          </cell>
          <cell r="K206">
            <v>2</v>
          </cell>
          <cell r="L206">
            <v>0</v>
          </cell>
          <cell r="M206">
            <v>0</v>
          </cell>
          <cell r="N206">
            <v>0</v>
          </cell>
          <cell r="O206">
            <v>0</v>
          </cell>
          <cell r="P206">
            <v>0</v>
          </cell>
          <cell r="Q206">
            <v>1</v>
          </cell>
          <cell r="R206">
            <v>1</v>
          </cell>
          <cell r="S206">
            <v>2</v>
          </cell>
          <cell r="T206">
            <v>6</v>
          </cell>
          <cell r="V206">
            <v>2</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0.1</v>
          </cell>
          <cell r="E208">
            <v>0.3</v>
          </cell>
          <cell r="F208">
            <v>0.5</v>
          </cell>
          <cell r="G208">
            <v>0.9</v>
          </cell>
          <cell r="H208">
            <v>0.6</v>
          </cell>
          <cell r="I208">
            <v>0.8</v>
          </cell>
          <cell r="J208">
            <v>0.9</v>
          </cell>
          <cell r="K208">
            <v>2.2999999999999998</v>
          </cell>
          <cell r="L208">
            <v>1.1000000000000001</v>
          </cell>
          <cell r="M208">
            <v>1.1000000000000001</v>
          </cell>
          <cell r="N208">
            <v>1</v>
          </cell>
          <cell r="O208">
            <v>3.2</v>
          </cell>
          <cell r="P208">
            <v>1.1000000000000001</v>
          </cell>
          <cell r="Q208">
            <v>1.1000000000000001</v>
          </cell>
          <cell r="R208">
            <v>1.4</v>
          </cell>
          <cell r="S208">
            <v>3.6</v>
          </cell>
          <cell r="T208">
            <v>10</v>
          </cell>
          <cell r="V208">
            <v>0.4</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59.7</v>
          </cell>
          <cell r="E210">
            <v>53.4</v>
          </cell>
          <cell r="F210">
            <v>58.5</v>
          </cell>
          <cell r="G210">
            <v>171.6</v>
          </cell>
          <cell r="H210">
            <v>55.9</v>
          </cell>
          <cell r="I210">
            <v>57.1</v>
          </cell>
          <cell r="J210">
            <v>54.6</v>
          </cell>
          <cell r="K210">
            <v>167.6</v>
          </cell>
          <cell r="L210">
            <v>55.7</v>
          </cell>
          <cell r="M210">
            <v>54.7</v>
          </cell>
          <cell r="N210">
            <v>52.1</v>
          </cell>
          <cell r="O210">
            <v>162.5</v>
          </cell>
          <cell r="P210">
            <v>53</v>
          </cell>
          <cell r="Q210">
            <v>50.6</v>
          </cell>
          <cell r="R210">
            <v>51.7</v>
          </cell>
          <cell r="S210">
            <v>155.30000000000001</v>
          </cell>
          <cell r="T210">
            <v>657</v>
          </cell>
          <cell r="V210">
            <v>113.1</v>
          </cell>
        </row>
        <row r="211">
          <cell r="A211" t="str">
            <v>Среднесуточная добыча</v>
          </cell>
          <cell r="B211" t="str">
            <v>план</v>
          </cell>
          <cell r="C211" t="str">
            <v>т./сут.</v>
          </cell>
          <cell r="D211">
            <v>1926</v>
          </cell>
          <cell r="E211">
            <v>1907</v>
          </cell>
          <cell r="F211">
            <v>1887</v>
          </cell>
          <cell r="H211">
            <v>1863</v>
          </cell>
          <cell r="I211">
            <v>1842</v>
          </cell>
          <cell r="J211">
            <v>1820</v>
          </cell>
          <cell r="L211">
            <v>1797</v>
          </cell>
          <cell r="M211">
            <v>1765</v>
          </cell>
          <cell r="N211">
            <v>1737</v>
          </cell>
          <cell r="P211">
            <v>1710</v>
          </cell>
          <cell r="Q211">
            <v>1687</v>
          </cell>
          <cell r="R211">
            <v>1668</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-59.7</v>
          </cell>
          <cell r="E214">
            <v>-53.4</v>
          </cell>
          <cell r="F214">
            <v>-58.5</v>
          </cell>
          <cell r="G214">
            <v>-171.6</v>
          </cell>
          <cell r="H214">
            <v>-55.9</v>
          </cell>
          <cell r="I214">
            <v>-57.1</v>
          </cell>
          <cell r="J214">
            <v>-54.6</v>
          </cell>
          <cell r="K214">
            <v>-167.6</v>
          </cell>
          <cell r="L214">
            <v>-55.7</v>
          </cell>
          <cell r="M214">
            <v>-54.7</v>
          </cell>
          <cell r="N214">
            <v>-52.1</v>
          </cell>
          <cell r="O214">
            <v>-162.5</v>
          </cell>
          <cell r="P214">
            <v>-53</v>
          </cell>
          <cell r="Q214">
            <v>-50.6</v>
          </cell>
          <cell r="R214">
            <v>-51.7</v>
          </cell>
          <cell r="S214">
            <v>-155.30000000000001</v>
          </cell>
          <cell r="T214">
            <v>-657</v>
          </cell>
          <cell r="V214">
            <v>-113.1</v>
          </cell>
        </row>
        <row r="215">
          <cell r="B215" t="str">
            <v xml:space="preserve"> + / -</v>
          </cell>
          <cell r="C215" t="str">
            <v>т./сут.</v>
          </cell>
          <cell r="D215">
            <v>-1926</v>
          </cell>
          <cell r="E215">
            <v>-1907</v>
          </cell>
          <cell r="F215">
            <v>-1887</v>
          </cell>
          <cell r="H215">
            <v>-1863</v>
          </cell>
          <cell r="I215">
            <v>-1842</v>
          </cell>
          <cell r="J215">
            <v>-1820</v>
          </cell>
          <cell r="L215">
            <v>-1797</v>
          </cell>
          <cell r="M215">
            <v>-1765</v>
          </cell>
          <cell r="N215">
            <v>-1737</v>
          </cell>
          <cell r="P215">
            <v>-1710</v>
          </cell>
          <cell r="Q215">
            <v>-1687</v>
          </cell>
          <cell r="R215">
            <v>-1668</v>
          </cell>
          <cell r="T215">
            <v>0</v>
          </cell>
          <cell r="V215">
            <v>0</v>
          </cell>
        </row>
      </sheetData>
      <sheetData sheetId="54" refreshError="1">
        <row r="84">
          <cell r="A84" t="str">
            <v>ВАХСКАЯ ПЛОЩАДЬ.</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1122.9000000000001</v>
          </cell>
        </row>
        <row r="92">
          <cell r="A92" t="str">
            <v>Коэффициент эксплуатации</v>
          </cell>
          <cell r="D92">
            <v>0</v>
          </cell>
          <cell r="F92">
            <v>0</v>
          </cell>
          <cell r="G92" t="str">
            <v>ГРП, базовый дебит</v>
          </cell>
          <cell r="M92">
            <v>0</v>
          </cell>
          <cell r="O92" t="str">
            <v>% пад.</v>
          </cell>
          <cell r="P92">
            <v>9.8000000000000007</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1012.5</v>
          </cell>
        </row>
        <row r="94">
          <cell r="A94" t="str">
            <v>Плотность нефти в поверхностных условиях</v>
          </cell>
          <cell r="C94" t="str">
            <v>воды -</v>
          </cell>
          <cell r="E94">
            <v>0</v>
          </cell>
          <cell r="F94" t="e">
            <v>#DIV/0!</v>
          </cell>
        </row>
        <row r="95">
          <cell r="P95">
            <v>-1012.5</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933</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3294.1</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0.71699999999999997</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8.3000000000000007</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3</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134.9</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13</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48</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1607.5</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290.7</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56</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105</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9220.2000000000007</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930</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3285.8</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0.71699999999999997</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425.6</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69</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153</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1083</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3711.4</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0.70799999999999996</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3921.6</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0.67</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4251.7</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1.486</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6319</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ВАХСКАЯ ПЛОЩАДЬ.</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85.8</v>
          </cell>
          <cell r="E180">
            <v>76.2</v>
          </cell>
          <cell r="F180">
            <v>83.3</v>
          </cell>
          <cell r="G180">
            <v>245.3</v>
          </cell>
          <cell r="H180">
            <v>79.3</v>
          </cell>
          <cell r="I180">
            <v>80.5</v>
          </cell>
          <cell r="J180">
            <v>76.8</v>
          </cell>
          <cell r="K180">
            <v>236.6</v>
          </cell>
          <cell r="L180">
            <v>78.400000000000006</v>
          </cell>
          <cell r="M180">
            <v>77</v>
          </cell>
          <cell r="N180">
            <v>73.599999999999994</v>
          </cell>
          <cell r="O180">
            <v>229</v>
          </cell>
          <cell r="P180">
            <v>75</v>
          </cell>
          <cell r="Q180">
            <v>71.400000000000006</v>
          </cell>
          <cell r="R180">
            <v>72.7</v>
          </cell>
          <cell r="S180">
            <v>219.1</v>
          </cell>
          <cell r="T180">
            <v>930</v>
          </cell>
          <cell r="V180">
            <v>162</v>
          </cell>
        </row>
        <row r="181">
          <cell r="A181" t="str">
            <v>Среднесуточная базовая добыча</v>
          </cell>
          <cell r="B181" t="str">
            <v>план</v>
          </cell>
          <cell r="C181" t="str">
            <v>т./сут.</v>
          </cell>
          <cell r="D181">
            <v>2768</v>
          </cell>
          <cell r="E181">
            <v>2721</v>
          </cell>
          <cell r="F181">
            <v>2687</v>
          </cell>
          <cell r="H181">
            <v>2643</v>
          </cell>
          <cell r="I181">
            <v>2597</v>
          </cell>
          <cell r="J181">
            <v>2560</v>
          </cell>
          <cell r="L181">
            <v>2529</v>
          </cell>
          <cell r="M181">
            <v>2484</v>
          </cell>
          <cell r="N181">
            <v>2453</v>
          </cell>
          <cell r="P181">
            <v>2419</v>
          </cell>
          <cell r="Q181">
            <v>2380</v>
          </cell>
          <cell r="R181">
            <v>2345</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5</v>
          </cell>
          <cell r="E184">
            <v>5</v>
          </cell>
          <cell r="F184">
            <v>5</v>
          </cell>
          <cell r="G184">
            <v>15</v>
          </cell>
          <cell r="H184">
            <v>6</v>
          </cell>
          <cell r="I184">
            <v>6</v>
          </cell>
          <cell r="J184">
            <v>7</v>
          </cell>
          <cell r="K184">
            <v>19</v>
          </cell>
          <cell r="L184">
            <v>7</v>
          </cell>
          <cell r="M184">
            <v>7</v>
          </cell>
          <cell r="N184">
            <v>5</v>
          </cell>
          <cell r="O184">
            <v>19</v>
          </cell>
          <cell r="P184">
            <v>6</v>
          </cell>
          <cell r="Q184">
            <v>5</v>
          </cell>
          <cell r="R184">
            <v>5</v>
          </cell>
          <cell r="S184">
            <v>16</v>
          </cell>
          <cell r="T184">
            <v>69</v>
          </cell>
          <cell r="V184">
            <v>10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0.5</v>
          </cell>
          <cell r="E186">
            <v>1.8</v>
          </cell>
          <cell r="F186">
            <v>3.7</v>
          </cell>
          <cell r="G186">
            <v>6</v>
          </cell>
          <cell r="H186">
            <v>5.5</v>
          </cell>
          <cell r="I186">
            <v>8.3000000000000007</v>
          </cell>
          <cell r="J186">
            <v>10.8</v>
          </cell>
          <cell r="K186">
            <v>24.6</v>
          </cell>
          <cell r="L186">
            <v>14.4</v>
          </cell>
          <cell r="M186">
            <v>17.3</v>
          </cell>
          <cell r="N186">
            <v>19.3</v>
          </cell>
          <cell r="O186">
            <v>51</v>
          </cell>
          <cell r="P186">
            <v>21.9</v>
          </cell>
          <cell r="Q186">
            <v>23.4</v>
          </cell>
          <cell r="R186">
            <v>26.1</v>
          </cell>
          <cell r="S186">
            <v>71.400000000000006</v>
          </cell>
          <cell r="T186">
            <v>153</v>
          </cell>
          <cell r="V186">
            <v>2.2999999999999998</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V190">
            <v>0</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0</v>
          </cell>
          <cell r="E198">
            <v>0</v>
          </cell>
          <cell r="F198">
            <v>0</v>
          </cell>
          <cell r="G198">
            <v>0</v>
          </cell>
          <cell r="H198">
            <v>1</v>
          </cell>
          <cell r="I198">
            <v>2</v>
          </cell>
          <cell r="J198">
            <v>2</v>
          </cell>
          <cell r="K198">
            <v>5</v>
          </cell>
          <cell r="L198">
            <v>2</v>
          </cell>
          <cell r="M198">
            <v>2</v>
          </cell>
          <cell r="N198">
            <v>1</v>
          </cell>
          <cell r="O198">
            <v>5</v>
          </cell>
          <cell r="P198">
            <v>1</v>
          </cell>
          <cell r="Q198">
            <v>1</v>
          </cell>
          <cell r="R198">
            <v>1</v>
          </cell>
          <cell r="S198">
            <v>3</v>
          </cell>
          <cell r="T198">
            <v>13</v>
          </cell>
          <cell r="V198">
            <v>0</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0</v>
          </cell>
          <cell r="E200">
            <v>0</v>
          </cell>
          <cell r="F200">
            <v>0</v>
          </cell>
          <cell r="G200">
            <v>0</v>
          </cell>
          <cell r="H200">
            <v>0.4</v>
          </cell>
          <cell r="I200">
            <v>1.6</v>
          </cell>
          <cell r="J200">
            <v>3</v>
          </cell>
          <cell r="K200">
            <v>5</v>
          </cell>
          <cell r="L200">
            <v>4.5999999999999996</v>
          </cell>
          <cell r="M200">
            <v>6.1</v>
          </cell>
          <cell r="N200">
            <v>6.9</v>
          </cell>
          <cell r="O200">
            <v>17.600000000000001</v>
          </cell>
          <cell r="P200">
            <v>7.8</v>
          </cell>
          <cell r="Q200">
            <v>8.3000000000000007</v>
          </cell>
          <cell r="R200">
            <v>9.3000000000000007</v>
          </cell>
          <cell r="S200">
            <v>25.4</v>
          </cell>
          <cell r="T200">
            <v>48</v>
          </cell>
          <cell r="V200">
            <v>0</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5</v>
          </cell>
          <cell r="E206">
            <v>5</v>
          </cell>
          <cell r="F206">
            <v>5</v>
          </cell>
          <cell r="G206">
            <v>15</v>
          </cell>
          <cell r="H206">
            <v>5</v>
          </cell>
          <cell r="I206">
            <v>4</v>
          </cell>
          <cell r="J206">
            <v>5</v>
          </cell>
          <cell r="K206">
            <v>14</v>
          </cell>
          <cell r="L206">
            <v>5</v>
          </cell>
          <cell r="M206">
            <v>5</v>
          </cell>
          <cell r="N206">
            <v>4</v>
          </cell>
          <cell r="O206">
            <v>14</v>
          </cell>
          <cell r="P206">
            <v>5</v>
          </cell>
          <cell r="Q206">
            <v>4</v>
          </cell>
          <cell r="R206">
            <v>4</v>
          </cell>
          <cell r="S206">
            <v>13</v>
          </cell>
          <cell r="T206">
            <v>56</v>
          </cell>
          <cell r="V206">
            <v>10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0.5</v>
          </cell>
          <cell r="E208">
            <v>1.8</v>
          </cell>
          <cell r="F208">
            <v>3.7</v>
          </cell>
          <cell r="G208">
            <v>6</v>
          </cell>
          <cell r="H208">
            <v>5.0999999999999996</v>
          </cell>
          <cell r="I208">
            <v>6.7</v>
          </cell>
          <cell r="J208">
            <v>7.8</v>
          </cell>
          <cell r="K208">
            <v>19.600000000000001</v>
          </cell>
          <cell r="L208">
            <v>9.8000000000000007</v>
          </cell>
          <cell r="M208">
            <v>11.2</v>
          </cell>
          <cell r="N208">
            <v>12.4</v>
          </cell>
          <cell r="O208">
            <v>33.4</v>
          </cell>
          <cell r="P208">
            <v>14.1</v>
          </cell>
          <cell r="Q208">
            <v>15.1</v>
          </cell>
          <cell r="R208">
            <v>16.8</v>
          </cell>
          <cell r="S208">
            <v>46</v>
          </cell>
          <cell r="T208">
            <v>105</v>
          </cell>
          <cell r="V208">
            <v>2.2999999999999998</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86.3</v>
          </cell>
          <cell r="E210">
            <v>78</v>
          </cell>
          <cell r="F210">
            <v>87</v>
          </cell>
          <cell r="G210">
            <v>251.3</v>
          </cell>
          <cell r="H210">
            <v>84.8</v>
          </cell>
          <cell r="I210">
            <v>88.8</v>
          </cell>
          <cell r="J210">
            <v>87.6</v>
          </cell>
          <cell r="K210">
            <v>261.2</v>
          </cell>
          <cell r="L210">
            <v>92.8</v>
          </cell>
          <cell r="M210">
            <v>94.3</v>
          </cell>
          <cell r="N210">
            <v>92.9</v>
          </cell>
          <cell r="O210">
            <v>280</v>
          </cell>
          <cell r="P210">
            <v>96.9</v>
          </cell>
          <cell r="Q210">
            <v>94.8</v>
          </cell>
          <cell r="R210">
            <v>98.8</v>
          </cell>
          <cell r="S210">
            <v>290.5</v>
          </cell>
          <cell r="T210">
            <v>1083</v>
          </cell>
          <cell r="V210">
            <v>164.3</v>
          </cell>
        </row>
        <row r="211">
          <cell r="A211" t="str">
            <v>Среднесуточная добыча</v>
          </cell>
          <cell r="B211" t="str">
            <v>план</v>
          </cell>
          <cell r="C211" t="str">
            <v>т./сут.</v>
          </cell>
          <cell r="D211">
            <v>2784</v>
          </cell>
          <cell r="E211">
            <v>2786</v>
          </cell>
          <cell r="F211">
            <v>2806</v>
          </cell>
          <cell r="H211">
            <v>2827</v>
          </cell>
          <cell r="I211">
            <v>2865</v>
          </cell>
          <cell r="J211">
            <v>2920</v>
          </cell>
          <cell r="L211">
            <v>2994</v>
          </cell>
          <cell r="M211">
            <v>3042</v>
          </cell>
          <cell r="N211">
            <v>3097</v>
          </cell>
          <cell r="P211">
            <v>3126</v>
          </cell>
          <cell r="Q211">
            <v>3160</v>
          </cell>
          <cell r="R211">
            <v>3187</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-86.3</v>
          </cell>
          <cell r="E214">
            <v>-78</v>
          </cell>
          <cell r="F214">
            <v>-87</v>
          </cell>
          <cell r="G214">
            <v>-251.3</v>
          </cell>
          <cell r="H214">
            <v>-84.8</v>
          </cell>
          <cell r="I214">
            <v>-88.8</v>
          </cell>
          <cell r="J214">
            <v>-87.6</v>
          </cell>
          <cell r="K214">
            <v>-261.2</v>
          </cell>
          <cell r="L214">
            <v>-92.8</v>
          </cell>
          <cell r="M214">
            <v>-94.3</v>
          </cell>
          <cell r="N214">
            <v>-92.9</v>
          </cell>
          <cell r="O214">
            <v>-280</v>
          </cell>
          <cell r="P214">
            <v>-96.9</v>
          </cell>
          <cell r="Q214">
            <v>-94.8</v>
          </cell>
          <cell r="R214">
            <v>-98.8</v>
          </cell>
          <cell r="S214">
            <v>-290.5</v>
          </cell>
          <cell r="T214">
            <v>-1083</v>
          </cell>
          <cell r="V214">
            <v>-164.3</v>
          </cell>
        </row>
        <row r="215">
          <cell r="B215" t="str">
            <v xml:space="preserve"> + / -</v>
          </cell>
          <cell r="C215" t="str">
            <v>т./сут.</v>
          </cell>
          <cell r="D215">
            <v>-2784</v>
          </cell>
          <cell r="E215">
            <v>-2786</v>
          </cell>
          <cell r="F215">
            <v>-2806</v>
          </cell>
          <cell r="H215">
            <v>-2827</v>
          </cell>
          <cell r="I215">
            <v>-2865</v>
          </cell>
          <cell r="J215">
            <v>-2920</v>
          </cell>
          <cell r="L215">
            <v>-2994</v>
          </cell>
          <cell r="M215">
            <v>-3042</v>
          </cell>
          <cell r="N215">
            <v>-3097</v>
          </cell>
          <cell r="P215">
            <v>-3126</v>
          </cell>
          <cell r="Q215">
            <v>-3160</v>
          </cell>
          <cell r="R215">
            <v>-3187</v>
          </cell>
          <cell r="T215">
            <v>0</v>
          </cell>
          <cell r="V215">
            <v>0</v>
          </cell>
        </row>
      </sheetData>
      <sheetData sheetId="55" refreshError="1">
        <row r="84">
          <cell r="A84" t="str">
            <v>район "ВАСЮГАННЕФТЬ" (собств.).</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7350.7</v>
          </cell>
        </row>
        <row r="92">
          <cell r="A92" t="str">
            <v>Коэффициент эксплуатации</v>
          </cell>
          <cell r="D92">
            <v>0</v>
          </cell>
          <cell r="F92">
            <v>0</v>
          </cell>
          <cell r="G92" t="str">
            <v>ГРП, базовый дебит</v>
          </cell>
          <cell r="M92">
            <v>0</v>
          </cell>
          <cell r="O92" t="str">
            <v>% пад.</v>
          </cell>
          <cell r="P92">
            <v>24.7</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5536.6</v>
          </cell>
        </row>
        <row r="94">
          <cell r="A94" t="str">
            <v>Плотность нефти в поверхностных условиях</v>
          </cell>
          <cell r="C94" t="str">
            <v>воды -</v>
          </cell>
          <cell r="E94">
            <v>0</v>
          </cell>
          <cell r="F94" t="e">
            <v>#DIV/0!</v>
          </cell>
        </row>
        <row r="95">
          <cell r="P95">
            <v>-5536.6</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план</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5032</v>
          </cell>
          <cell r="R98">
            <v>0</v>
          </cell>
        </row>
        <row r="99">
          <cell r="A99" t="str">
            <v>без учёта потерь</v>
          </cell>
          <cell r="B99" t="str">
            <v>план</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план</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20310.599999999999</v>
          </cell>
          <cell r="R100">
            <v>0</v>
          </cell>
        </row>
        <row r="101">
          <cell r="A101" t="str">
            <v>без учёта потерь</v>
          </cell>
          <cell r="B101" t="str">
            <v>план</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план</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0.752</v>
          </cell>
          <cell r="R102">
            <v>0</v>
          </cell>
        </row>
        <row r="103">
          <cell r="B103" t="str">
            <v>план</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518.1</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план</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26</v>
          </cell>
          <cell r="R105">
            <v>0</v>
          </cell>
        </row>
        <row r="106">
          <cell r="A106" t="str">
            <v>из бурения, разв. и из др. кат.</v>
          </cell>
          <cell r="B106" t="str">
            <v>план</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план</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485</v>
          </cell>
          <cell r="R107">
            <v>0</v>
          </cell>
        </row>
        <row r="108">
          <cell r="B108" t="str">
            <v>план</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5660.9</v>
          </cell>
          <cell r="R108">
            <v>0</v>
          </cell>
        </row>
        <row r="109">
          <cell r="B109" t="str">
            <v>план</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518.1</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план</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26</v>
          </cell>
          <cell r="R111">
            <v>0</v>
          </cell>
        </row>
        <row r="112">
          <cell r="A112" t="str">
            <v>из бурения</v>
          </cell>
          <cell r="B112" t="str">
            <v>план</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план</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485</v>
          </cell>
          <cell r="R113">
            <v>0</v>
          </cell>
        </row>
        <row r="114">
          <cell r="B114" t="str">
            <v>план</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5660.9</v>
          </cell>
          <cell r="R114">
            <v>0</v>
          </cell>
        </row>
        <row r="115">
          <cell r="B115" t="str">
            <v>план</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600</v>
          </cell>
          <cell r="E116">
            <v>600</v>
          </cell>
          <cell r="F116">
            <v>600</v>
          </cell>
          <cell r="G116">
            <v>600</v>
          </cell>
          <cell r="H116">
            <v>600</v>
          </cell>
          <cell r="I116">
            <v>600</v>
          </cell>
          <cell r="J116">
            <v>600</v>
          </cell>
          <cell r="K116">
            <v>600</v>
          </cell>
          <cell r="L116">
            <v>600</v>
          </cell>
          <cell r="M116">
            <v>600</v>
          </cell>
          <cell r="N116">
            <v>600</v>
          </cell>
          <cell r="O116">
            <v>600</v>
          </cell>
          <cell r="P116">
            <v>0</v>
          </cell>
        </row>
        <row r="117">
          <cell r="A117" t="str">
            <v>Ввод новых скважин</v>
          </cell>
          <cell r="B117" t="str">
            <v>план</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план</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план</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план</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план</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43.5</v>
          </cell>
          <cell r="R121">
            <v>0</v>
          </cell>
        </row>
        <row r="122">
          <cell r="A122" t="str">
            <v>ГРП</v>
          </cell>
          <cell r="B122" t="str">
            <v>план</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17</v>
          </cell>
          <cell r="R122">
            <v>0</v>
          </cell>
        </row>
        <row r="123">
          <cell r="B123" t="str">
            <v>план</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590.1</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план</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28</v>
          </cell>
          <cell r="R125">
            <v>0</v>
          </cell>
        </row>
        <row r="126">
          <cell r="B126" t="str">
            <v>план</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230</v>
          </cell>
          <cell r="R126">
            <v>0</v>
          </cell>
        </row>
        <row r="127">
          <cell r="B127" t="str">
            <v>план</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4364.2</v>
          </cell>
          <cell r="R127">
            <v>0</v>
          </cell>
        </row>
        <row r="128">
          <cell r="A128" t="str">
            <v>Потери за счет простоя</v>
          </cell>
          <cell r="B128" t="str">
            <v>план</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план</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план</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план</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план</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план</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план</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280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план</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83</v>
          </cell>
          <cell r="R138">
            <v>0</v>
          </cell>
        </row>
        <row r="139">
          <cell r="B139" t="str">
            <v>план</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118</v>
          </cell>
          <cell r="R139">
            <v>0</v>
          </cell>
        </row>
        <row r="140">
          <cell r="B140" t="str">
            <v>план</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13749.6</v>
          </cell>
          <cell r="R140">
            <v>0</v>
          </cell>
        </row>
        <row r="141">
          <cell r="A141" t="str">
            <v xml:space="preserve">Потери за счет </v>
          </cell>
          <cell r="B141" t="str">
            <v>план</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план</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план</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план</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план</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план</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план</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5015</v>
          </cell>
          <cell r="R147">
            <v>0</v>
          </cell>
        </row>
        <row r="148">
          <cell r="B148" t="str">
            <v>план</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план</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20267.099999999999</v>
          </cell>
          <cell r="R149">
            <v>0</v>
          </cell>
        </row>
        <row r="150">
          <cell r="B150" t="str">
            <v>план</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план</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0.753</v>
          </cell>
          <cell r="R151">
            <v>0</v>
          </cell>
        </row>
        <row r="152">
          <cell r="A152" t="str">
            <v>Итого ГТМ</v>
          </cell>
          <cell r="B152" t="str">
            <v>план</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1388.2</v>
          </cell>
          <cell r="R152">
            <v>0</v>
          </cell>
        </row>
        <row r="153">
          <cell r="A153" t="str">
            <v>без учёта потерь</v>
          </cell>
          <cell r="B153" t="str">
            <v>план</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137</v>
          </cell>
          <cell r="R153">
            <v>0</v>
          </cell>
        </row>
        <row r="154">
          <cell r="B154" t="str">
            <v>план</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833</v>
          </cell>
          <cell r="R154">
            <v>0</v>
          </cell>
        </row>
        <row r="155">
          <cell r="A155" t="str">
            <v xml:space="preserve">Добыча нефти с ГТМ </v>
          </cell>
          <cell r="B155" t="str">
            <v>план</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5848</v>
          </cell>
          <cell r="R155">
            <v>0</v>
          </cell>
        </row>
        <row r="156">
          <cell r="A156" t="str">
            <v>Среднесуточная</v>
          </cell>
          <cell r="B156" t="str">
            <v>план</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план</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21655.3</v>
          </cell>
          <cell r="R157">
            <v>0</v>
          </cell>
        </row>
        <row r="158">
          <cell r="A158" t="str">
            <v>Среднесуточная</v>
          </cell>
          <cell r="B158" t="str">
            <v>план</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план</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0.73</v>
          </cell>
          <cell r="R159">
            <v>0</v>
          </cell>
        </row>
        <row r="160">
          <cell r="A160" t="str">
            <v xml:space="preserve">Добыча жидкости с ГТМ </v>
          </cell>
          <cell r="B160" t="str">
            <v>план</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22706</v>
          </cell>
          <cell r="R160">
            <v>0</v>
          </cell>
        </row>
        <row r="161">
          <cell r="A161" t="str">
            <v>Среднесуточная</v>
          </cell>
          <cell r="B161" t="str">
            <v>план</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план</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0.69599999999999995</v>
          </cell>
          <cell r="R162">
            <v>0</v>
          </cell>
        </row>
        <row r="163">
          <cell r="A163" t="str">
            <v>Добыча жидкости в пл.у. с уч.г.</v>
          </cell>
          <cell r="B163" t="str">
            <v>план</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23908.7</v>
          </cell>
          <cell r="R163">
            <v>0</v>
          </cell>
        </row>
        <row r="164">
          <cell r="A164" t="str">
            <v>Компенсация</v>
          </cell>
          <cell r="B164" t="str">
            <v>план</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1.137</v>
          </cell>
          <cell r="R164">
            <v>0</v>
          </cell>
        </row>
        <row r="165">
          <cell r="A165" t="str">
            <v>Закачка воды</v>
          </cell>
          <cell r="B165" t="str">
            <v>план</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27182</v>
          </cell>
          <cell r="R165">
            <v>0</v>
          </cell>
        </row>
        <row r="166">
          <cell r="A166" t="str">
            <v>Среднесуточная</v>
          </cell>
          <cell r="B166" t="str">
            <v>план</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план</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план</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план</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район "ВАСЮГАННЕФТЬ" (собств.).</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510.5</v>
          </cell>
          <cell r="E180">
            <v>446.1</v>
          </cell>
          <cell r="F180">
            <v>481.5</v>
          </cell>
          <cell r="G180">
            <v>1438.1</v>
          </cell>
          <cell r="H180">
            <v>451.9</v>
          </cell>
          <cell r="I180">
            <v>451</v>
          </cell>
          <cell r="J180">
            <v>421.2</v>
          </cell>
          <cell r="K180">
            <v>1324.1</v>
          </cell>
          <cell r="L180">
            <v>419.2</v>
          </cell>
          <cell r="M180">
            <v>403.3</v>
          </cell>
          <cell r="N180">
            <v>375</v>
          </cell>
          <cell r="O180">
            <v>1197.5</v>
          </cell>
          <cell r="P180">
            <v>371.4</v>
          </cell>
          <cell r="Q180">
            <v>344</v>
          </cell>
          <cell r="R180">
            <v>339.9</v>
          </cell>
          <cell r="S180">
            <v>1055.3</v>
          </cell>
          <cell r="T180">
            <v>5015</v>
          </cell>
          <cell r="V180">
            <v>956.6</v>
          </cell>
        </row>
        <row r="181">
          <cell r="A181" t="str">
            <v>Среднесуточная базовая добыча</v>
          </cell>
          <cell r="B181" t="str">
            <v>план</v>
          </cell>
          <cell r="C181" t="str">
            <v>т./сут.</v>
          </cell>
          <cell r="D181">
            <v>16468</v>
          </cell>
          <cell r="E181">
            <v>15932</v>
          </cell>
          <cell r="F181">
            <v>15532</v>
          </cell>
          <cell r="H181">
            <v>15063</v>
          </cell>
          <cell r="I181">
            <v>14548</v>
          </cell>
          <cell r="J181">
            <v>14040</v>
          </cell>
          <cell r="L181">
            <v>13523</v>
          </cell>
          <cell r="M181">
            <v>13010</v>
          </cell>
          <cell r="N181">
            <v>12500</v>
          </cell>
          <cell r="P181">
            <v>11981</v>
          </cell>
          <cell r="Q181">
            <v>11467</v>
          </cell>
          <cell r="R181">
            <v>10965</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16</v>
          </cell>
          <cell r="E184">
            <v>14</v>
          </cell>
          <cell r="F184">
            <v>13</v>
          </cell>
          <cell r="G184">
            <v>43</v>
          </cell>
          <cell r="H184">
            <v>12</v>
          </cell>
          <cell r="I184">
            <v>13</v>
          </cell>
          <cell r="J184">
            <v>11</v>
          </cell>
          <cell r="K184">
            <v>36</v>
          </cell>
          <cell r="L184">
            <v>11</v>
          </cell>
          <cell r="M184">
            <v>10</v>
          </cell>
          <cell r="N184">
            <v>11</v>
          </cell>
          <cell r="O184">
            <v>32</v>
          </cell>
          <cell r="P184">
            <v>8</v>
          </cell>
          <cell r="Q184">
            <v>8</v>
          </cell>
          <cell r="R184">
            <v>10</v>
          </cell>
          <cell r="S184">
            <v>26</v>
          </cell>
          <cell r="T184">
            <v>137</v>
          </cell>
          <cell r="V184">
            <v>30</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10.3</v>
          </cell>
          <cell r="E186">
            <v>29.1</v>
          </cell>
          <cell r="F186">
            <v>45.4</v>
          </cell>
          <cell r="G186">
            <v>84.8</v>
          </cell>
          <cell r="H186">
            <v>52.8</v>
          </cell>
          <cell r="I186">
            <v>64.400000000000006</v>
          </cell>
          <cell r="J186">
            <v>69.3</v>
          </cell>
          <cell r="K186">
            <v>186.5</v>
          </cell>
          <cell r="L186">
            <v>79.5</v>
          </cell>
          <cell r="M186">
            <v>86.8</v>
          </cell>
          <cell r="N186">
            <v>90.6</v>
          </cell>
          <cell r="O186">
            <v>256.89999999999998</v>
          </cell>
          <cell r="P186">
            <v>98.5</v>
          </cell>
          <cell r="Q186">
            <v>98.8</v>
          </cell>
          <cell r="R186">
            <v>107.5</v>
          </cell>
          <cell r="S186">
            <v>304.8</v>
          </cell>
          <cell r="T186">
            <v>833</v>
          </cell>
          <cell r="V186">
            <v>39.4</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6</v>
          </cell>
          <cell r="E188">
            <v>4</v>
          </cell>
          <cell r="F188">
            <v>3</v>
          </cell>
          <cell r="G188">
            <v>13</v>
          </cell>
          <cell r="H188">
            <v>2</v>
          </cell>
          <cell r="I188">
            <v>2</v>
          </cell>
          <cell r="J188">
            <v>2</v>
          </cell>
          <cell r="K188">
            <v>6</v>
          </cell>
          <cell r="L188">
            <v>2</v>
          </cell>
          <cell r="M188">
            <v>2</v>
          </cell>
          <cell r="N188">
            <v>1</v>
          </cell>
          <cell r="O188">
            <v>5</v>
          </cell>
          <cell r="P188">
            <v>0</v>
          </cell>
          <cell r="Q188">
            <v>1</v>
          </cell>
          <cell r="R188">
            <v>1</v>
          </cell>
          <cell r="S188">
            <v>2</v>
          </cell>
          <cell r="T188">
            <v>26</v>
          </cell>
          <cell r="V188">
            <v>10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5.6</v>
          </cell>
          <cell r="E190">
            <v>17</v>
          </cell>
          <cell r="F190">
            <v>26.3</v>
          </cell>
          <cell r="G190">
            <v>48.9</v>
          </cell>
          <cell r="H190">
            <v>30.7</v>
          </cell>
          <cell r="I190">
            <v>38</v>
          </cell>
          <cell r="J190">
            <v>41.1</v>
          </cell>
          <cell r="K190">
            <v>109.8</v>
          </cell>
          <cell r="L190">
            <v>47.1</v>
          </cell>
          <cell r="M190">
            <v>51.5</v>
          </cell>
          <cell r="N190">
            <v>53.5</v>
          </cell>
          <cell r="O190">
            <v>152.1</v>
          </cell>
          <cell r="P190">
            <v>57.1</v>
          </cell>
          <cell r="Q190">
            <v>56.2</v>
          </cell>
          <cell r="R190">
            <v>60.9</v>
          </cell>
          <cell r="S190">
            <v>174.2</v>
          </cell>
          <cell r="T190">
            <v>485</v>
          </cell>
          <cell r="V190">
            <v>22.6</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3</v>
          </cell>
          <cell r="E198">
            <v>3</v>
          </cell>
          <cell r="F198">
            <v>2</v>
          </cell>
          <cell r="G198">
            <v>8</v>
          </cell>
          <cell r="H198">
            <v>3</v>
          </cell>
          <cell r="I198">
            <v>2</v>
          </cell>
          <cell r="J198">
            <v>2</v>
          </cell>
          <cell r="K198">
            <v>7</v>
          </cell>
          <cell r="L198">
            <v>2</v>
          </cell>
          <cell r="M198">
            <v>2</v>
          </cell>
          <cell r="N198">
            <v>3</v>
          </cell>
          <cell r="O198">
            <v>7</v>
          </cell>
          <cell r="P198">
            <v>2</v>
          </cell>
          <cell r="Q198">
            <v>2</v>
          </cell>
          <cell r="R198">
            <v>2</v>
          </cell>
          <cell r="S198">
            <v>6</v>
          </cell>
          <cell r="T198">
            <v>28</v>
          </cell>
          <cell r="V198">
            <v>6</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4.0999999999999996</v>
          </cell>
          <cell r="E200">
            <v>10.199999999999999</v>
          </cell>
          <cell r="F200">
            <v>15</v>
          </cell>
          <cell r="G200">
            <v>29.3</v>
          </cell>
          <cell r="H200">
            <v>16.600000000000001</v>
          </cell>
          <cell r="I200">
            <v>18.899999999999999</v>
          </cell>
          <cell r="J200">
            <v>19.3</v>
          </cell>
          <cell r="K200">
            <v>54.8</v>
          </cell>
          <cell r="L200">
            <v>21.3</v>
          </cell>
          <cell r="M200">
            <v>22.6</v>
          </cell>
          <cell r="N200">
            <v>23.2</v>
          </cell>
          <cell r="O200">
            <v>67.099999999999994</v>
          </cell>
          <cell r="P200">
            <v>25.4</v>
          </cell>
          <cell r="Q200">
            <v>25.6</v>
          </cell>
          <cell r="R200">
            <v>27.8</v>
          </cell>
          <cell r="S200">
            <v>78.8</v>
          </cell>
          <cell r="T200">
            <v>230</v>
          </cell>
          <cell r="V200">
            <v>14.3</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7</v>
          </cell>
          <cell r="E206">
            <v>7</v>
          </cell>
          <cell r="F206">
            <v>8</v>
          </cell>
          <cell r="G206">
            <v>22</v>
          </cell>
          <cell r="H206">
            <v>7</v>
          </cell>
          <cell r="I206">
            <v>9</v>
          </cell>
          <cell r="J206">
            <v>7</v>
          </cell>
          <cell r="K206">
            <v>23</v>
          </cell>
          <cell r="L206">
            <v>7</v>
          </cell>
          <cell r="M206">
            <v>6</v>
          </cell>
          <cell r="N206">
            <v>7</v>
          </cell>
          <cell r="O206">
            <v>20</v>
          </cell>
          <cell r="P206">
            <v>6</v>
          </cell>
          <cell r="Q206">
            <v>5</v>
          </cell>
          <cell r="R206">
            <v>7</v>
          </cell>
          <cell r="S206">
            <v>18</v>
          </cell>
          <cell r="T206">
            <v>83</v>
          </cell>
          <cell r="V206">
            <v>14</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0.6</v>
          </cell>
          <cell r="E208">
            <v>1.9</v>
          </cell>
          <cell r="F208">
            <v>4.0999999999999996</v>
          </cell>
          <cell r="G208">
            <v>6.6</v>
          </cell>
          <cell r="H208">
            <v>5.5</v>
          </cell>
          <cell r="I208">
            <v>7.5</v>
          </cell>
          <cell r="J208">
            <v>8.9</v>
          </cell>
          <cell r="K208">
            <v>21.9</v>
          </cell>
          <cell r="L208">
            <v>11.1</v>
          </cell>
          <cell r="M208">
            <v>12.7</v>
          </cell>
          <cell r="N208">
            <v>13.9</v>
          </cell>
          <cell r="O208">
            <v>37.700000000000003</v>
          </cell>
          <cell r="P208">
            <v>16</v>
          </cell>
          <cell r="Q208">
            <v>17</v>
          </cell>
          <cell r="R208">
            <v>18.8</v>
          </cell>
          <cell r="S208">
            <v>51.8</v>
          </cell>
          <cell r="T208">
            <v>118</v>
          </cell>
          <cell r="V208">
            <v>2.5</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520.79999999999995</v>
          </cell>
          <cell r="E210">
            <v>475.2</v>
          </cell>
          <cell r="F210">
            <v>526.9</v>
          </cell>
          <cell r="G210">
            <v>1522.9</v>
          </cell>
          <cell r="H210">
            <v>504.7</v>
          </cell>
          <cell r="I210">
            <v>515.4</v>
          </cell>
          <cell r="J210">
            <v>490.5</v>
          </cell>
          <cell r="K210">
            <v>1510.6</v>
          </cell>
          <cell r="L210">
            <v>498.7</v>
          </cell>
          <cell r="M210">
            <v>490.1</v>
          </cell>
          <cell r="N210">
            <v>465.6</v>
          </cell>
          <cell r="O210">
            <v>1454.4</v>
          </cell>
          <cell r="P210">
            <v>469.9</v>
          </cell>
          <cell r="Q210">
            <v>442.8</v>
          </cell>
          <cell r="R210">
            <v>447.4</v>
          </cell>
          <cell r="S210">
            <v>1360.1</v>
          </cell>
          <cell r="T210">
            <v>5848</v>
          </cell>
          <cell r="V210">
            <v>996</v>
          </cell>
        </row>
        <row r="211">
          <cell r="A211" t="str">
            <v>Среднесуточная добыча</v>
          </cell>
          <cell r="B211" t="str">
            <v>план</v>
          </cell>
          <cell r="C211" t="str">
            <v>т./сут.</v>
          </cell>
          <cell r="D211">
            <v>16800</v>
          </cell>
          <cell r="E211">
            <v>16971</v>
          </cell>
          <cell r="F211">
            <v>16997</v>
          </cell>
          <cell r="H211">
            <v>16823</v>
          </cell>
          <cell r="I211">
            <v>16626</v>
          </cell>
          <cell r="J211">
            <v>16350</v>
          </cell>
          <cell r="L211">
            <v>16087</v>
          </cell>
          <cell r="M211">
            <v>15810</v>
          </cell>
          <cell r="N211">
            <v>15520</v>
          </cell>
          <cell r="P211">
            <v>15158</v>
          </cell>
          <cell r="Q211">
            <v>14760</v>
          </cell>
          <cell r="R211">
            <v>14432</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-520.79999999999995</v>
          </cell>
          <cell r="E214">
            <v>-475.2</v>
          </cell>
          <cell r="F214">
            <v>-526.9</v>
          </cell>
          <cell r="G214">
            <v>-1522.9</v>
          </cell>
          <cell r="H214">
            <v>-504.7</v>
          </cell>
          <cell r="I214">
            <v>-515.4</v>
          </cell>
          <cell r="J214">
            <v>-490.5</v>
          </cell>
          <cell r="K214">
            <v>-1510.6</v>
          </cell>
          <cell r="L214">
            <v>-498.7</v>
          </cell>
          <cell r="M214">
            <v>-490.1</v>
          </cell>
          <cell r="N214">
            <v>-465.6</v>
          </cell>
          <cell r="O214">
            <v>-1454.4</v>
          </cell>
          <cell r="P214">
            <v>-469.9</v>
          </cell>
          <cell r="Q214">
            <v>-442.8</v>
          </cell>
          <cell r="R214">
            <v>-447.4</v>
          </cell>
          <cell r="S214">
            <v>-1360.1</v>
          </cell>
          <cell r="T214">
            <v>-5848</v>
          </cell>
          <cell r="V214">
            <v>-996</v>
          </cell>
        </row>
        <row r="215">
          <cell r="B215" t="str">
            <v xml:space="preserve"> + / -</v>
          </cell>
          <cell r="C215" t="str">
            <v>т./сут.</v>
          </cell>
          <cell r="D215">
            <v>-16800</v>
          </cell>
          <cell r="E215">
            <v>-16971</v>
          </cell>
          <cell r="F215">
            <v>-16997</v>
          </cell>
          <cell r="H215">
            <v>-16823</v>
          </cell>
          <cell r="I215">
            <v>-16626</v>
          </cell>
          <cell r="J215">
            <v>-16350</v>
          </cell>
          <cell r="L215">
            <v>-16087</v>
          </cell>
          <cell r="M215">
            <v>-15810</v>
          </cell>
          <cell r="N215">
            <v>-15520</v>
          </cell>
          <cell r="P215">
            <v>-15158</v>
          </cell>
          <cell r="Q215">
            <v>-14760</v>
          </cell>
          <cell r="R215">
            <v>-14432</v>
          </cell>
          <cell r="T215">
            <v>0</v>
          </cell>
          <cell r="V215">
            <v>0</v>
          </cell>
        </row>
      </sheetData>
      <sheetData sheetId="56" refreshError="1">
        <row r="84">
          <cell r="A84" t="str">
            <v>ДВУРЕЧЕНСКОЕ (150+533+534).</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D89" t="e">
            <v>#DIV/0!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3449.7</v>
          </cell>
        </row>
        <row r="92">
          <cell r="A92" t="str">
            <v>Коэффициент эксплуатации</v>
          </cell>
          <cell r="D92">
            <v>0</v>
          </cell>
          <cell r="F92">
            <v>0</v>
          </cell>
          <cell r="G92" t="str">
            <v>ГРП, базовый дебит</v>
          </cell>
          <cell r="M92">
            <v>0</v>
          </cell>
          <cell r="O92" t="str">
            <v>% пад.</v>
          </cell>
          <cell r="P92">
            <v>24.1</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2618.3000000000002</v>
          </cell>
        </row>
        <row r="94">
          <cell r="A94" t="str">
            <v>Плотность нефти в поверхностных условиях</v>
          </cell>
          <cell r="C94" t="str">
            <v>воды -</v>
          </cell>
          <cell r="E94">
            <v>0</v>
          </cell>
          <cell r="F94" t="e">
            <v>#DIV/0!</v>
          </cell>
        </row>
        <row r="95">
          <cell r="P95">
            <v>-2618.3000000000002</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1999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9768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0.79500000000000004</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147.6</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5</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133</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1453.5</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147.6</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5</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133</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1453.5</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27.5</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10</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328.5</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5</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119</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1319.5</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1989</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9740.5</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0.79600000000000004</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476.1</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10</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252</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2241</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10216.6</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0.78100000000000003</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10602.9</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0.752</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10866.3</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1.175</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12772</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ДВУРЕЧЕНСКОЕ (150+533+534).</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212.4</v>
          </cell>
          <cell r="E180">
            <v>183.8</v>
          </cell>
          <cell r="F180">
            <v>197.6</v>
          </cell>
          <cell r="G180">
            <v>593.79999999999995</v>
          </cell>
          <cell r="H180">
            <v>184.9</v>
          </cell>
          <cell r="I180">
            <v>182.7</v>
          </cell>
          <cell r="J180">
            <v>168.6</v>
          </cell>
          <cell r="K180">
            <v>536.20000000000005</v>
          </cell>
          <cell r="L180">
            <v>165.8</v>
          </cell>
          <cell r="M180">
            <v>157.30000000000001</v>
          </cell>
          <cell r="N180">
            <v>144.1</v>
          </cell>
          <cell r="O180">
            <v>467.2</v>
          </cell>
          <cell r="P180">
            <v>140.4</v>
          </cell>
          <cell r="Q180">
            <v>127.7</v>
          </cell>
          <cell r="R180">
            <v>123.7</v>
          </cell>
          <cell r="S180">
            <v>391.8</v>
          </cell>
          <cell r="T180">
            <v>1989</v>
          </cell>
          <cell r="V180">
            <v>396.2</v>
          </cell>
        </row>
        <row r="181">
          <cell r="A181" t="str">
            <v>Среднесуточная базовая добыча</v>
          </cell>
          <cell r="B181" t="str">
            <v>план</v>
          </cell>
          <cell r="C181" t="str">
            <v>т./сут.</v>
          </cell>
          <cell r="D181">
            <v>6852</v>
          </cell>
          <cell r="E181">
            <v>6564</v>
          </cell>
          <cell r="F181">
            <v>6374</v>
          </cell>
          <cell r="H181">
            <v>6163</v>
          </cell>
          <cell r="I181">
            <v>5894</v>
          </cell>
          <cell r="J181">
            <v>5620</v>
          </cell>
          <cell r="L181">
            <v>5348</v>
          </cell>
          <cell r="M181">
            <v>5074</v>
          </cell>
          <cell r="N181">
            <v>4803</v>
          </cell>
          <cell r="P181">
            <v>4529</v>
          </cell>
          <cell r="Q181">
            <v>4257</v>
          </cell>
          <cell r="R181">
            <v>3990</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5</v>
          </cell>
          <cell r="E184">
            <v>3</v>
          </cell>
          <cell r="F184">
            <v>2</v>
          </cell>
          <cell r="G184">
            <v>10</v>
          </cell>
          <cell r="H184">
            <v>0</v>
          </cell>
          <cell r="I184">
            <v>0</v>
          </cell>
          <cell r="J184">
            <v>0</v>
          </cell>
          <cell r="K184">
            <v>0</v>
          </cell>
          <cell r="L184">
            <v>0</v>
          </cell>
          <cell r="M184">
            <v>0</v>
          </cell>
          <cell r="N184">
            <v>0</v>
          </cell>
          <cell r="O184">
            <v>0</v>
          </cell>
          <cell r="P184">
            <v>0</v>
          </cell>
          <cell r="Q184">
            <v>0</v>
          </cell>
          <cell r="R184">
            <v>0</v>
          </cell>
          <cell r="S184">
            <v>0</v>
          </cell>
          <cell r="T184">
            <v>10</v>
          </cell>
          <cell r="V184">
            <v>8</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5.6</v>
          </cell>
          <cell r="E186">
            <v>14.4</v>
          </cell>
          <cell r="F186">
            <v>20.399999999999999</v>
          </cell>
          <cell r="G186">
            <v>40.4</v>
          </cell>
          <cell r="H186">
            <v>21.5</v>
          </cell>
          <cell r="I186">
            <v>24.1</v>
          </cell>
          <cell r="J186">
            <v>23.2</v>
          </cell>
          <cell r="K186">
            <v>68.8</v>
          </cell>
          <cell r="L186">
            <v>24.1</v>
          </cell>
          <cell r="M186">
            <v>24.1</v>
          </cell>
          <cell r="N186">
            <v>23.2</v>
          </cell>
          <cell r="O186">
            <v>71.400000000000006</v>
          </cell>
          <cell r="P186">
            <v>24.1</v>
          </cell>
          <cell r="Q186">
            <v>23.2</v>
          </cell>
          <cell r="R186">
            <v>24.1</v>
          </cell>
          <cell r="S186">
            <v>71.400000000000006</v>
          </cell>
          <cell r="T186">
            <v>252</v>
          </cell>
          <cell r="V186">
            <v>20</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3</v>
          </cell>
          <cell r="E188">
            <v>1</v>
          </cell>
          <cell r="F188">
            <v>1</v>
          </cell>
          <cell r="G188">
            <v>5</v>
          </cell>
          <cell r="H188">
            <v>0</v>
          </cell>
          <cell r="I188">
            <v>0</v>
          </cell>
          <cell r="J188">
            <v>0</v>
          </cell>
          <cell r="K188">
            <v>0</v>
          </cell>
          <cell r="L188">
            <v>0</v>
          </cell>
          <cell r="M188">
            <v>0</v>
          </cell>
          <cell r="N188">
            <v>0</v>
          </cell>
          <cell r="O188">
            <v>0</v>
          </cell>
          <cell r="P188">
            <v>0</v>
          </cell>
          <cell r="Q188">
            <v>0</v>
          </cell>
          <cell r="R188">
            <v>0</v>
          </cell>
          <cell r="S188">
            <v>0</v>
          </cell>
          <cell r="T188">
            <v>5</v>
          </cell>
          <cell r="V188">
            <v>4</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2.9</v>
          </cell>
          <cell r="E190">
            <v>7.6</v>
          </cell>
          <cell r="F190">
            <v>10.1</v>
          </cell>
          <cell r="G190">
            <v>20.6</v>
          </cell>
          <cell r="H190">
            <v>10.7</v>
          </cell>
          <cell r="I190">
            <v>12.9</v>
          </cell>
          <cell r="J190">
            <v>12.4</v>
          </cell>
          <cell r="K190">
            <v>36</v>
          </cell>
          <cell r="L190">
            <v>12.9</v>
          </cell>
          <cell r="M190">
            <v>12.9</v>
          </cell>
          <cell r="N190">
            <v>12.4</v>
          </cell>
          <cell r="O190">
            <v>38.200000000000003</v>
          </cell>
          <cell r="P190">
            <v>12.9</v>
          </cell>
          <cell r="Q190">
            <v>12.4</v>
          </cell>
          <cell r="R190">
            <v>12.9</v>
          </cell>
          <cell r="S190">
            <v>38.200000000000003</v>
          </cell>
          <cell r="T190">
            <v>133</v>
          </cell>
          <cell r="V190">
            <v>10.5</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2</v>
          </cell>
          <cell r="E198">
            <v>2</v>
          </cell>
          <cell r="F198">
            <v>1</v>
          </cell>
          <cell r="G198">
            <v>5</v>
          </cell>
          <cell r="H198">
            <v>0</v>
          </cell>
          <cell r="I198">
            <v>0</v>
          </cell>
          <cell r="J198">
            <v>0</v>
          </cell>
          <cell r="K198">
            <v>0</v>
          </cell>
          <cell r="L198">
            <v>0</v>
          </cell>
          <cell r="M198">
            <v>0</v>
          </cell>
          <cell r="N198">
            <v>0</v>
          </cell>
          <cell r="O198">
            <v>0</v>
          </cell>
          <cell r="P198">
            <v>0</v>
          </cell>
          <cell r="Q198">
            <v>0</v>
          </cell>
          <cell r="R198">
            <v>0</v>
          </cell>
          <cell r="S198">
            <v>0</v>
          </cell>
          <cell r="T198">
            <v>5</v>
          </cell>
          <cell r="V198">
            <v>4</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2.7</v>
          </cell>
          <cell r="E200">
            <v>6.8</v>
          </cell>
          <cell r="F200">
            <v>10.3</v>
          </cell>
          <cell r="G200">
            <v>19.8</v>
          </cell>
          <cell r="H200">
            <v>10.8</v>
          </cell>
          <cell r="I200">
            <v>11.2</v>
          </cell>
          <cell r="J200">
            <v>10.8</v>
          </cell>
          <cell r="K200">
            <v>32.799999999999997</v>
          </cell>
          <cell r="L200">
            <v>11.2</v>
          </cell>
          <cell r="M200">
            <v>11.2</v>
          </cell>
          <cell r="N200">
            <v>10.8</v>
          </cell>
          <cell r="O200">
            <v>33.200000000000003</v>
          </cell>
          <cell r="P200">
            <v>11.2</v>
          </cell>
          <cell r="Q200">
            <v>10.8</v>
          </cell>
          <cell r="R200">
            <v>11.2</v>
          </cell>
          <cell r="S200">
            <v>33.200000000000003</v>
          </cell>
          <cell r="T200">
            <v>119</v>
          </cell>
          <cell r="V200">
            <v>9.5</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V206">
            <v>0</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V208">
            <v>0</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218</v>
          </cell>
          <cell r="E210">
            <v>198.2</v>
          </cell>
          <cell r="F210">
            <v>218</v>
          </cell>
          <cell r="G210">
            <v>634.20000000000005</v>
          </cell>
          <cell r="H210">
            <v>206.4</v>
          </cell>
          <cell r="I210">
            <v>206.8</v>
          </cell>
          <cell r="J210">
            <v>191.8</v>
          </cell>
          <cell r="K210">
            <v>605</v>
          </cell>
          <cell r="L210">
            <v>189.9</v>
          </cell>
          <cell r="M210">
            <v>181.4</v>
          </cell>
          <cell r="N210">
            <v>167.3</v>
          </cell>
          <cell r="O210">
            <v>538.6</v>
          </cell>
          <cell r="P210">
            <v>164.5</v>
          </cell>
          <cell r="Q210">
            <v>150.9</v>
          </cell>
          <cell r="R210">
            <v>147.80000000000001</v>
          </cell>
          <cell r="S210">
            <v>463.2</v>
          </cell>
          <cell r="T210">
            <v>2241</v>
          </cell>
          <cell r="V210">
            <v>416.2</v>
          </cell>
        </row>
        <row r="211">
          <cell r="A211" t="str">
            <v>Среднесуточная добыча</v>
          </cell>
          <cell r="B211" t="str">
            <v>план</v>
          </cell>
          <cell r="C211" t="str">
            <v>т./сут.</v>
          </cell>
          <cell r="D211">
            <v>7032</v>
          </cell>
          <cell r="E211">
            <v>7079</v>
          </cell>
          <cell r="F211">
            <v>7032</v>
          </cell>
          <cell r="H211">
            <v>6880</v>
          </cell>
          <cell r="I211">
            <v>6671</v>
          </cell>
          <cell r="J211">
            <v>6393</v>
          </cell>
          <cell r="L211">
            <v>6126</v>
          </cell>
          <cell r="M211">
            <v>5852</v>
          </cell>
          <cell r="N211">
            <v>5577</v>
          </cell>
          <cell r="P211">
            <v>5306</v>
          </cell>
          <cell r="Q211">
            <v>5030</v>
          </cell>
          <cell r="R211">
            <v>4768</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-218</v>
          </cell>
          <cell r="E214">
            <v>-198.2</v>
          </cell>
          <cell r="F214">
            <v>-218</v>
          </cell>
          <cell r="G214">
            <v>-634.20000000000005</v>
          </cell>
          <cell r="H214">
            <v>-206.4</v>
          </cell>
          <cell r="I214">
            <v>-206.8</v>
          </cell>
          <cell r="J214">
            <v>-191.8</v>
          </cell>
          <cell r="K214">
            <v>-605</v>
          </cell>
          <cell r="L214">
            <v>-189.9</v>
          </cell>
          <cell r="M214">
            <v>-181.4</v>
          </cell>
          <cell r="N214">
            <v>-167.3</v>
          </cell>
          <cell r="O214">
            <v>-538.6</v>
          </cell>
          <cell r="P214">
            <v>-164.5</v>
          </cell>
          <cell r="Q214">
            <v>-150.9</v>
          </cell>
          <cell r="R214">
            <v>-147.80000000000001</v>
          </cell>
          <cell r="S214">
            <v>-463.2</v>
          </cell>
          <cell r="T214">
            <v>-2241</v>
          </cell>
          <cell r="V214">
            <v>-416.2</v>
          </cell>
        </row>
        <row r="215">
          <cell r="B215" t="str">
            <v xml:space="preserve"> + / -</v>
          </cell>
          <cell r="C215" t="str">
            <v>т./сут.</v>
          </cell>
          <cell r="D215">
            <v>-7032</v>
          </cell>
          <cell r="E215">
            <v>-7079</v>
          </cell>
          <cell r="F215">
            <v>-7032</v>
          </cell>
          <cell r="H215">
            <v>-6880</v>
          </cell>
          <cell r="I215">
            <v>-6671</v>
          </cell>
          <cell r="J215">
            <v>-6393</v>
          </cell>
          <cell r="L215">
            <v>-6126</v>
          </cell>
          <cell r="M215">
            <v>-5852</v>
          </cell>
          <cell r="N215">
            <v>-5577</v>
          </cell>
          <cell r="P215">
            <v>-5306</v>
          </cell>
          <cell r="Q215">
            <v>-5030</v>
          </cell>
          <cell r="R215">
            <v>-4768</v>
          </cell>
          <cell r="T215">
            <v>0</v>
          </cell>
          <cell r="V215">
            <v>0</v>
          </cell>
        </row>
      </sheetData>
      <sheetData sheetId="57" refreshError="1">
        <row r="84">
          <cell r="A84" t="str">
            <v>район "ВАСЮГАННЕФТЬ" (общая).</v>
          </cell>
          <cell r="K84" t="str">
            <v>Среднегодовые параметры</v>
          </cell>
          <cell r="N84" t="str">
            <v>К экспл.</v>
          </cell>
          <cell r="O84" t="str">
            <v>Траб</v>
          </cell>
          <cell r="P84" t="str">
            <v>Тпад</v>
          </cell>
        </row>
        <row r="85">
          <cell r="K85" t="str">
            <v>q ж</v>
          </cell>
          <cell r="L85" t="str">
            <v>q н</v>
          </cell>
          <cell r="M85" t="str">
            <v>%</v>
          </cell>
          <cell r="N85" t="str">
            <v>по ГТМ</v>
          </cell>
          <cell r="O85" t="str">
            <v>в 1 мес.</v>
          </cell>
          <cell r="P85" t="str">
            <v>ГТМ</v>
          </cell>
        </row>
        <row r="86">
          <cell r="A86" t="str">
            <v>Дни работы 1 новой скважины</v>
          </cell>
          <cell r="E86">
            <v>0</v>
          </cell>
          <cell r="G86" t="str">
            <v>Ввод новых, прирост</v>
          </cell>
          <cell r="K86">
            <v>0</v>
          </cell>
          <cell r="L86">
            <v>0</v>
          </cell>
          <cell r="M86">
            <v>0</v>
          </cell>
          <cell r="N86">
            <v>0</v>
          </cell>
        </row>
        <row r="87">
          <cell r="A87" t="str">
            <v>Продолжительность цикла ГРП, сут.</v>
          </cell>
          <cell r="G87" t="str">
            <v>ГРП, прирост</v>
          </cell>
          <cell r="K87">
            <v>0</v>
          </cell>
          <cell r="L87">
            <v>0</v>
          </cell>
          <cell r="M87">
            <v>0</v>
          </cell>
          <cell r="N87">
            <v>0</v>
          </cell>
          <cell r="O87">
            <v>0</v>
          </cell>
        </row>
        <row r="88">
          <cell r="A88" t="str">
            <v>Продолжительность цикла интенсификации, сут.</v>
          </cell>
          <cell r="E88">
            <v>7</v>
          </cell>
          <cell r="G88" t="str">
            <v>Интенсификация, прирост</v>
          </cell>
          <cell r="K88">
            <v>0</v>
          </cell>
          <cell r="L88">
            <v>0</v>
          </cell>
          <cell r="M88">
            <v>0</v>
          </cell>
          <cell r="N88">
            <v>0.85</v>
          </cell>
          <cell r="O88">
            <v>15</v>
          </cell>
        </row>
        <row r="89">
          <cell r="A89" t="str">
            <v>Годовой % падения базовой</v>
          </cell>
          <cell r="C89">
            <v>0</v>
          </cell>
          <cell r="E89">
            <v>0</v>
          </cell>
          <cell r="F89" t="str">
            <v>дек. 2005г.</v>
          </cell>
          <cell r="G89" t="str">
            <v>Другие мероприятия, прирост</v>
          </cell>
          <cell r="K89">
            <v>0</v>
          </cell>
          <cell r="L89">
            <v>0</v>
          </cell>
          <cell r="M89">
            <v>0</v>
          </cell>
        </row>
        <row r="90">
          <cell r="A90" t="str">
            <v>Входная суточная жидкости</v>
          </cell>
          <cell r="B90">
            <v>0</v>
          </cell>
          <cell r="C90" t="str">
            <v>план-</v>
          </cell>
          <cell r="D90">
            <v>0</v>
          </cell>
          <cell r="E90">
            <v>0</v>
          </cell>
          <cell r="F90">
            <v>0</v>
          </cell>
          <cell r="G90" t="str">
            <v>Вывод в периодику</v>
          </cell>
          <cell r="M90">
            <v>0</v>
          </cell>
        </row>
        <row r="91">
          <cell r="A91" t="str">
            <v>Входная суточная нефти</v>
          </cell>
          <cell r="B91">
            <v>0</v>
          </cell>
          <cell r="C91" t="str">
            <v>план-</v>
          </cell>
          <cell r="D91">
            <v>0</v>
          </cell>
          <cell r="E91">
            <v>0</v>
          </cell>
          <cell r="F91">
            <v>0</v>
          </cell>
          <cell r="G91" t="str">
            <v>Перевод под закачку</v>
          </cell>
          <cell r="M91">
            <v>0</v>
          </cell>
          <cell r="O91" t="str">
            <v>ож. 2005г</v>
          </cell>
          <cell r="P91">
            <v>7758.2</v>
          </cell>
        </row>
        <row r="92">
          <cell r="A92" t="str">
            <v>Коэффициент эксплуатации</v>
          </cell>
          <cell r="D92">
            <v>0</v>
          </cell>
          <cell r="F92">
            <v>0</v>
          </cell>
          <cell r="G92" t="str">
            <v>ГРП, базовый дебит</v>
          </cell>
          <cell r="M92">
            <v>0</v>
          </cell>
          <cell r="O92" t="str">
            <v>% пад.</v>
          </cell>
          <cell r="P92">
            <v>24.2</v>
          </cell>
        </row>
        <row r="93">
          <cell r="A93" t="str">
            <v>Коэффициент перевода в пластовые условия (с уч. газа)</v>
          </cell>
          <cell r="E93">
            <v>0</v>
          </cell>
          <cell r="F93" t="str">
            <v>входная %-</v>
          </cell>
          <cell r="G93" t="str">
            <v>Интенсификация, базовый дебит</v>
          </cell>
          <cell r="M93">
            <v>0</v>
          </cell>
          <cell r="O93" t="str">
            <v>база 2006г</v>
          </cell>
          <cell r="P93">
            <v>5878.3</v>
          </cell>
        </row>
        <row r="94">
          <cell r="A94" t="str">
            <v>Плотность нефти в поверхностных условиях</v>
          </cell>
          <cell r="C94" t="str">
            <v>воды -</v>
          </cell>
          <cell r="E94">
            <v>0</v>
          </cell>
          <cell r="F94" t="e">
            <v>#DIV/0!</v>
          </cell>
        </row>
        <row r="95">
          <cell r="P95">
            <v>-5878.3</v>
          </cell>
          <cell r="R95">
            <v>2</v>
          </cell>
        </row>
        <row r="96">
          <cell r="A96" t="str">
            <v>ПОКАЗАТЕЛИ</v>
          </cell>
          <cell r="C96" t="str">
            <v>изм.</v>
          </cell>
          <cell r="D96">
            <v>38353</v>
          </cell>
          <cell r="E96">
            <v>38384</v>
          </cell>
          <cell r="F96">
            <v>38412</v>
          </cell>
          <cell r="G96">
            <v>38443</v>
          </cell>
          <cell r="H96">
            <v>38473</v>
          </cell>
          <cell r="I96">
            <v>38504</v>
          </cell>
          <cell r="J96">
            <v>38534</v>
          </cell>
          <cell r="K96">
            <v>38565</v>
          </cell>
          <cell r="L96">
            <v>38596</v>
          </cell>
          <cell r="M96">
            <v>38626</v>
          </cell>
          <cell r="N96">
            <v>38657</v>
          </cell>
          <cell r="O96">
            <v>38687</v>
          </cell>
          <cell r="P96" t="str">
            <v>2006г.</v>
          </cell>
          <cell r="Q96" t="str">
            <v>ПЛАН</v>
          </cell>
          <cell r="R96" t="str">
            <v>ФАКТ 2 мес.</v>
          </cell>
        </row>
        <row r="97">
          <cell r="D97">
            <v>31</v>
          </cell>
          <cell r="E97">
            <v>28</v>
          </cell>
          <cell r="F97">
            <v>31</v>
          </cell>
          <cell r="G97">
            <v>30</v>
          </cell>
          <cell r="H97">
            <v>31</v>
          </cell>
          <cell r="I97">
            <v>30</v>
          </cell>
          <cell r="J97">
            <v>31</v>
          </cell>
          <cell r="K97">
            <v>31</v>
          </cell>
          <cell r="L97">
            <v>30</v>
          </cell>
          <cell r="M97">
            <v>31</v>
          </cell>
          <cell r="N97">
            <v>30</v>
          </cell>
          <cell r="O97">
            <v>31</v>
          </cell>
        </row>
        <row r="98">
          <cell r="A98" t="str">
            <v>Базовая добыча нефти</v>
          </cell>
          <cell r="B98" t="str">
            <v>факт</v>
          </cell>
          <cell r="C98" t="str">
            <v>тыс.т.</v>
          </cell>
          <cell r="D98">
            <v>0</v>
          </cell>
          <cell r="E98">
            <v>0</v>
          </cell>
          <cell r="F98">
            <v>0</v>
          </cell>
          <cell r="G98">
            <v>0</v>
          </cell>
          <cell r="H98">
            <v>0</v>
          </cell>
          <cell r="I98">
            <v>0</v>
          </cell>
          <cell r="J98">
            <v>0</v>
          </cell>
          <cell r="K98">
            <v>0</v>
          </cell>
          <cell r="L98">
            <v>0</v>
          </cell>
          <cell r="M98">
            <v>0</v>
          </cell>
          <cell r="N98">
            <v>0</v>
          </cell>
          <cell r="O98">
            <v>0</v>
          </cell>
          <cell r="P98">
            <v>0</v>
          </cell>
          <cell r="Q98">
            <v>5369</v>
          </cell>
          <cell r="R98">
            <v>0</v>
          </cell>
        </row>
        <row r="99">
          <cell r="A99" t="str">
            <v>без учёта потерь</v>
          </cell>
          <cell r="B99" t="str">
            <v>факт</v>
          </cell>
          <cell r="C99" t="str">
            <v>т./сут.</v>
          </cell>
          <cell r="D99">
            <v>0</v>
          </cell>
          <cell r="E99">
            <v>0</v>
          </cell>
          <cell r="F99">
            <v>0</v>
          </cell>
          <cell r="G99">
            <v>0</v>
          </cell>
          <cell r="H99">
            <v>0</v>
          </cell>
          <cell r="I99">
            <v>0</v>
          </cell>
          <cell r="J99">
            <v>0</v>
          </cell>
          <cell r="K99">
            <v>0</v>
          </cell>
          <cell r="L99">
            <v>0</v>
          </cell>
          <cell r="M99">
            <v>0</v>
          </cell>
          <cell r="N99">
            <v>0</v>
          </cell>
          <cell r="O99">
            <v>0</v>
          </cell>
        </row>
        <row r="100">
          <cell r="A100" t="str">
            <v>Базовая добыча жидкости</v>
          </cell>
          <cell r="B100" t="str">
            <v>факт</v>
          </cell>
          <cell r="C100" t="str">
            <v>тыс.т.</v>
          </cell>
          <cell r="D100">
            <v>0</v>
          </cell>
          <cell r="E100">
            <v>0</v>
          </cell>
          <cell r="F100">
            <v>0</v>
          </cell>
          <cell r="G100">
            <v>0</v>
          </cell>
          <cell r="H100">
            <v>0</v>
          </cell>
          <cell r="I100">
            <v>0</v>
          </cell>
          <cell r="J100">
            <v>0</v>
          </cell>
          <cell r="K100">
            <v>0</v>
          </cell>
          <cell r="L100">
            <v>0</v>
          </cell>
          <cell r="M100">
            <v>0</v>
          </cell>
          <cell r="N100">
            <v>0</v>
          </cell>
          <cell r="O100">
            <v>0</v>
          </cell>
          <cell r="P100">
            <v>0</v>
          </cell>
          <cell r="Q100">
            <v>21895.8</v>
          </cell>
          <cell r="R100">
            <v>0</v>
          </cell>
        </row>
        <row r="101">
          <cell r="A101" t="str">
            <v>без учёта потерь</v>
          </cell>
          <cell r="B101" t="str">
            <v>факт</v>
          </cell>
          <cell r="C101" t="str">
            <v>т./сут.</v>
          </cell>
          <cell r="D101">
            <v>0</v>
          </cell>
          <cell r="E101">
            <v>0</v>
          </cell>
          <cell r="F101">
            <v>0</v>
          </cell>
          <cell r="G101">
            <v>0</v>
          </cell>
          <cell r="H101">
            <v>0</v>
          </cell>
          <cell r="I101">
            <v>0</v>
          </cell>
          <cell r="J101">
            <v>0</v>
          </cell>
          <cell r="K101">
            <v>0</v>
          </cell>
          <cell r="L101">
            <v>0</v>
          </cell>
          <cell r="M101">
            <v>0</v>
          </cell>
          <cell r="N101">
            <v>0</v>
          </cell>
          <cell r="O101">
            <v>0</v>
          </cell>
        </row>
        <row r="102">
          <cell r="A102" t="str">
            <v>Базовая обводненность</v>
          </cell>
          <cell r="B102" t="str">
            <v>факт</v>
          </cell>
          <cell r="C102" t="str">
            <v>%</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0.755</v>
          </cell>
          <cell r="R102">
            <v>0</v>
          </cell>
        </row>
        <row r="103">
          <cell r="B103" t="str">
            <v>факт</v>
          </cell>
          <cell r="C103" t="str">
            <v>Q жид.</v>
          </cell>
          <cell r="D103">
            <v>0</v>
          </cell>
          <cell r="E103">
            <v>0</v>
          </cell>
          <cell r="F103">
            <v>0</v>
          </cell>
          <cell r="G103">
            <v>0</v>
          </cell>
          <cell r="H103">
            <v>0</v>
          </cell>
          <cell r="I103">
            <v>0</v>
          </cell>
          <cell r="J103">
            <v>0</v>
          </cell>
          <cell r="K103">
            <v>0</v>
          </cell>
          <cell r="L103">
            <v>0</v>
          </cell>
          <cell r="M103">
            <v>0</v>
          </cell>
          <cell r="N103">
            <v>0</v>
          </cell>
          <cell r="O103">
            <v>0</v>
          </cell>
          <cell r="P103">
            <v>0</v>
          </cell>
          <cell r="Q103">
            <v>518.1</v>
          </cell>
          <cell r="R103">
            <v>0</v>
          </cell>
        </row>
        <row r="104">
          <cell r="B104" t="str">
            <v>факт</v>
          </cell>
          <cell r="C104" t="str">
            <v>дебит</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Ввод новых скважин</v>
          </cell>
          <cell r="B105" t="str">
            <v>факт</v>
          </cell>
          <cell r="C105" t="str">
            <v>скв.</v>
          </cell>
          <cell r="D105">
            <v>0</v>
          </cell>
          <cell r="E105">
            <v>0</v>
          </cell>
          <cell r="F105">
            <v>0</v>
          </cell>
          <cell r="G105">
            <v>0</v>
          </cell>
          <cell r="H105">
            <v>0</v>
          </cell>
          <cell r="I105">
            <v>0</v>
          </cell>
          <cell r="J105">
            <v>0</v>
          </cell>
          <cell r="K105">
            <v>0</v>
          </cell>
          <cell r="L105">
            <v>0</v>
          </cell>
          <cell r="M105">
            <v>0</v>
          </cell>
          <cell r="N105">
            <v>0</v>
          </cell>
          <cell r="O105">
            <v>0</v>
          </cell>
          <cell r="P105">
            <v>0</v>
          </cell>
          <cell r="Q105">
            <v>26</v>
          </cell>
          <cell r="R105">
            <v>0</v>
          </cell>
        </row>
        <row r="106">
          <cell r="A106" t="str">
            <v>из бурения, разв. и из др. кат.</v>
          </cell>
          <cell r="B106" t="str">
            <v>факт</v>
          </cell>
          <cell r="C106" t="str">
            <v>выб.</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B107" t="str">
            <v>факт</v>
          </cell>
          <cell r="C107" t="str">
            <v>Q неф.</v>
          </cell>
          <cell r="D107">
            <v>0</v>
          </cell>
          <cell r="E107">
            <v>0</v>
          </cell>
          <cell r="F107">
            <v>0</v>
          </cell>
          <cell r="G107">
            <v>0</v>
          </cell>
          <cell r="H107">
            <v>0</v>
          </cell>
          <cell r="I107">
            <v>0</v>
          </cell>
          <cell r="J107">
            <v>0</v>
          </cell>
          <cell r="K107">
            <v>0</v>
          </cell>
          <cell r="L107">
            <v>0</v>
          </cell>
          <cell r="M107">
            <v>0</v>
          </cell>
          <cell r="N107">
            <v>0</v>
          </cell>
          <cell r="O107">
            <v>0</v>
          </cell>
          <cell r="P107">
            <v>0</v>
          </cell>
          <cell r="Q107">
            <v>485</v>
          </cell>
          <cell r="R107">
            <v>0</v>
          </cell>
        </row>
        <row r="108">
          <cell r="B108" t="str">
            <v>факт</v>
          </cell>
          <cell r="C108" t="str">
            <v>Траб.</v>
          </cell>
          <cell r="D108">
            <v>0</v>
          </cell>
          <cell r="E108">
            <v>0</v>
          </cell>
          <cell r="F108">
            <v>0</v>
          </cell>
          <cell r="G108">
            <v>0</v>
          </cell>
          <cell r="H108">
            <v>0</v>
          </cell>
          <cell r="I108">
            <v>0</v>
          </cell>
          <cell r="J108">
            <v>0</v>
          </cell>
          <cell r="K108">
            <v>0</v>
          </cell>
          <cell r="L108">
            <v>0</v>
          </cell>
          <cell r="M108">
            <v>0</v>
          </cell>
          <cell r="N108">
            <v>0</v>
          </cell>
          <cell r="O108">
            <v>0</v>
          </cell>
          <cell r="P108">
            <v>0</v>
          </cell>
          <cell r="Q108">
            <v>5660.9</v>
          </cell>
          <cell r="R108">
            <v>0</v>
          </cell>
        </row>
        <row r="109">
          <cell r="B109" t="str">
            <v>факт</v>
          </cell>
          <cell r="C109" t="str">
            <v>Q жид.</v>
          </cell>
          <cell r="D109">
            <v>0</v>
          </cell>
          <cell r="E109">
            <v>0</v>
          </cell>
          <cell r="F109">
            <v>0</v>
          </cell>
          <cell r="G109">
            <v>0</v>
          </cell>
          <cell r="H109">
            <v>0</v>
          </cell>
          <cell r="I109">
            <v>0</v>
          </cell>
          <cell r="J109">
            <v>0</v>
          </cell>
          <cell r="K109">
            <v>0</v>
          </cell>
          <cell r="L109">
            <v>0</v>
          </cell>
          <cell r="M109">
            <v>0</v>
          </cell>
          <cell r="N109">
            <v>0</v>
          </cell>
          <cell r="O109">
            <v>0</v>
          </cell>
          <cell r="P109">
            <v>0</v>
          </cell>
          <cell r="Q109">
            <v>518.1</v>
          </cell>
          <cell r="R109">
            <v>0</v>
          </cell>
        </row>
        <row r="110">
          <cell r="B110" t="str">
            <v>факт</v>
          </cell>
          <cell r="C110" t="str">
            <v>дебит</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Ввод новых скважин</v>
          </cell>
          <cell r="B111" t="str">
            <v>факт</v>
          </cell>
          <cell r="C111" t="str">
            <v>скв.</v>
          </cell>
          <cell r="D111">
            <v>0</v>
          </cell>
          <cell r="E111">
            <v>0</v>
          </cell>
          <cell r="F111">
            <v>0</v>
          </cell>
          <cell r="G111">
            <v>0</v>
          </cell>
          <cell r="H111">
            <v>0</v>
          </cell>
          <cell r="I111">
            <v>0</v>
          </cell>
          <cell r="J111">
            <v>0</v>
          </cell>
          <cell r="K111">
            <v>0</v>
          </cell>
          <cell r="L111">
            <v>0</v>
          </cell>
          <cell r="M111">
            <v>0</v>
          </cell>
          <cell r="N111">
            <v>0</v>
          </cell>
          <cell r="O111">
            <v>0</v>
          </cell>
          <cell r="P111">
            <v>0</v>
          </cell>
          <cell r="Q111">
            <v>26</v>
          </cell>
          <cell r="R111">
            <v>0</v>
          </cell>
        </row>
        <row r="112">
          <cell r="A112" t="str">
            <v>из бурения</v>
          </cell>
          <cell r="B112" t="str">
            <v>факт</v>
          </cell>
          <cell r="C112" t="str">
            <v>выб.</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B113" t="str">
            <v>факт</v>
          </cell>
          <cell r="C113" t="str">
            <v>Q неф.</v>
          </cell>
          <cell r="D113">
            <v>0</v>
          </cell>
          <cell r="E113">
            <v>0</v>
          </cell>
          <cell r="F113">
            <v>0</v>
          </cell>
          <cell r="G113">
            <v>0</v>
          </cell>
          <cell r="H113">
            <v>0</v>
          </cell>
          <cell r="I113">
            <v>0</v>
          </cell>
          <cell r="J113">
            <v>0</v>
          </cell>
          <cell r="K113">
            <v>0</v>
          </cell>
          <cell r="L113">
            <v>0</v>
          </cell>
          <cell r="M113">
            <v>0</v>
          </cell>
          <cell r="N113">
            <v>0</v>
          </cell>
          <cell r="O113">
            <v>0</v>
          </cell>
          <cell r="P113">
            <v>0</v>
          </cell>
          <cell r="Q113">
            <v>485</v>
          </cell>
          <cell r="R113">
            <v>0</v>
          </cell>
        </row>
        <row r="114">
          <cell r="B114" t="str">
            <v>факт</v>
          </cell>
          <cell r="C114" t="str">
            <v>Траб.</v>
          </cell>
          <cell r="D114">
            <v>0</v>
          </cell>
          <cell r="E114">
            <v>0</v>
          </cell>
          <cell r="F114">
            <v>0</v>
          </cell>
          <cell r="G114">
            <v>0</v>
          </cell>
          <cell r="H114">
            <v>0</v>
          </cell>
          <cell r="I114">
            <v>0</v>
          </cell>
          <cell r="J114">
            <v>0</v>
          </cell>
          <cell r="K114">
            <v>0</v>
          </cell>
          <cell r="L114">
            <v>0</v>
          </cell>
          <cell r="M114">
            <v>0</v>
          </cell>
          <cell r="N114">
            <v>0</v>
          </cell>
          <cell r="O114">
            <v>0</v>
          </cell>
          <cell r="P114">
            <v>0</v>
          </cell>
          <cell r="Q114">
            <v>5660.9</v>
          </cell>
          <cell r="R114">
            <v>0</v>
          </cell>
        </row>
        <row r="115">
          <cell r="B115" t="str">
            <v>факт</v>
          </cell>
          <cell r="C115" t="str">
            <v>Q жид.</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B116" t="str">
            <v>факт</v>
          </cell>
          <cell r="C116" t="str">
            <v>дебит</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Ввод новых скважин</v>
          </cell>
          <cell r="B117" t="str">
            <v>факт</v>
          </cell>
          <cell r="C117" t="str">
            <v>скв.</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A118" t="str">
            <v>разведочных и из др. кат.</v>
          </cell>
          <cell r="B118" t="str">
            <v>факт</v>
          </cell>
          <cell r="C118" t="str">
            <v>выб.</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B119" t="str">
            <v>факт</v>
          </cell>
          <cell r="C119" t="str">
            <v>Q неф.</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B120" t="str">
            <v>факт</v>
          </cell>
          <cell r="C120" t="str">
            <v>Траб.</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A121" t="str">
            <v>Потери за счет простоя</v>
          </cell>
          <cell r="B121" t="str">
            <v>факт</v>
          </cell>
          <cell r="C121" t="str">
            <v>Q жид.</v>
          </cell>
          <cell r="D121">
            <v>0</v>
          </cell>
          <cell r="E121">
            <v>0</v>
          </cell>
          <cell r="F121">
            <v>0</v>
          </cell>
          <cell r="G121">
            <v>0</v>
          </cell>
          <cell r="H121">
            <v>0</v>
          </cell>
          <cell r="I121">
            <v>0</v>
          </cell>
          <cell r="J121">
            <v>0</v>
          </cell>
          <cell r="K121">
            <v>0</v>
          </cell>
          <cell r="L121">
            <v>0</v>
          </cell>
          <cell r="M121">
            <v>0</v>
          </cell>
          <cell r="N121">
            <v>0</v>
          </cell>
          <cell r="O121">
            <v>0</v>
          </cell>
          <cell r="P121">
            <v>0</v>
          </cell>
          <cell r="Q121">
            <v>43.5</v>
          </cell>
          <cell r="R121">
            <v>0</v>
          </cell>
        </row>
        <row r="122">
          <cell r="A122" t="str">
            <v>ГРП</v>
          </cell>
          <cell r="B122" t="str">
            <v>факт</v>
          </cell>
          <cell r="C122" t="str">
            <v>Q неф.</v>
          </cell>
          <cell r="D122">
            <v>0</v>
          </cell>
          <cell r="E122">
            <v>0</v>
          </cell>
          <cell r="F122">
            <v>0</v>
          </cell>
          <cell r="G122">
            <v>0</v>
          </cell>
          <cell r="H122">
            <v>0</v>
          </cell>
          <cell r="I122">
            <v>0</v>
          </cell>
          <cell r="J122">
            <v>0</v>
          </cell>
          <cell r="K122">
            <v>0</v>
          </cell>
          <cell r="L122">
            <v>0</v>
          </cell>
          <cell r="M122">
            <v>0</v>
          </cell>
          <cell r="N122">
            <v>0</v>
          </cell>
          <cell r="O122">
            <v>0</v>
          </cell>
          <cell r="P122">
            <v>0</v>
          </cell>
          <cell r="Q122">
            <v>17</v>
          </cell>
          <cell r="R122">
            <v>0</v>
          </cell>
        </row>
        <row r="123">
          <cell r="B123" t="str">
            <v>факт</v>
          </cell>
          <cell r="C123" t="str">
            <v>Q жид.</v>
          </cell>
          <cell r="D123">
            <v>0</v>
          </cell>
          <cell r="E123">
            <v>0</v>
          </cell>
          <cell r="F123">
            <v>0</v>
          </cell>
          <cell r="G123">
            <v>0</v>
          </cell>
          <cell r="H123">
            <v>0</v>
          </cell>
          <cell r="I123">
            <v>0</v>
          </cell>
          <cell r="J123">
            <v>0</v>
          </cell>
          <cell r="K123">
            <v>0</v>
          </cell>
          <cell r="L123">
            <v>0</v>
          </cell>
          <cell r="M123">
            <v>0</v>
          </cell>
          <cell r="N123">
            <v>0</v>
          </cell>
          <cell r="O123">
            <v>0</v>
          </cell>
          <cell r="P123">
            <v>0</v>
          </cell>
          <cell r="Q123">
            <v>590.1</v>
          </cell>
          <cell r="R123">
            <v>0</v>
          </cell>
        </row>
        <row r="124">
          <cell r="B124" t="str">
            <v>факт</v>
          </cell>
          <cell r="C124" t="str">
            <v>дебит</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t="str">
            <v>ГРП</v>
          </cell>
          <cell r="B125" t="str">
            <v>факт</v>
          </cell>
          <cell r="C125" t="str">
            <v>скв.</v>
          </cell>
          <cell r="D125">
            <v>0</v>
          </cell>
          <cell r="E125">
            <v>0</v>
          </cell>
          <cell r="F125">
            <v>0</v>
          </cell>
          <cell r="G125">
            <v>0</v>
          </cell>
          <cell r="H125">
            <v>0</v>
          </cell>
          <cell r="I125">
            <v>0</v>
          </cell>
          <cell r="J125">
            <v>0</v>
          </cell>
          <cell r="K125">
            <v>0</v>
          </cell>
          <cell r="L125">
            <v>0</v>
          </cell>
          <cell r="M125">
            <v>0</v>
          </cell>
          <cell r="N125">
            <v>0</v>
          </cell>
          <cell r="O125">
            <v>0</v>
          </cell>
          <cell r="P125">
            <v>0</v>
          </cell>
          <cell r="Q125">
            <v>28</v>
          </cell>
          <cell r="R125">
            <v>0</v>
          </cell>
        </row>
        <row r="126">
          <cell r="B126" t="str">
            <v>факт</v>
          </cell>
          <cell r="C126" t="str">
            <v>Q неф.</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230</v>
          </cell>
          <cell r="R126">
            <v>0</v>
          </cell>
        </row>
        <row r="127">
          <cell r="B127" t="str">
            <v>факт</v>
          </cell>
          <cell r="C127" t="str">
            <v>Траб.</v>
          </cell>
          <cell r="D127">
            <v>0</v>
          </cell>
          <cell r="E127">
            <v>0</v>
          </cell>
          <cell r="F127">
            <v>0</v>
          </cell>
          <cell r="G127">
            <v>0</v>
          </cell>
          <cell r="H127">
            <v>0</v>
          </cell>
          <cell r="I127">
            <v>0</v>
          </cell>
          <cell r="J127">
            <v>0</v>
          </cell>
          <cell r="K127">
            <v>0</v>
          </cell>
          <cell r="L127">
            <v>0</v>
          </cell>
          <cell r="M127">
            <v>0</v>
          </cell>
          <cell r="N127">
            <v>0</v>
          </cell>
          <cell r="O127">
            <v>0</v>
          </cell>
          <cell r="P127">
            <v>0</v>
          </cell>
          <cell r="Q127">
            <v>4364.2</v>
          </cell>
          <cell r="R127">
            <v>0</v>
          </cell>
        </row>
        <row r="128">
          <cell r="A128" t="str">
            <v>Потери за счет простоя</v>
          </cell>
          <cell r="B128" t="str">
            <v>факт</v>
          </cell>
          <cell r="C128" t="str">
            <v>Q жид.</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интенсификации</v>
          </cell>
          <cell r="B129" t="str">
            <v>факт</v>
          </cell>
          <cell r="C129" t="str">
            <v>Q неф.</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B130" t="str">
            <v>факт</v>
          </cell>
          <cell r="C130" t="str">
            <v>Q жид.</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B131" t="str">
            <v>факт</v>
          </cell>
          <cell r="C131" t="str">
            <v>дебит</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Интенсификация</v>
          </cell>
          <cell r="B132" t="str">
            <v>факт</v>
          </cell>
          <cell r="C132" t="str">
            <v>скв.</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B133" t="str">
            <v>факт</v>
          </cell>
          <cell r="C133" t="str">
            <v>скв.-эфф.</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факт</v>
          </cell>
          <cell r="C134" t="str">
            <v>Q неф.</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B135" t="str">
            <v>факт</v>
          </cell>
          <cell r="C135" t="str">
            <v>Траб.</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B136" t="str">
            <v>факт</v>
          </cell>
          <cell r="C136" t="str">
            <v>Q жид.</v>
          </cell>
          <cell r="D136">
            <v>0</v>
          </cell>
          <cell r="E136">
            <v>0</v>
          </cell>
          <cell r="F136">
            <v>0</v>
          </cell>
          <cell r="G136">
            <v>0</v>
          </cell>
          <cell r="H136">
            <v>0</v>
          </cell>
          <cell r="I136">
            <v>0</v>
          </cell>
          <cell r="J136">
            <v>0</v>
          </cell>
          <cell r="K136">
            <v>0</v>
          </cell>
          <cell r="L136">
            <v>0</v>
          </cell>
          <cell r="M136">
            <v>0</v>
          </cell>
          <cell r="N136">
            <v>0</v>
          </cell>
          <cell r="O136">
            <v>0</v>
          </cell>
          <cell r="P136">
            <v>0</v>
          </cell>
          <cell r="Q136">
            <v>361.8</v>
          </cell>
          <cell r="R136">
            <v>0</v>
          </cell>
        </row>
        <row r="137">
          <cell r="B137" t="str">
            <v>факт</v>
          </cell>
          <cell r="C137" t="str">
            <v>дебит</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Другие мероприятия</v>
          </cell>
          <cell r="B138" t="str">
            <v>факт</v>
          </cell>
          <cell r="C138" t="str">
            <v>скв.</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92</v>
          </cell>
          <cell r="R138">
            <v>0</v>
          </cell>
        </row>
        <row r="139">
          <cell r="B139" t="str">
            <v>факт</v>
          </cell>
          <cell r="C139" t="str">
            <v>Q неф.</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141</v>
          </cell>
          <cell r="R139">
            <v>0</v>
          </cell>
        </row>
        <row r="140">
          <cell r="B140" t="str">
            <v>факт</v>
          </cell>
          <cell r="C140" t="str">
            <v>Траб.</v>
          </cell>
          <cell r="D140">
            <v>0</v>
          </cell>
          <cell r="E140">
            <v>0</v>
          </cell>
          <cell r="F140">
            <v>0</v>
          </cell>
          <cell r="G140">
            <v>0</v>
          </cell>
          <cell r="H140">
            <v>0</v>
          </cell>
          <cell r="I140">
            <v>0</v>
          </cell>
          <cell r="J140">
            <v>0</v>
          </cell>
          <cell r="K140">
            <v>0</v>
          </cell>
          <cell r="L140">
            <v>0</v>
          </cell>
          <cell r="M140">
            <v>0</v>
          </cell>
          <cell r="N140">
            <v>0</v>
          </cell>
          <cell r="O140">
            <v>0</v>
          </cell>
          <cell r="P140">
            <v>0</v>
          </cell>
          <cell r="Q140">
            <v>15122.1</v>
          </cell>
          <cell r="R140">
            <v>0</v>
          </cell>
        </row>
        <row r="141">
          <cell r="A141" t="str">
            <v xml:space="preserve">Потери за счет </v>
          </cell>
          <cell r="B141" t="str">
            <v>факт</v>
          </cell>
          <cell r="C141" t="str">
            <v>Q жид.</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2">
          <cell r="A142" t="str">
            <v>вывода скважин</v>
          </cell>
          <cell r="B142" t="str">
            <v>факт</v>
          </cell>
          <cell r="C142" t="str">
            <v>скв.</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A143" t="str">
            <v>в периодику</v>
          </cell>
          <cell r="B143" t="str">
            <v>факт</v>
          </cell>
          <cell r="C143" t="str">
            <v>Q неф.</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A144" t="str">
            <v xml:space="preserve">Потери за счет </v>
          </cell>
          <cell r="B144" t="str">
            <v>факт</v>
          </cell>
          <cell r="C144" t="str">
            <v>Q жид.</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A145" t="str">
            <v>перевода скважин</v>
          </cell>
          <cell r="B145" t="str">
            <v>факт</v>
          </cell>
          <cell r="C145" t="str">
            <v>скв.</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row>
        <row r="146">
          <cell r="A146" t="str">
            <v>под закачку</v>
          </cell>
          <cell r="B146" t="str">
            <v>факт</v>
          </cell>
          <cell r="C146" t="str">
            <v>Q неф.</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Базовая добыча нефти</v>
          </cell>
          <cell r="B147" t="str">
            <v>факт</v>
          </cell>
          <cell r="C147" t="str">
            <v>тыс.т.</v>
          </cell>
          <cell r="D147">
            <v>0</v>
          </cell>
          <cell r="E147">
            <v>0</v>
          </cell>
          <cell r="F147">
            <v>0</v>
          </cell>
          <cell r="G147">
            <v>0</v>
          </cell>
          <cell r="H147">
            <v>0</v>
          </cell>
          <cell r="I147">
            <v>0</v>
          </cell>
          <cell r="J147">
            <v>0</v>
          </cell>
          <cell r="K147">
            <v>0</v>
          </cell>
          <cell r="L147">
            <v>0</v>
          </cell>
          <cell r="M147">
            <v>0</v>
          </cell>
          <cell r="N147">
            <v>0</v>
          </cell>
          <cell r="O147">
            <v>0</v>
          </cell>
          <cell r="P147">
            <v>0</v>
          </cell>
          <cell r="Q147">
            <v>5352</v>
          </cell>
          <cell r="R147">
            <v>0</v>
          </cell>
        </row>
        <row r="148">
          <cell r="B148" t="str">
            <v>факт</v>
          </cell>
          <cell r="C148" t="str">
            <v>т./сут.</v>
          </cell>
          <cell r="D148">
            <v>0</v>
          </cell>
          <cell r="E148">
            <v>0</v>
          </cell>
          <cell r="F148">
            <v>0</v>
          </cell>
          <cell r="G148">
            <v>0</v>
          </cell>
          <cell r="H148">
            <v>0</v>
          </cell>
          <cell r="I148">
            <v>0</v>
          </cell>
          <cell r="J148">
            <v>0</v>
          </cell>
          <cell r="K148">
            <v>0</v>
          </cell>
          <cell r="L148">
            <v>0</v>
          </cell>
          <cell r="M148">
            <v>0</v>
          </cell>
          <cell r="N148">
            <v>0</v>
          </cell>
          <cell r="O148">
            <v>0</v>
          </cell>
          <cell r="Q148">
            <v>0</v>
          </cell>
        </row>
        <row r="149">
          <cell r="A149" t="str">
            <v>Базовая добыча жидкости</v>
          </cell>
          <cell r="B149" t="str">
            <v>факт</v>
          </cell>
          <cell r="C149" t="str">
            <v>тыс.т.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21852.3</v>
          </cell>
          <cell r="R149">
            <v>0</v>
          </cell>
        </row>
        <row r="150">
          <cell r="B150" t="str">
            <v>факт</v>
          </cell>
          <cell r="C150" t="str">
            <v>т./сут.</v>
          </cell>
          <cell r="D150">
            <v>0</v>
          </cell>
          <cell r="E150">
            <v>0</v>
          </cell>
          <cell r="F150">
            <v>0</v>
          </cell>
          <cell r="G150">
            <v>0</v>
          </cell>
          <cell r="H150">
            <v>0</v>
          </cell>
          <cell r="I150">
            <v>0</v>
          </cell>
          <cell r="J150">
            <v>0</v>
          </cell>
          <cell r="K150">
            <v>0</v>
          </cell>
          <cell r="L150">
            <v>0</v>
          </cell>
          <cell r="M150">
            <v>0</v>
          </cell>
          <cell r="N150">
            <v>0</v>
          </cell>
          <cell r="O150">
            <v>0</v>
          </cell>
          <cell r="Q150">
            <v>0</v>
          </cell>
        </row>
        <row r="151">
          <cell r="A151" t="str">
            <v>Базовая обводненность</v>
          </cell>
          <cell r="B151" t="str">
            <v>факт</v>
          </cell>
          <cell r="C151" t="str">
            <v>%</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0.755</v>
          </cell>
          <cell r="R151">
            <v>0</v>
          </cell>
        </row>
        <row r="152">
          <cell r="A152" t="str">
            <v>Итого ГТМ</v>
          </cell>
          <cell r="B152" t="str">
            <v>факт</v>
          </cell>
          <cell r="C152" t="str">
            <v>Q жид.</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1470</v>
          </cell>
          <cell r="R152">
            <v>0</v>
          </cell>
        </row>
        <row r="153">
          <cell r="A153" t="str">
            <v>без учёта потерь</v>
          </cell>
          <cell r="B153" t="str">
            <v>факт</v>
          </cell>
          <cell r="C153" t="str">
            <v>скв.</v>
          </cell>
          <cell r="D153">
            <v>0</v>
          </cell>
          <cell r="E153">
            <v>0</v>
          </cell>
          <cell r="F153">
            <v>0</v>
          </cell>
          <cell r="G153">
            <v>0</v>
          </cell>
          <cell r="H153">
            <v>0</v>
          </cell>
          <cell r="I153">
            <v>0</v>
          </cell>
          <cell r="J153">
            <v>0</v>
          </cell>
          <cell r="K153">
            <v>0</v>
          </cell>
          <cell r="L153">
            <v>0</v>
          </cell>
          <cell r="M153">
            <v>0</v>
          </cell>
          <cell r="N153">
            <v>0</v>
          </cell>
          <cell r="O153">
            <v>0</v>
          </cell>
          <cell r="P153">
            <v>0</v>
          </cell>
          <cell r="Q153">
            <v>146</v>
          </cell>
          <cell r="R153">
            <v>0</v>
          </cell>
        </row>
        <row r="154">
          <cell r="B154" t="str">
            <v>факт</v>
          </cell>
          <cell r="C154" t="str">
            <v>Q неф.</v>
          </cell>
          <cell r="D154">
            <v>0</v>
          </cell>
          <cell r="E154">
            <v>0</v>
          </cell>
          <cell r="F154">
            <v>0</v>
          </cell>
          <cell r="G154">
            <v>0</v>
          </cell>
          <cell r="H154">
            <v>0</v>
          </cell>
          <cell r="I154">
            <v>0</v>
          </cell>
          <cell r="J154">
            <v>0</v>
          </cell>
          <cell r="K154">
            <v>0</v>
          </cell>
          <cell r="L154">
            <v>0</v>
          </cell>
          <cell r="M154">
            <v>0</v>
          </cell>
          <cell r="N154">
            <v>0</v>
          </cell>
          <cell r="O154">
            <v>0</v>
          </cell>
          <cell r="P154">
            <v>0</v>
          </cell>
          <cell r="Q154">
            <v>856</v>
          </cell>
          <cell r="R154">
            <v>0</v>
          </cell>
        </row>
        <row r="155">
          <cell r="A155" t="str">
            <v xml:space="preserve">Добыча нефти с ГТМ </v>
          </cell>
          <cell r="B155" t="str">
            <v>факт</v>
          </cell>
          <cell r="C155" t="str">
            <v>тыс.т.</v>
          </cell>
          <cell r="D155">
            <v>0</v>
          </cell>
          <cell r="E155">
            <v>0</v>
          </cell>
          <cell r="F155">
            <v>0</v>
          </cell>
          <cell r="G155">
            <v>0</v>
          </cell>
          <cell r="H155">
            <v>0</v>
          </cell>
          <cell r="I155">
            <v>0</v>
          </cell>
          <cell r="J155">
            <v>0</v>
          </cell>
          <cell r="K155">
            <v>0</v>
          </cell>
          <cell r="L155">
            <v>0</v>
          </cell>
          <cell r="M155">
            <v>0</v>
          </cell>
          <cell r="N155">
            <v>0</v>
          </cell>
          <cell r="O155">
            <v>0</v>
          </cell>
          <cell r="P155">
            <v>0</v>
          </cell>
          <cell r="Q155">
            <v>6208</v>
          </cell>
          <cell r="R155">
            <v>0</v>
          </cell>
        </row>
        <row r="156">
          <cell r="A156" t="str">
            <v>Среднесуточная</v>
          </cell>
          <cell r="B156" t="str">
            <v>факт</v>
          </cell>
          <cell r="C156" t="str">
            <v>т./сут.</v>
          </cell>
          <cell r="D156">
            <v>0</v>
          </cell>
          <cell r="E156">
            <v>0</v>
          </cell>
          <cell r="F156">
            <v>0</v>
          </cell>
          <cell r="G156">
            <v>0</v>
          </cell>
          <cell r="H156">
            <v>0</v>
          </cell>
          <cell r="I156">
            <v>0</v>
          </cell>
          <cell r="J156">
            <v>0</v>
          </cell>
          <cell r="K156">
            <v>0</v>
          </cell>
          <cell r="L156">
            <v>0</v>
          </cell>
          <cell r="M156">
            <v>0</v>
          </cell>
          <cell r="N156">
            <v>0</v>
          </cell>
          <cell r="O156">
            <v>0</v>
          </cell>
          <cell r="Q156">
            <v>0</v>
          </cell>
        </row>
        <row r="157">
          <cell r="A157" t="str">
            <v xml:space="preserve">Добыча жидкости с ГТМ </v>
          </cell>
          <cell r="B157" t="str">
            <v>факт</v>
          </cell>
          <cell r="C157" t="str">
            <v>тыс.т.</v>
          </cell>
          <cell r="D157">
            <v>0</v>
          </cell>
          <cell r="E157">
            <v>0</v>
          </cell>
          <cell r="F157">
            <v>0</v>
          </cell>
          <cell r="G157">
            <v>0</v>
          </cell>
          <cell r="H157">
            <v>0</v>
          </cell>
          <cell r="I157">
            <v>0</v>
          </cell>
          <cell r="J157">
            <v>0</v>
          </cell>
          <cell r="K157">
            <v>0</v>
          </cell>
          <cell r="L157">
            <v>0</v>
          </cell>
          <cell r="M157">
            <v>0</v>
          </cell>
          <cell r="N157">
            <v>0</v>
          </cell>
          <cell r="O157">
            <v>0</v>
          </cell>
          <cell r="P157">
            <v>0</v>
          </cell>
          <cell r="Q157">
            <v>23322.3</v>
          </cell>
          <cell r="R157">
            <v>0</v>
          </cell>
        </row>
        <row r="158">
          <cell r="A158" t="str">
            <v>Среднесуточная</v>
          </cell>
          <cell r="B158" t="str">
            <v>факт</v>
          </cell>
          <cell r="C158" t="str">
            <v>т./сут.</v>
          </cell>
          <cell r="D158">
            <v>0</v>
          </cell>
          <cell r="E158">
            <v>0</v>
          </cell>
          <cell r="F158">
            <v>0</v>
          </cell>
          <cell r="G158">
            <v>0</v>
          </cell>
          <cell r="H158">
            <v>0</v>
          </cell>
          <cell r="I158">
            <v>0</v>
          </cell>
          <cell r="J158">
            <v>0</v>
          </cell>
          <cell r="K158">
            <v>0</v>
          </cell>
          <cell r="L158">
            <v>0</v>
          </cell>
          <cell r="M158">
            <v>0</v>
          </cell>
          <cell r="N158">
            <v>0</v>
          </cell>
          <cell r="O158">
            <v>0</v>
          </cell>
          <cell r="Q158">
            <v>0</v>
          </cell>
        </row>
        <row r="159">
          <cell r="A159" t="str">
            <v>Обводненность весовая</v>
          </cell>
          <cell r="B159" t="str">
            <v>факт</v>
          </cell>
          <cell r="C159" t="str">
            <v>%</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0.73399999999999999</v>
          </cell>
          <cell r="R159">
            <v>0</v>
          </cell>
        </row>
        <row r="160">
          <cell r="A160" t="str">
            <v xml:space="preserve">Добыча жидкости с ГТМ </v>
          </cell>
          <cell r="B160" t="str">
            <v>факт</v>
          </cell>
          <cell r="C160" t="str">
            <v>тыс.м3</v>
          </cell>
          <cell r="D160">
            <v>0</v>
          </cell>
          <cell r="E160">
            <v>0</v>
          </cell>
          <cell r="F160">
            <v>0</v>
          </cell>
          <cell r="G160">
            <v>0</v>
          </cell>
          <cell r="H160">
            <v>0</v>
          </cell>
          <cell r="I160">
            <v>0</v>
          </cell>
          <cell r="J160">
            <v>0</v>
          </cell>
          <cell r="K160">
            <v>0</v>
          </cell>
          <cell r="L160">
            <v>0</v>
          </cell>
          <cell r="M160">
            <v>0</v>
          </cell>
          <cell r="N160">
            <v>0</v>
          </cell>
          <cell r="O160">
            <v>0</v>
          </cell>
          <cell r="P160">
            <v>0</v>
          </cell>
          <cell r="Q160">
            <v>24440.7</v>
          </cell>
          <cell r="R160">
            <v>0</v>
          </cell>
        </row>
        <row r="161">
          <cell r="A161" t="str">
            <v>Среднесуточная</v>
          </cell>
          <cell r="B161" t="str">
            <v>факт</v>
          </cell>
          <cell r="C161" t="str">
            <v>м3/сут.</v>
          </cell>
          <cell r="D161">
            <v>0</v>
          </cell>
          <cell r="E161">
            <v>0</v>
          </cell>
          <cell r="F161">
            <v>0</v>
          </cell>
          <cell r="G161">
            <v>0</v>
          </cell>
          <cell r="H161">
            <v>0</v>
          </cell>
          <cell r="I161">
            <v>0</v>
          </cell>
          <cell r="J161">
            <v>0</v>
          </cell>
          <cell r="K161">
            <v>0</v>
          </cell>
          <cell r="L161">
            <v>0</v>
          </cell>
          <cell r="M161">
            <v>0</v>
          </cell>
          <cell r="N161">
            <v>0</v>
          </cell>
          <cell r="O161">
            <v>0</v>
          </cell>
          <cell r="Q161">
            <v>0</v>
          </cell>
        </row>
        <row r="162">
          <cell r="A162" t="str">
            <v>Обводненность объёмная</v>
          </cell>
          <cell r="B162" t="str">
            <v>факт</v>
          </cell>
          <cell r="C162" t="str">
            <v>%</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0.7</v>
          </cell>
          <cell r="R162">
            <v>0</v>
          </cell>
        </row>
        <row r="163">
          <cell r="A163" t="str">
            <v>Добыча жидкости в пл.у. с уч.г.</v>
          </cell>
          <cell r="B163" t="str">
            <v>факт</v>
          </cell>
          <cell r="C163" t="str">
            <v>тыс.м3</v>
          </cell>
          <cell r="D163">
            <v>0</v>
          </cell>
          <cell r="E163">
            <v>0</v>
          </cell>
          <cell r="F163">
            <v>0</v>
          </cell>
          <cell r="G163">
            <v>0</v>
          </cell>
          <cell r="H163">
            <v>0</v>
          </cell>
          <cell r="I163">
            <v>0</v>
          </cell>
          <cell r="J163">
            <v>0</v>
          </cell>
          <cell r="K163">
            <v>0</v>
          </cell>
          <cell r="L163">
            <v>0</v>
          </cell>
          <cell r="M163">
            <v>0</v>
          </cell>
          <cell r="N163">
            <v>0</v>
          </cell>
          <cell r="O163">
            <v>0</v>
          </cell>
          <cell r="P163">
            <v>0</v>
          </cell>
          <cell r="Q163">
            <v>25764.1</v>
          </cell>
          <cell r="R163">
            <v>0</v>
          </cell>
        </row>
        <row r="164">
          <cell r="A164" t="str">
            <v>Компенсация</v>
          </cell>
          <cell r="B164" t="str">
            <v>факт</v>
          </cell>
          <cell r="C164" t="str">
            <v>%</v>
          </cell>
          <cell r="D164">
            <v>0</v>
          </cell>
          <cell r="E164">
            <v>0</v>
          </cell>
          <cell r="F164">
            <v>0</v>
          </cell>
          <cell r="G164">
            <v>0</v>
          </cell>
          <cell r="H164">
            <v>0</v>
          </cell>
          <cell r="I164">
            <v>0</v>
          </cell>
          <cell r="J164">
            <v>0</v>
          </cell>
          <cell r="K164">
            <v>0</v>
          </cell>
          <cell r="L164">
            <v>0</v>
          </cell>
          <cell r="M164">
            <v>0</v>
          </cell>
          <cell r="N164">
            <v>0</v>
          </cell>
          <cell r="O164">
            <v>0</v>
          </cell>
          <cell r="P164">
            <v>0</v>
          </cell>
          <cell r="Q164">
            <v>1.081</v>
          </cell>
          <cell r="R164">
            <v>0</v>
          </cell>
        </row>
        <row r="165">
          <cell r="A165" t="str">
            <v>Закачка воды</v>
          </cell>
          <cell r="B165" t="str">
            <v>факт</v>
          </cell>
          <cell r="C165" t="str">
            <v>тыс.м3</v>
          </cell>
          <cell r="D165">
            <v>0</v>
          </cell>
          <cell r="E165">
            <v>0</v>
          </cell>
          <cell r="F165">
            <v>0</v>
          </cell>
          <cell r="G165">
            <v>0</v>
          </cell>
          <cell r="H165">
            <v>0</v>
          </cell>
          <cell r="I165">
            <v>0</v>
          </cell>
          <cell r="J165">
            <v>0</v>
          </cell>
          <cell r="K165">
            <v>0</v>
          </cell>
          <cell r="L165">
            <v>0</v>
          </cell>
          <cell r="M165">
            <v>0</v>
          </cell>
          <cell r="N165">
            <v>0</v>
          </cell>
          <cell r="O165">
            <v>0</v>
          </cell>
          <cell r="P165">
            <v>0</v>
          </cell>
          <cell r="Q165">
            <v>27857</v>
          </cell>
          <cell r="R165">
            <v>0</v>
          </cell>
        </row>
        <row r="166">
          <cell r="A166" t="str">
            <v>Среднесуточная</v>
          </cell>
          <cell r="B166" t="str">
            <v>факт</v>
          </cell>
          <cell r="C166" t="str">
            <v>м3/сут.</v>
          </cell>
          <cell r="D166">
            <v>0</v>
          </cell>
          <cell r="E166">
            <v>0</v>
          </cell>
          <cell r="F166">
            <v>0</v>
          </cell>
          <cell r="G166">
            <v>0</v>
          </cell>
          <cell r="H166">
            <v>0</v>
          </cell>
          <cell r="I166">
            <v>0</v>
          </cell>
          <cell r="J166">
            <v>0</v>
          </cell>
          <cell r="K166">
            <v>0</v>
          </cell>
          <cell r="L166">
            <v>0</v>
          </cell>
          <cell r="M166">
            <v>0</v>
          </cell>
          <cell r="N166">
            <v>0</v>
          </cell>
          <cell r="O166">
            <v>0</v>
          </cell>
          <cell r="Q166">
            <v>0</v>
          </cell>
        </row>
        <row r="168">
          <cell r="C168" t="str">
            <v>2005г.</v>
          </cell>
        </row>
        <row r="169">
          <cell r="A169" t="str">
            <v>Закачка воды с нач. разр., тыс.м3</v>
          </cell>
          <cell r="B169" t="str">
            <v>факт</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t="str">
            <v>Добыча жидкости в пл.у. с уч.газа</v>
          </cell>
          <cell r="B170" t="str">
            <v>факт</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Накопленная компенсация, %</v>
          </cell>
          <cell r="B171" t="str">
            <v>факт</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5">
          <cell r="A175" t="str">
            <v>ДОБЫЧА НЕФТИ ПО ГТМ.</v>
          </cell>
        </row>
        <row r="176">
          <cell r="A176" t="str">
            <v>район "ВАСЮГАННЕФТЬ" (общая).</v>
          </cell>
        </row>
        <row r="178">
          <cell r="A178" t="str">
            <v>Показатели</v>
          </cell>
          <cell r="B178" t="str">
            <v>пл/ф</v>
          </cell>
          <cell r="C178" t="str">
            <v>ед. изм.</v>
          </cell>
          <cell r="D178" t="str">
            <v>янв</v>
          </cell>
          <cell r="E178" t="str">
            <v>фев</v>
          </cell>
          <cell r="F178" t="str">
            <v>мар</v>
          </cell>
          <cell r="G178" t="str">
            <v>I</v>
          </cell>
          <cell r="H178" t="str">
            <v>апр</v>
          </cell>
          <cell r="I178" t="str">
            <v>май</v>
          </cell>
          <cell r="J178" t="str">
            <v>июн</v>
          </cell>
          <cell r="K178" t="str">
            <v>II</v>
          </cell>
          <cell r="L178" t="str">
            <v>июл</v>
          </cell>
          <cell r="M178" t="str">
            <v>авг</v>
          </cell>
          <cell r="N178" t="str">
            <v>сен</v>
          </cell>
          <cell r="O178" t="str">
            <v>III</v>
          </cell>
          <cell r="P178" t="str">
            <v>окт</v>
          </cell>
          <cell r="Q178" t="str">
            <v>ноя</v>
          </cell>
          <cell r="R178" t="str">
            <v>дек</v>
          </cell>
          <cell r="S178" t="str">
            <v>IV</v>
          </cell>
          <cell r="T178" t="str">
            <v>2006г.</v>
          </cell>
          <cell r="V178" t="str">
            <v>факт 2 мес.</v>
          </cell>
        </row>
        <row r="179">
          <cell r="D179">
            <v>31</v>
          </cell>
          <cell r="E179">
            <v>28</v>
          </cell>
          <cell r="F179">
            <v>31</v>
          </cell>
          <cell r="G179">
            <v>90</v>
          </cell>
          <cell r="H179">
            <v>30</v>
          </cell>
          <cell r="I179">
            <v>31</v>
          </cell>
          <cell r="J179">
            <v>30</v>
          </cell>
          <cell r="K179">
            <v>91</v>
          </cell>
          <cell r="L179">
            <v>31</v>
          </cell>
          <cell r="M179">
            <v>31</v>
          </cell>
          <cell r="N179">
            <v>30</v>
          </cell>
          <cell r="O179">
            <v>92</v>
          </cell>
          <cell r="P179">
            <v>31</v>
          </cell>
          <cell r="Q179">
            <v>30</v>
          </cell>
          <cell r="R179">
            <v>31</v>
          </cell>
          <cell r="S179">
            <v>92</v>
          </cell>
          <cell r="T179">
            <v>365</v>
          </cell>
          <cell r="V179">
            <v>59</v>
          </cell>
        </row>
        <row r="180">
          <cell r="A180" t="str">
            <v>Базовая добыча, без ГТМ</v>
          </cell>
          <cell r="B180" t="str">
            <v>план</v>
          </cell>
          <cell r="C180" t="str">
            <v>тыс.т.</v>
          </cell>
          <cell r="D180">
            <v>541.5</v>
          </cell>
          <cell r="E180">
            <v>473.8</v>
          </cell>
          <cell r="F180">
            <v>511.6</v>
          </cell>
          <cell r="G180">
            <v>1526.9</v>
          </cell>
          <cell r="H180">
            <v>480.7</v>
          </cell>
          <cell r="I180">
            <v>480.2</v>
          </cell>
          <cell r="J180">
            <v>449.1</v>
          </cell>
          <cell r="K180">
            <v>1410</v>
          </cell>
          <cell r="L180">
            <v>447.6</v>
          </cell>
          <cell r="M180">
            <v>431.3</v>
          </cell>
          <cell r="N180">
            <v>401.7</v>
          </cell>
          <cell r="O180">
            <v>1280.5999999999999</v>
          </cell>
          <cell r="P180">
            <v>398.5</v>
          </cell>
          <cell r="Q180">
            <v>369.8</v>
          </cell>
          <cell r="R180">
            <v>366.2</v>
          </cell>
          <cell r="S180">
            <v>1134.5</v>
          </cell>
          <cell r="T180">
            <v>5352</v>
          </cell>
          <cell r="V180">
            <v>1015.3</v>
          </cell>
        </row>
        <row r="181">
          <cell r="A181" t="str">
            <v>Среднесуточная базовая добыча</v>
          </cell>
          <cell r="B181" t="str">
            <v>план</v>
          </cell>
          <cell r="C181" t="str">
            <v>т./сут.</v>
          </cell>
          <cell r="D181">
            <v>17468</v>
          </cell>
          <cell r="E181">
            <v>16921</v>
          </cell>
          <cell r="F181">
            <v>16503</v>
          </cell>
          <cell r="H181">
            <v>16023</v>
          </cell>
          <cell r="I181">
            <v>15490</v>
          </cell>
          <cell r="J181">
            <v>14970</v>
          </cell>
          <cell r="L181">
            <v>14439</v>
          </cell>
          <cell r="M181">
            <v>13913</v>
          </cell>
          <cell r="N181">
            <v>13390</v>
          </cell>
          <cell r="P181">
            <v>12855</v>
          </cell>
          <cell r="Q181">
            <v>12327</v>
          </cell>
          <cell r="R181">
            <v>11813</v>
          </cell>
        </row>
        <row r="182">
          <cell r="A182" t="str">
            <v>Базовая добыча, без ГТМ</v>
          </cell>
          <cell r="B182" t="str">
            <v>факт</v>
          </cell>
          <cell r="C182" t="str">
            <v>тыс.т.</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row>
        <row r="183">
          <cell r="A183" t="str">
            <v>Среднесуточная базовая добыча</v>
          </cell>
          <cell r="B183" t="str">
            <v>факт</v>
          </cell>
          <cell r="C183" t="str">
            <v>т./сут.</v>
          </cell>
          <cell r="D183">
            <v>0</v>
          </cell>
          <cell r="E183">
            <v>0</v>
          </cell>
          <cell r="F183">
            <v>0</v>
          </cell>
          <cell r="H183">
            <v>0</v>
          </cell>
          <cell r="I183">
            <v>0</v>
          </cell>
          <cell r="J183">
            <v>0</v>
          </cell>
          <cell r="L183">
            <v>0</v>
          </cell>
          <cell r="M183">
            <v>0</v>
          </cell>
          <cell r="N183">
            <v>0</v>
          </cell>
          <cell r="P183">
            <v>0</v>
          </cell>
          <cell r="Q183">
            <v>0</v>
          </cell>
          <cell r="R183">
            <v>0</v>
          </cell>
        </row>
        <row r="184">
          <cell r="B184" t="str">
            <v>план</v>
          </cell>
          <cell r="C184" t="str">
            <v>скв.</v>
          </cell>
          <cell r="D184">
            <v>17</v>
          </cell>
          <cell r="E184">
            <v>15</v>
          </cell>
          <cell r="F184">
            <v>14</v>
          </cell>
          <cell r="G184">
            <v>46</v>
          </cell>
          <cell r="H184">
            <v>12</v>
          </cell>
          <cell r="I184">
            <v>13</v>
          </cell>
          <cell r="J184">
            <v>12</v>
          </cell>
          <cell r="K184">
            <v>37</v>
          </cell>
          <cell r="L184">
            <v>11</v>
          </cell>
          <cell r="M184">
            <v>11</v>
          </cell>
          <cell r="N184">
            <v>12</v>
          </cell>
          <cell r="O184">
            <v>34</v>
          </cell>
          <cell r="P184">
            <v>9</v>
          </cell>
          <cell r="Q184">
            <v>10</v>
          </cell>
          <cell r="R184">
            <v>10</v>
          </cell>
          <cell r="S184">
            <v>29</v>
          </cell>
          <cell r="T184">
            <v>146</v>
          </cell>
          <cell r="V184">
            <v>32</v>
          </cell>
        </row>
        <row r="185">
          <cell r="A185" t="str">
            <v>Добыча по ГТМ 2005 года</v>
          </cell>
          <cell r="B185" t="str">
            <v>факт</v>
          </cell>
          <cell r="C185" t="str">
            <v>скв.</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V185">
            <v>0</v>
          </cell>
        </row>
        <row r="186">
          <cell r="B186" t="str">
            <v>план</v>
          </cell>
          <cell r="C186" t="str">
            <v>тыс.т.</v>
          </cell>
          <cell r="D186">
            <v>10.4</v>
          </cell>
          <cell r="E186">
            <v>29.7</v>
          </cell>
          <cell r="F186">
            <v>46.5</v>
          </cell>
          <cell r="G186">
            <v>86.6</v>
          </cell>
          <cell r="H186">
            <v>54.2</v>
          </cell>
          <cell r="I186">
            <v>65.8</v>
          </cell>
          <cell r="J186">
            <v>70.8</v>
          </cell>
          <cell r="K186">
            <v>190.8</v>
          </cell>
          <cell r="L186">
            <v>81.400000000000006</v>
          </cell>
          <cell r="M186">
            <v>88.8</v>
          </cell>
          <cell r="N186">
            <v>93</v>
          </cell>
          <cell r="O186">
            <v>263.2</v>
          </cell>
          <cell r="P186">
            <v>101.4</v>
          </cell>
          <cell r="Q186">
            <v>102.3</v>
          </cell>
          <cell r="R186">
            <v>111.7</v>
          </cell>
          <cell r="S186">
            <v>315.39999999999998</v>
          </cell>
          <cell r="T186">
            <v>856</v>
          </cell>
          <cell r="V186">
            <v>40.1</v>
          </cell>
        </row>
        <row r="187">
          <cell r="B187" t="str">
            <v>факт</v>
          </cell>
          <cell r="C187" t="str">
            <v>тыс.т.</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V187">
            <v>0</v>
          </cell>
        </row>
        <row r="188">
          <cell r="B188" t="str">
            <v>план</v>
          </cell>
          <cell r="C188" t="str">
            <v>скв.</v>
          </cell>
          <cell r="D188">
            <v>6</v>
          </cell>
          <cell r="E188">
            <v>4</v>
          </cell>
          <cell r="F188">
            <v>3</v>
          </cell>
          <cell r="G188">
            <v>13</v>
          </cell>
          <cell r="H188">
            <v>2</v>
          </cell>
          <cell r="I188">
            <v>2</v>
          </cell>
          <cell r="J188">
            <v>2</v>
          </cell>
          <cell r="K188">
            <v>6</v>
          </cell>
          <cell r="L188">
            <v>2</v>
          </cell>
          <cell r="M188">
            <v>2</v>
          </cell>
          <cell r="N188">
            <v>1</v>
          </cell>
          <cell r="O188">
            <v>5</v>
          </cell>
          <cell r="P188">
            <v>0</v>
          </cell>
          <cell r="Q188">
            <v>1</v>
          </cell>
          <cell r="R188">
            <v>1</v>
          </cell>
          <cell r="S188">
            <v>2</v>
          </cell>
          <cell r="T188">
            <v>26</v>
          </cell>
          <cell r="V188">
            <v>10</v>
          </cell>
        </row>
        <row r="189">
          <cell r="A189" t="str">
            <v>ввод новых скважин</v>
          </cell>
          <cell r="B189" t="str">
            <v>факт</v>
          </cell>
          <cell r="C189" t="str">
            <v>скв.</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row>
        <row r="190">
          <cell r="B190" t="str">
            <v>план</v>
          </cell>
          <cell r="C190" t="str">
            <v>тыс.т.</v>
          </cell>
          <cell r="D190">
            <v>5.6</v>
          </cell>
          <cell r="E190">
            <v>17</v>
          </cell>
          <cell r="F190">
            <v>26.3</v>
          </cell>
          <cell r="G190">
            <v>48.9</v>
          </cell>
          <cell r="H190">
            <v>30.7</v>
          </cell>
          <cell r="I190">
            <v>38</v>
          </cell>
          <cell r="J190">
            <v>41.1</v>
          </cell>
          <cell r="K190">
            <v>109.8</v>
          </cell>
          <cell r="L190">
            <v>47.1</v>
          </cell>
          <cell r="M190">
            <v>51.5</v>
          </cell>
          <cell r="N190">
            <v>53.5</v>
          </cell>
          <cell r="O190">
            <v>152.1</v>
          </cell>
          <cell r="P190">
            <v>57.1</v>
          </cell>
          <cell r="Q190">
            <v>56.2</v>
          </cell>
          <cell r="R190">
            <v>60.9</v>
          </cell>
          <cell r="S190">
            <v>174.2</v>
          </cell>
          <cell r="T190">
            <v>485</v>
          </cell>
          <cell r="V190">
            <v>22.6</v>
          </cell>
        </row>
        <row r="191">
          <cell r="B191" t="str">
            <v>факт</v>
          </cell>
          <cell r="C191" t="str">
            <v>тыс.т.</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V191">
            <v>0</v>
          </cell>
        </row>
        <row r="192">
          <cell r="B192" t="str">
            <v>план</v>
          </cell>
          <cell r="C192" t="str">
            <v>скв.</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V192">
            <v>0</v>
          </cell>
        </row>
        <row r="193">
          <cell r="A193" t="str">
            <v>в т.ч. с ГРП</v>
          </cell>
          <cell r="B193" t="str">
            <v>факт</v>
          </cell>
          <cell r="C193" t="str">
            <v>скв.</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V193">
            <v>0</v>
          </cell>
        </row>
        <row r="194">
          <cell r="B194" t="str">
            <v>план</v>
          </cell>
          <cell r="C194" t="str">
            <v>скв.</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V194">
            <v>0</v>
          </cell>
        </row>
        <row r="195">
          <cell r="A195" t="str">
            <v>ввод разведочных скважин</v>
          </cell>
          <cell r="B195" t="str">
            <v>факт</v>
          </cell>
          <cell r="C195" t="str">
            <v>скв.</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V195">
            <v>0</v>
          </cell>
        </row>
        <row r="196">
          <cell r="B196" t="str">
            <v>план</v>
          </cell>
          <cell r="C196" t="str">
            <v>тыс.т.</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V196">
            <v>0</v>
          </cell>
        </row>
        <row r="197">
          <cell r="B197" t="str">
            <v>факт</v>
          </cell>
          <cell r="C197" t="str">
            <v>тыс.т.</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V197">
            <v>0</v>
          </cell>
        </row>
        <row r="198">
          <cell r="B198" t="str">
            <v>план</v>
          </cell>
          <cell r="C198" t="str">
            <v>скв.</v>
          </cell>
          <cell r="D198">
            <v>3</v>
          </cell>
          <cell r="E198">
            <v>3</v>
          </cell>
          <cell r="F198">
            <v>2</v>
          </cell>
          <cell r="G198">
            <v>8</v>
          </cell>
          <cell r="H198">
            <v>3</v>
          </cell>
          <cell r="I198">
            <v>2</v>
          </cell>
          <cell r="J198">
            <v>2</v>
          </cell>
          <cell r="K198">
            <v>7</v>
          </cell>
          <cell r="L198">
            <v>2</v>
          </cell>
          <cell r="M198">
            <v>2</v>
          </cell>
          <cell r="N198">
            <v>3</v>
          </cell>
          <cell r="O198">
            <v>7</v>
          </cell>
          <cell r="P198">
            <v>2</v>
          </cell>
          <cell r="Q198">
            <v>2</v>
          </cell>
          <cell r="R198">
            <v>2</v>
          </cell>
          <cell r="S198">
            <v>6</v>
          </cell>
          <cell r="T198">
            <v>28</v>
          </cell>
          <cell r="V198">
            <v>6</v>
          </cell>
        </row>
        <row r="199">
          <cell r="A199" t="str">
            <v>ГРП</v>
          </cell>
          <cell r="B199" t="str">
            <v>факт</v>
          </cell>
          <cell r="C199" t="str">
            <v>скв.</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V199">
            <v>0</v>
          </cell>
        </row>
        <row r="200">
          <cell r="B200" t="str">
            <v>план</v>
          </cell>
          <cell r="C200" t="str">
            <v>тыс.т.</v>
          </cell>
          <cell r="D200">
            <v>4.0999999999999996</v>
          </cell>
          <cell r="E200">
            <v>10.199999999999999</v>
          </cell>
          <cell r="F200">
            <v>15</v>
          </cell>
          <cell r="G200">
            <v>29.3</v>
          </cell>
          <cell r="H200">
            <v>16.600000000000001</v>
          </cell>
          <cell r="I200">
            <v>18.899999999999999</v>
          </cell>
          <cell r="J200">
            <v>19.3</v>
          </cell>
          <cell r="K200">
            <v>54.8</v>
          </cell>
          <cell r="L200">
            <v>21.3</v>
          </cell>
          <cell r="M200">
            <v>22.6</v>
          </cell>
          <cell r="N200">
            <v>23.2</v>
          </cell>
          <cell r="O200">
            <v>67.099999999999994</v>
          </cell>
          <cell r="P200">
            <v>25.4</v>
          </cell>
          <cell r="Q200">
            <v>25.6</v>
          </cell>
          <cell r="R200">
            <v>27.8</v>
          </cell>
          <cell r="S200">
            <v>78.8</v>
          </cell>
          <cell r="T200">
            <v>230</v>
          </cell>
          <cell r="V200">
            <v>14.3</v>
          </cell>
        </row>
        <row r="201">
          <cell r="B201" t="str">
            <v>факт</v>
          </cell>
          <cell r="C201" t="str">
            <v>тыс.т.</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V201">
            <v>0</v>
          </cell>
        </row>
        <row r="202">
          <cell r="B202" t="str">
            <v>план</v>
          </cell>
          <cell r="C202" t="str">
            <v>скв.</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V202">
            <v>0</v>
          </cell>
        </row>
        <row r="203">
          <cell r="A203" t="str">
            <v>Интенсификация</v>
          </cell>
          <cell r="B203" t="str">
            <v>факт</v>
          </cell>
          <cell r="C203" t="str">
            <v>скв.</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V203">
            <v>0</v>
          </cell>
        </row>
        <row r="204">
          <cell r="B204" t="str">
            <v>план</v>
          </cell>
          <cell r="C204" t="str">
            <v>тыс.т.</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V204">
            <v>0</v>
          </cell>
        </row>
        <row r="205">
          <cell r="B205" t="str">
            <v>факт</v>
          </cell>
          <cell r="C205" t="str">
            <v>тыс.т.</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V205">
            <v>0</v>
          </cell>
        </row>
        <row r="206">
          <cell r="B206" t="str">
            <v>план</v>
          </cell>
          <cell r="C206" t="str">
            <v>скв.</v>
          </cell>
          <cell r="D206">
            <v>8</v>
          </cell>
          <cell r="E206">
            <v>8</v>
          </cell>
          <cell r="F206">
            <v>9</v>
          </cell>
          <cell r="G206">
            <v>25</v>
          </cell>
          <cell r="H206">
            <v>7</v>
          </cell>
          <cell r="I206">
            <v>9</v>
          </cell>
          <cell r="J206">
            <v>8</v>
          </cell>
          <cell r="K206">
            <v>24</v>
          </cell>
          <cell r="L206">
            <v>7</v>
          </cell>
          <cell r="M206">
            <v>7</v>
          </cell>
          <cell r="N206">
            <v>8</v>
          </cell>
          <cell r="O206">
            <v>22</v>
          </cell>
          <cell r="P206">
            <v>7</v>
          </cell>
          <cell r="Q206">
            <v>7</v>
          </cell>
          <cell r="R206">
            <v>7</v>
          </cell>
          <cell r="S206">
            <v>21</v>
          </cell>
          <cell r="T206">
            <v>92</v>
          </cell>
          <cell r="V206">
            <v>16</v>
          </cell>
        </row>
        <row r="207">
          <cell r="A207" t="str">
            <v>Прочие</v>
          </cell>
          <cell r="B207" t="str">
            <v>факт</v>
          </cell>
          <cell r="C207" t="str">
            <v>скв.</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V207">
            <v>0</v>
          </cell>
        </row>
        <row r="208">
          <cell r="B208" t="str">
            <v>план</v>
          </cell>
          <cell r="C208" t="str">
            <v>тыс.т.</v>
          </cell>
          <cell r="D208">
            <v>0.7</v>
          </cell>
          <cell r="E208">
            <v>2.5</v>
          </cell>
          <cell r="F208">
            <v>5.2</v>
          </cell>
          <cell r="G208">
            <v>8.4</v>
          </cell>
          <cell r="H208">
            <v>6.9</v>
          </cell>
          <cell r="I208">
            <v>8.9</v>
          </cell>
          <cell r="J208">
            <v>10.4</v>
          </cell>
          <cell r="K208">
            <v>26.2</v>
          </cell>
          <cell r="L208">
            <v>13</v>
          </cell>
          <cell r="M208">
            <v>14.7</v>
          </cell>
          <cell r="N208">
            <v>16.3</v>
          </cell>
          <cell r="O208">
            <v>44</v>
          </cell>
          <cell r="P208">
            <v>18.899999999999999</v>
          </cell>
          <cell r="Q208">
            <v>20.5</v>
          </cell>
          <cell r="R208">
            <v>23</v>
          </cell>
          <cell r="S208">
            <v>62.4</v>
          </cell>
          <cell r="T208">
            <v>141</v>
          </cell>
          <cell r="V208">
            <v>3.2</v>
          </cell>
        </row>
        <row r="209">
          <cell r="B209" t="str">
            <v>факт</v>
          </cell>
          <cell r="C209" t="str">
            <v>тыс.т.</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V209">
            <v>0</v>
          </cell>
        </row>
        <row r="210">
          <cell r="A210" t="str">
            <v>"ТН" ДОБЫЧА НЕФТИ общая</v>
          </cell>
          <cell r="B210" t="str">
            <v>план</v>
          </cell>
          <cell r="C210" t="str">
            <v>тыс.т.</v>
          </cell>
          <cell r="D210">
            <v>551.9</v>
          </cell>
          <cell r="E210">
            <v>503.5</v>
          </cell>
          <cell r="F210">
            <v>558.1</v>
          </cell>
          <cell r="G210">
            <v>1613.5</v>
          </cell>
          <cell r="H210">
            <v>534.9</v>
          </cell>
          <cell r="I210">
            <v>546</v>
          </cell>
          <cell r="J210">
            <v>519.9</v>
          </cell>
          <cell r="K210">
            <v>1600.8</v>
          </cell>
          <cell r="L210">
            <v>529</v>
          </cell>
          <cell r="M210">
            <v>520.1</v>
          </cell>
          <cell r="N210">
            <v>494.7</v>
          </cell>
          <cell r="O210">
            <v>1543.8</v>
          </cell>
          <cell r="P210">
            <v>499.9</v>
          </cell>
          <cell r="Q210">
            <v>472.1</v>
          </cell>
          <cell r="R210">
            <v>477.9</v>
          </cell>
          <cell r="S210">
            <v>1449.9</v>
          </cell>
          <cell r="T210">
            <v>6208</v>
          </cell>
          <cell r="V210">
            <v>1055.4000000000001</v>
          </cell>
        </row>
        <row r="211">
          <cell r="A211" t="str">
            <v>Среднесуточная добыча</v>
          </cell>
          <cell r="B211" t="str">
            <v>план</v>
          </cell>
          <cell r="C211" t="str">
            <v>т./сут.</v>
          </cell>
          <cell r="D211">
            <v>17803</v>
          </cell>
          <cell r="E211">
            <v>17982</v>
          </cell>
          <cell r="F211">
            <v>18003</v>
          </cell>
          <cell r="H211">
            <v>17830</v>
          </cell>
          <cell r="I211">
            <v>17613</v>
          </cell>
          <cell r="J211">
            <v>17330</v>
          </cell>
          <cell r="L211">
            <v>17065</v>
          </cell>
          <cell r="M211">
            <v>16777</v>
          </cell>
          <cell r="N211">
            <v>16490</v>
          </cell>
          <cell r="P211">
            <v>16126</v>
          </cell>
          <cell r="Q211">
            <v>15737</v>
          </cell>
          <cell r="R211">
            <v>15416</v>
          </cell>
        </row>
        <row r="212">
          <cell r="A212" t="str">
            <v>"ТН" ДОБЫЧА НЕФТИ общая</v>
          </cell>
          <cell r="B212" t="str">
            <v>факт</v>
          </cell>
          <cell r="C212" t="str">
            <v>тыс.т.</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row>
        <row r="213">
          <cell r="A213" t="str">
            <v>Среднесуточная добыча</v>
          </cell>
          <cell r="B213" t="str">
            <v>факт</v>
          </cell>
          <cell r="C213" t="str">
            <v>т./сут.</v>
          </cell>
          <cell r="D213">
            <v>0</v>
          </cell>
          <cell r="E213">
            <v>0</v>
          </cell>
          <cell r="F213">
            <v>0</v>
          </cell>
          <cell r="H213">
            <v>0</v>
          </cell>
          <cell r="I213">
            <v>0</v>
          </cell>
          <cell r="J213">
            <v>0</v>
          </cell>
          <cell r="L213">
            <v>0</v>
          </cell>
          <cell r="M213">
            <v>0</v>
          </cell>
          <cell r="N213">
            <v>0</v>
          </cell>
          <cell r="P213">
            <v>0</v>
          </cell>
          <cell r="Q213">
            <v>0</v>
          </cell>
          <cell r="R213">
            <v>0</v>
          </cell>
        </row>
        <row r="214">
          <cell r="A214" t="str">
            <v>"ТН" общая Выполнение по добыче</v>
          </cell>
          <cell r="B214" t="str">
            <v xml:space="preserve"> + / -</v>
          </cell>
          <cell r="C214" t="str">
            <v>тыс.т.</v>
          </cell>
          <cell r="D214">
            <v>-551.9</v>
          </cell>
          <cell r="E214">
            <v>-503.5</v>
          </cell>
          <cell r="F214">
            <v>-558.1</v>
          </cell>
          <cell r="G214">
            <v>-1613.5</v>
          </cell>
          <cell r="H214">
            <v>-534.9</v>
          </cell>
          <cell r="I214">
            <v>-546</v>
          </cell>
          <cell r="J214">
            <v>-519.9</v>
          </cell>
          <cell r="K214">
            <v>-1600.8</v>
          </cell>
          <cell r="L214">
            <v>-529</v>
          </cell>
          <cell r="M214">
            <v>-520.1</v>
          </cell>
          <cell r="N214">
            <v>-494.7</v>
          </cell>
          <cell r="O214">
            <v>-1543.8</v>
          </cell>
          <cell r="P214">
            <v>-499.9</v>
          </cell>
          <cell r="Q214">
            <v>-472.1</v>
          </cell>
          <cell r="R214">
            <v>-477.9</v>
          </cell>
          <cell r="S214">
            <v>-1449.9</v>
          </cell>
          <cell r="T214">
            <v>-6208</v>
          </cell>
          <cell r="V214">
            <v>-1055.4000000000001</v>
          </cell>
        </row>
        <row r="215">
          <cell r="B215" t="str">
            <v xml:space="preserve"> + / -</v>
          </cell>
          <cell r="C215" t="str">
            <v>т./сут.</v>
          </cell>
          <cell r="D215">
            <v>-17803</v>
          </cell>
          <cell r="E215">
            <v>-17982</v>
          </cell>
          <cell r="F215">
            <v>-18003</v>
          </cell>
          <cell r="H215">
            <v>-17830</v>
          </cell>
          <cell r="I215">
            <v>-17613</v>
          </cell>
          <cell r="J215">
            <v>-17330</v>
          </cell>
          <cell r="L215">
            <v>-17065</v>
          </cell>
          <cell r="M215">
            <v>-16777</v>
          </cell>
          <cell r="N215">
            <v>-16490</v>
          </cell>
          <cell r="P215">
            <v>-16126</v>
          </cell>
          <cell r="Q215">
            <v>-15737</v>
          </cell>
          <cell r="R215">
            <v>-15416</v>
          </cell>
          <cell r="T215">
            <v>0</v>
          </cell>
          <cell r="V215">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ystem"/>
      <sheetName val="TextResource"/>
      <sheetName val="Control"/>
      <sheetName val="Sales_P&amp;L"/>
      <sheetName val="S_ASRead"/>
      <sheetName val="S_ASSend"/>
      <sheetName val="S_Portal"/>
      <sheetName val="S_PUStart"/>
      <sheetName val="S_PUEnd"/>
      <sheetName val="CD_ASRead"/>
      <sheetName val="CD_ASSend"/>
      <sheetName val="CD_Portal"/>
      <sheetName val="CD_PUStart"/>
      <sheetName val="CD_PUEnd"/>
      <sheetName val="CostDet"/>
      <sheetName val="Inventory"/>
      <sheetName val="I_ASRead"/>
      <sheetName val="I_ASSend"/>
      <sheetName val="I_Portal"/>
      <sheetName val="I_PUStart"/>
      <sheetName val="I_PUEnd"/>
      <sheetName val="Capex"/>
      <sheetName val="C_ASRead"/>
      <sheetName val="C_ASSend"/>
      <sheetName val="C_Portal"/>
      <sheetName val="C_PUStart"/>
      <sheetName val="C_PUEnd"/>
      <sheetName val="Balance"/>
      <sheetName val="B_ASRead"/>
      <sheetName val="B_ASSend"/>
      <sheetName val="B_Portal"/>
      <sheetName val="B_PUStart"/>
      <sheetName val="B_PUEnd"/>
      <sheetName val="CashFlow"/>
      <sheetName val="CF_ASRead"/>
      <sheetName val="CF_ASSend"/>
      <sheetName val="CF_Portal"/>
      <sheetName val="CF_PUStart"/>
      <sheetName val="CF_PU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П"/>
      <sheetName val="Фин план"/>
      <sheetName val="Изм_задолж"/>
      <sheetName val="Запасы"/>
      <sheetName val="Налоги"/>
      <sheetName val="Зарплата"/>
      <sheetName val="Проч_продукция"/>
      <sheetName val="НДС"/>
      <sheetName val="Расчет тарифа"/>
      <sheetName val="распр_НДС"/>
      <sheetName val="Изм_кред"/>
      <sheetName val="Изм_деб"/>
      <sheetName val="Лист1"/>
      <sheetName val="сальдо"/>
      <sheetName val="CF"/>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скв№"/>
      <sheetName val="вар 3"/>
      <sheetName val="Лист3"/>
      <sheetName val="отказы"/>
      <sheetName val="GRAPHS"/>
      <sheetName val="Факт Dink-Inv 2004"/>
      <sheetName val="Context_LTP"/>
      <sheetName val="Control"/>
      <sheetName val="СНГДУ 1"/>
      <sheetName val="System"/>
      <sheetName val="численность"/>
      <sheetName val="Ввод_Бугуруслан баз"/>
      <sheetName val="таблица руководству"/>
      <sheetName val="ПЛАСТ НП"/>
      <sheetName val="Организации"/>
      <sheetName val="Расчет"/>
      <sheetName val="ОТМ май"/>
      <sheetName val="БВ10"/>
      <sheetName val="9 мес на 12 т"/>
      <sheetName val="НЕДЕЛИ"/>
      <sheetName val="Input Assumptions"/>
      <sheetName val="Neste Oy"/>
      <sheetName val="История"/>
      <sheetName val="#ССЫЛКА"/>
      <sheetName val="Carry out projects"/>
      <sheetName val="2.98"/>
      <sheetName val="3.98"/>
      <sheetName val="dict"/>
      <sheetName val="Materials"/>
      <sheetName val="analysis"/>
      <sheetName val="исх.данные"/>
      <sheetName val="CENTR"/>
      <sheetName val="оператор"/>
      <sheetName val="CAPEX GFO-Факт 2010"/>
      <sheetName val="CAPEX GFO-0 2011"/>
      <sheetName val="Тит. лист"/>
      <sheetName val="Вахит_Д5_Maт Баланс"/>
      <sheetName val="Списки"/>
      <sheetName val="СПРАВОЧНИК"/>
      <sheetName val="база1"/>
      <sheetName val="изм"/>
      <sheetName val="КПП"/>
      <sheetName val="Деб и запасы"/>
      <sheetName val="приобретение нпр"/>
      <sheetName val="Параметры_i"/>
      <sheetName val="Баланс_2периодный1"/>
      <sheetName val="Баланс_2периодный2"/>
      <sheetName val="коэф"/>
      <sheetName val="на Январь предварительный"/>
      <sheetName val="Финплан"/>
      <sheetName val="Заголовок"/>
      <sheetName val="PULin сл.1"/>
      <sheetName val="БАЛАНС"/>
      <sheetName val="изд.обращ."/>
      <sheetName val="подстава1"/>
      <sheetName val="авиа ЮНГПДС"/>
      <sheetName val="lang"/>
      <sheetName val="Вариант1"/>
      <sheetName val="Вариант10"/>
      <sheetName val="Вариант11"/>
      <sheetName val="Вариант12"/>
      <sheetName val="Вариант2"/>
      <sheetName val="Вариант3"/>
      <sheetName val="Вариант4"/>
      <sheetName val="Вариант5"/>
      <sheetName val="Вариант6"/>
      <sheetName val="Вариант7"/>
      <sheetName val="Вариант8"/>
      <sheetName val="Вариант9"/>
      <sheetName val="2003"/>
    </sheetNames>
    <sheetDataSet>
      <sheetData sheetId="0" refreshError="1">
        <row r="27">
          <cell r="B27">
            <v>1.5310000000000001E-2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родажи реальные и прогноз 20 л"/>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OUTPUT"/>
      <sheetName val="Ф1"/>
      <sheetName val="Расходы"/>
      <sheetName val="ОСВ"/>
      <sheetName val="Etalon"/>
      <sheetName val="Оглавление"/>
      <sheetName val="Информация"/>
      <sheetName val="Доп инфо"/>
      <sheetName val="Доходы"/>
      <sheetName val="0_33"/>
      <sheetName val="СВОД ПОТРЕБ В СУХОМ СЫРЬЕ"/>
      <sheetName val="поступл,молока"/>
      <sheetName val="Динамика цен на молоко"/>
      <sheetName val="доля восст,молока"/>
      <sheetName val="средневз сцм"/>
      <sheetName val="план производства"/>
      <sheetName val="сырьё"/>
      <sheetName val="вспомогат"/>
      <sheetName val="ШТУКИ всп"/>
      <sheetName val="холод"/>
      <sheetName val="СВОД  по ТЭР"/>
      <sheetName val="Маржа"/>
      <sheetName val="Себестоим "/>
      <sheetName val="Выручка"/>
      <sheetName val="Калькуляция"/>
      <sheetName val="налог на прибыль"/>
      <sheetName val="Реклама"/>
      <sheetName val="Налоги"/>
      <sheetName val="зарпл  по отгрузке"/>
      <sheetName val="ЗарплатаСВОД "/>
      <sheetName val="ТЭР для накладных"/>
      <sheetName val="ТЭР 07"/>
      <sheetName val="Проч дох-расх"/>
      <sheetName val="Накладные АМК "/>
      <sheetName val="P&amp;L сравнение"/>
      <sheetName val="Ориентир_2007"/>
      <sheetName val="P&amp;L"/>
      <sheetName val="DPR(TAX)"/>
      <sheetName val="Quarterly LBO Model"/>
      <sheetName val="КлассЗСМК"/>
      <sheetName val="Комментарии"/>
      <sheetName val="Продажи_реальные_и_прогноз_20_л"/>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СВОД_ПОТРЕБ_В_СУХОМ_СЫРЬЕ"/>
      <sheetName val="Динамика_цен_на_молоко"/>
      <sheetName val="доля_восст,молока"/>
      <sheetName val="средневз_сцм"/>
      <sheetName val="план_производства"/>
      <sheetName val="ШТУКИ_всп"/>
      <sheetName val="СВОД__по_ТЭР"/>
      <sheetName val="Себестоим_"/>
      <sheetName val="налог_на_прибыль"/>
      <sheetName val="зарпл__по_отгрузке"/>
      <sheetName val="ЗарплатаСВОД_"/>
      <sheetName val="ТЭР_для_накладных"/>
      <sheetName val="ТЭР_07"/>
      <sheetName val="Проч_дох-расх"/>
      <sheetName val="Накладные_АМК_"/>
      <sheetName val="P&amp;L_сравнение"/>
      <sheetName val="Доп_инфо"/>
      <sheetName val="2003"/>
      <sheetName val="Справочно"/>
      <sheetName val="Data"/>
      <sheetName val="AEFES-EFPA-TARBES update degil"/>
      <sheetName val="aefes mizan (2)"/>
      <sheetName val="Exe Sum"/>
      <sheetName val="YATIRIMLAR (Ozet)"/>
      <sheetName val="Kredi"/>
      <sheetName val="Varsayım"/>
      <sheetName val="GTaltcalısma"/>
      <sheetName val="Yatırımlar"/>
      <sheetName val="Vergi"/>
      <sheetName val="GT"/>
      <sheetName val="aefes mizan"/>
      <sheetName val="efpamizan"/>
      <sheetName val="2007 CALISMA"/>
      <sheetName val="Amortisman"/>
      <sheetName val="BL"/>
      <sheetName val="BR-TBB"/>
      <sheetName val="PL-IFRS"/>
      <sheetName val="OB 2000"/>
      <sheetName val="ппстип"/>
      <sheetName val="балансы"/>
      <sheetName val="балансы (опер)"/>
      <sheetName val="Turnover 2000"/>
      <sheetName val="Параметры"/>
      <sheetName val="Взз"/>
      <sheetName val="payments"/>
      <sheetName val="БДДС month (ф)"/>
      <sheetName val="БДДС month (п)"/>
      <sheetName val="Settings"/>
      <sheetName val="infl_rates"/>
      <sheetName val="DailySch"/>
    </sheetNames>
    <sheetDataSet>
      <sheetData sheetId="0" refreshError="1"/>
      <sheetData sheetId="1" refreshError="1">
        <row r="47">
          <cell r="E47">
            <v>1.2</v>
          </cell>
          <cell r="F47">
            <v>2.8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кументы"/>
      <sheetName val="Лист1"/>
      <sheetName val="ПДПС"/>
      <sheetName val="9.999"/>
      <sheetName val="ПУ"/>
      <sheetName val="1.402"/>
      <sheetName val="1.404.1"/>
      <sheetName val="2.105"/>
      <sheetName val="1.401.1"/>
      <sheetName val="1.401.2"/>
      <sheetName val="1.402.3"/>
      <sheetName val="ПБ"/>
      <sheetName val="1.411.1"/>
      <sheetName val="1.411.2"/>
      <sheetName val="1.404.2"/>
      <sheetName val="1.404.3"/>
      <sheetName val="2.302"/>
      <sheetName val="2.303"/>
      <sheetName val="1.401.3"/>
      <sheetName val="1.401.4"/>
      <sheetName val="9.990"/>
      <sheetName val="9.991"/>
      <sheetName val="1.402.2"/>
      <sheetName val="1.404.5"/>
      <sheetName val="1.401.5"/>
      <sheetName val="1.411.3"/>
      <sheetName val="1.412"/>
      <sheetName val="3.428"/>
      <sheetName val="1.403"/>
      <sheetName val="1.407"/>
      <sheetName val="1.407.2"/>
      <sheetName val="1.409"/>
      <sheetName val="1.409.1"/>
      <sheetName val="1.421"/>
      <sheetName val="9.996"/>
      <sheetName val="1.405.1"/>
      <sheetName val="1.405.2"/>
      <sheetName val="1.405.3"/>
      <sheetName val="3.433"/>
      <sheetName val="1.407.1"/>
      <sheetName val="1.410"/>
      <sheetName val="1.408"/>
      <sheetName val="1.408.2"/>
      <sheetName val="1.424"/>
      <sheetName val="9.992"/>
      <sheetName val="9.993"/>
      <sheetName val="9.994"/>
      <sheetName val="9.995"/>
      <sheetName val="1.406"/>
      <sheetName val="Параметры"/>
      <sheetName val="СтавкиНалогов"/>
      <sheetName val="1_41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A12">
            <v>1</v>
          </cell>
          <cell r="B12">
            <v>2</v>
          </cell>
          <cell r="C12">
            <v>3</v>
          </cell>
          <cell r="D12">
            <v>4</v>
          </cell>
          <cell r="E12">
            <v>5</v>
          </cell>
          <cell r="F12">
            <v>6</v>
          </cell>
          <cell r="G12">
            <v>7</v>
          </cell>
          <cell r="H12">
            <v>8</v>
          </cell>
          <cell r="I12">
            <v>9</v>
          </cell>
          <cell r="J12">
            <v>10</v>
          </cell>
          <cell r="K12">
            <v>11</v>
          </cell>
          <cell r="L12">
            <v>12</v>
          </cell>
          <cell r="M12">
            <v>13</v>
          </cell>
          <cell r="N12">
            <v>14</v>
          </cell>
          <cell r="O12">
            <v>15</v>
          </cell>
          <cell r="P12">
            <v>16</v>
          </cell>
          <cell r="Q12">
            <v>17</v>
          </cell>
          <cell r="R12">
            <v>18</v>
          </cell>
          <cell r="S12">
            <v>19</v>
          </cell>
          <cell r="T12">
            <v>20</v>
          </cell>
          <cell r="U12">
            <v>21</v>
          </cell>
        </row>
        <row r="13">
          <cell r="A13">
            <v>400</v>
          </cell>
          <cell r="B13" t="str">
            <v>Экспорт нефтепродуктов</v>
          </cell>
          <cell r="D13">
            <v>10000</v>
          </cell>
          <cell r="E13">
            <v>0</v>
          </cell>
          <cell r="F13">
            <v>0</v>
          </cell>
          <cell r="G13">
            <v>0</v>
          </cell>
          <cell r="H13">
            <v>0</v>
          </cell>
          <cell r="I13">
            <v>0</v>
          </cell>
          <cell r="J13">
            <v>1564</v>
          </cell>
          <cell r="K13">
            <v>0</v>
          </cell>
          <cell r="L13">
            <v>0</v>
          </cell>
          <cell r="M13">
            <v>0</v>
          </cell>
          <cell r="N13">
            <v>0</v>
          </cell>
          <cell r="O13">
            <v>0</v>
          </cell>
          <cell r="P13">
            <v>0</v>
          </cell>
          <cell r="Q13">
            <v>0</v>
          </cell>
          <cell r="R13">
            <v>0</v>
          </cell>
          <cell r="S13">
            <v>0</v>
          </cell>
          <cell r="T13">
            <v>0</v>
          </cell>
          <cell r="U13">
            <v>0</v>
          </cell>
        </row>
        <row r="14">
          <cell r="D14">
            <v>10000</v>
          </cell>
          <cell r="J14">
            <v>1564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Чувст-сть к макропар"/>
      <sheetName val="1"/>
      <sheetName val="2"/>
      <sheetName val="3"/>
      <sheetName val="4"/>
      <sheetName val="5"/>
      <sheetName val="6"/>
      <sheetName val="7"/>
      <sheetName val="8"/>
      <sheetName val="9"/>
      <sheetName val="Приложение"/>
      <sheetName val="Resource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C8" t="str">
            <v>Проверка данных</v>
          </cell>
        </row>
        <row r="464">
          <cell r="C464" t="str">
            <v>Приложение</v>
          </cell>
        </row>
      </sheetData>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ANM"/>
      <sheetName val="EMPLANM (3)"/>
    </sheetNames>
    <sheetDataSet>
      <sheetData sheetId="0" refreshError="1">
        <row r="2">
          <cell r="A2" t="str">
            <v>№</v>
          </cell>
          <cell r="D2" t="str">
            <v>Цех</v>
          </cell>
          <cell r="E2" t="str">
            <v>ЦО</v>
          </cell>
        </row>
        <row r="3">
          <cell r="A3" t="str">
            <v>п.п.</v>
          </cell>
          <cell r="B3" t="str">
            <v>Наименование</v>
          </cell>
          <cell r="C3" t="str">
            <v>Типо/марка</v>
          </cell>
        </row>
        <row r="4">
          <cell r="B4" t="str">
            <v>закупаемых</v>
          </cell>
          <cell r="C4" t="str">
            <v>размер</v>
          </cell>
        </row>
        <row r="5">
          <cell r="B5" t="str">
            <v>ресурсов</v>
          </cell>
        </row>
        <row r="7">
          <cell r="A7">
            <v>1</v>
          </cell>
          <cell r="B7">
            <v>2</v>
          </cell>
          <cell r="C7">
            <v>3</v>
          </cell>
          <cell r="D7">
            <v>4</v>
          </cell>
          <cell r="E7">
            <v>5</v>
          </cell>
        </row>
        <row r="9">
          <cell r="B9" t="str">
            <v>ДЕНЕЖНАЯ ОПЛАТА</v>
          </cell>
          <cell r="E9" t="str">
            <v>УПС</v>
          </cell>
        </row>
        <row r="10">
          <cell r="B10" t="str">
            <v>ДЕНЕЖНАЯ ОПЛАТА</v>
          </cell>
          <cell r="E10" t="str">
            <v>УПС</v>
          </cell>
        </row>
        <row r="11">
          <cell r="B11" t="str">
            <v>ДЕНЕЖНАЯ ОПЛАТА</v>
          </cell>
          <cell r="E11" t="str">
            <v>УПС</v>
          </cell>
        </row>
        <row r="12">
          <cell r="B12" t="str">
            <v>ДЕНЕЖНАЯ ОПЛАТА</v>
          </cell>
          <cell r="E12" t="str">
            <v>УПС</v>
          </cell>
        </row>
        <row r="13">
          <cell r="B13" t="str">
            <v>ДЕНЕЖНАЯ ОПЛАТА</v>
          </cell>
          <cell r="E13" t="str">
            <v>УПС</v>
          </cell>
        </row>
        <row r="14">
          <cell r="B14" t="str">
            <v>ДЕНЕЖНАЯ ОПЛАТА</v>
          </cell>
          <cell r="E14" t="str">
            <v>УПС</v>
          </cell>
        </row>
        <row r="15">
          <cell r="B15" t="str">
            <v>ДЕНЕЖНАЯ ОПЛАТА</v>
          </cell>
          <cell r="E15" t="str">
            <v>УПС</v>
          </cell>
        </row>
        <row r="16">
          <cell r="B16" t="str">
            <v>ДЕНЕЖНАЯ ОПЛАТА</v>
          </cell>
          <cell r="E16" t="str">
            <v>УПС</v>
          </cell>
        </row>
        <row r="17">
          <cell r="B17" t="str">
            <v>ДЕНЕЖНАЯ ОПЛАТА</v>
          </cell>
          <cell r="E17" t="str">
            <v>УПС</v>
          </cell>
        </row>
        <row r="18">
          <cell r="B18" t="str">
            <v>ДЕНЕЖНАЯ ОПЛАТА</v>
          </cell>
          <cell r="E18" t="str">
            <v>УПС</v>
          </cell>
        </row>
        <row r="19">
          <cell r="B19" t="str">
            <v>ТРУБНАЯ ЗАГОТОВ</v>
          </cell>
          <cell r="E19" t="str">
            <v>УПС</v>
          </cell>
        </row>
        <row r="20">
          <cell r="B20" t="str">
            <v>ТРУБНАЯ ЗАГОТОВ</v>
          </cell>
          <cell r="E20" t="str">
            <v>УПС</v>
          </cell>
        </row>
        <row r="21">
          <cell r="B21" t="str">
            <v>ТРУБНАЯ ЗАГОТОВ</v>
          </cell>
          <cell r="E21" t="str">
            <v>УПС</v>
          </cell>
        </row>
        <row r="22">
          <cell r="B22" t="str">
            <v>ДЕНЕЖНАЯ ОПЛАТА</v>
          </cell>
          <cell r="E22" t="str">
            <v>УПС</v>
          </cell>
        </row>
        <row r="23">
          <cell r="B23" t="str">
            <v>ДЕНЕЖНАЯ ОПЛАТА</v>
          </cell>
          <cell r="E23" t="str">
            <v>УПС</v>
          </cell>
        </row>
        <row r="24">
          <cell r="B24" t="str">
            <v>ДЕНЕЖНАЯ ОПЛАТА</v>
          </cell>
          <cell r="E24" t="str">
            <v>УПС</v>
          </cell>
        </row>
        <row r="25">
          <cell r="B25" t="str">
            <v>ДЕНЕЖНАЯ ОПЛАТА</v>
          </cell>
          <cell r="E25" t="str">
            <v>УПС</v>
          </cell>
        </row>
        <row r="26">
          <cell r="B26" t="str">
            <v>ДЕНЕЖНАЯ ОПЛАТА</v>
          </cell>
          <cell r="E26" t="str">
            <v>УПС</v>
          </cell>
        </row>
        <row r="27">
          <cell r="B27" t="str">
            <v>ДЕНЕЖНАЯ ОПЛАТА</v>
          </cell>
          <cell r="E27" t="str">
            <v>УПС</v>
          </cell>
        </row>
        <row r="28">
          <cell r="B28" t="str">
            <v>ДЕНЕЖНАЯ ОПЛАТА</v>
          </cell>
          <cell r="E28" t="str">
            <v>УПС</v>
          </cell>
        </row>
        <row r="29">
          <cell r="B29" t="str">
            <v>ДЕНЕЖНАЯ ОПЛАТА</v>
          </cell>
          <cell r="E29" t="str">
            <v>УПС</v>
          </cell>
        </row>
        <row r="30">
          <cell r="B30" t="str">
            <v>ДЕНЕЖНАЯ ОПЛАТА</v>
          </cell>
          <cell r="E30" t="str">
            <v>УПС</v>
          </cell>
        </row>
        <row r="31">
          <cell r="B31" t="str">
            <v>ДЕНЕЖНАЯ ОПЛАТА</v>
          </cell>
          <cell r="E31" t="str">
            <v>УПС</v>
          </cell>
        </row>
        <row r="32">
          <cell r="B32" t="str">
            <v>ДЕНЕЖНАЯ ОПЛАТА</v>
          </cell>
          <cell r="E32" t="str">
            <v>УПС</v>
          </cell>
        </row>
        <row r="33">
          <cell r="B33" t="str">
            <v>ДЕНЕЖНАЯ ОПЛАТА</v>
          </cell>
          <cell r="E33" t="str">
            <v>УПС</v>
          </cell>
        </row>
        <row r="34">
          <cell r="B34" t="str">
            <v>ДЕНЕЖНАЯ ОПЛАТА</v>
          </cell>
          <cell r="E34" t="str">
            <v>УПС</v>
          </cell>
        </row>
        <row r="35">
          <cell r="B35" t="str">
            <v>ДЕНЕЖНАЯ ОПЛАТА</v>
          </cell>
          <cell r="E35" t="str">
            <v>УПС</v>
          </cell>
        </row>
        <row r="36">
          <cell r="B36" t="str">
            <v>ТРУБНАЯ ЗАГОТОВ</v>
          </cell>
          <cell r="E36" t="str">
            <v>УПС</v>
          </cell>
        </row>
        <row r="37">
          <cell r="B37" t="str">
            <v>ТРУБНАЯ ЗАГОТОВ</v>
          </cell>
          <cell r="E37" t="str">
            <v>УПС</v>
          </cell>
        </row>
        <row r="38">
          <cell r="B38" t="str">
            <v>ТРУБНАЯ ЗАГОТОВ</v>
          </cell>
          <cell r="E38" t="str">
            <v>УПС</v>
          </cell>
        </row>
        <row r="39">
          <cell r="B39" t="str">
            <v>ДЕНЕЖНАЯ ОПЛАТА</v>
          </cell>
          <cell r="E39" t="str">
            <v>УПС</v>
          </cell>
        </row>
        <row r="40">
          <cell r="B40" t="str">
            <v>ДЕНЕЖНАЯ ОПЛАТА</v>
          </cell>
          <cell r="E40" t="str">
            <v>УПС</v>
          </cell>
        </row>
        <row r="41">
          <cell r="B41" t="str">
            <v>ПЕРЕДЕЛЬНЫЙ МЕТ</v>
          </cell>
          <cell r="E41" t="str">
            <v>УПС</v>
          </cell>
        </row>
        <row r="42">
          <cell r="B42" t="str">
            <v>ШТРИПС</v>
          </cell>
          <cell r="E42" t="str">
            <v>УПС</v>
          </cell>
        </row>
        <row r="43">
          <cell r="B43" t="str">
            <v>ДЕНЕЖНАЯ ОПЛАТА</v>
          </cell>
          <cell r="E43" t="str">
            <v>УПС</v>
          </cell>
        </row>
        <row r="44">
          <cell r="B44" t="str">
            <v>ДЕНЕЖНАЯ ОПЛАТА</v>
          </cell>
          <cell r="E44" t="str">
            <v>УПС</v>
          </cell>
        </row>
        <row r="45">
          <cell r="B45" t="str">
            <v>ДЕНЕЖНАЯ ОПЛАТА</v>
          </cell>
          <cell r="E45" t="str">
            <v>УПС</v>
          </cell>
        </row>
        <row r="46">
          <cell r="B46" t="str">
            <v>ДЕНЕЖНАЯ ОПЛАТА</v>
          </cell>
          <cell r="E46" t="str">
            <v>УПС</v>
          </cell>
        </row>
        <row r="47">
          <cell r="B47" t="str">
            <v>ДЕНЕЖНАЯ ОПЛАТА</v>
          </cell>
          <cell r="E47" t="str">
            <v>УПС</v>
          </cell>
        </row>
        <row r="48">
          <cell r="B48" t="str">
            <v>ДЕНЕЖНАЯ ОПЛАТА</v>
          </cell>
          <cell r="E48" t="str">
            <v>УПС</v>
          </cell>
        </row>
        <row r="49">
          <cell r="B49" t="str">
            <v>ДЕНЕЖНАЯ ОПЛАТА</v>
          </cell>
          <cell r="E49" t="str">
            <v>УПС</v>
          </cell>
        </row>
        <row r="50">
          <cell r="B50" t="str">
            <v>ДЕНЕЖНАЯ ОПЛАТА</v>
          </cell>
          <cell r="E50" t="str">
            <v>УПС</v>
          </cell>
        </row>
        <row r="51">
          <cell r="B51" t="str">
            <v>ДЕНЕЖНАЯ ОПЛАТА</v>
          </cell>
          <cell r="E51" t="str">
            <v>УПС</v>
          </cell>
        </row>
        <row r="52">
          <cell r="B52" t="str">
            <v>ДЕНЕЖНАЯ ОПЛАТА</v>
          </cell>
          <cell r="E52" t="str">
            <v>УПС</v>
          </cell>
        </row>
        <row r="53">
          <cell r="B53" t="str">
            <v>ДЕНЕЖНАЯ ОПЛАТА</v>
          </cell>
          <cell r="E53" t="str">
            <v>УПС</v>
          </cell>
        </row>
        <row r="54">
          <cell r="B54" t="str">
            <v>ДЕНЕЖНАЯ ОПЛАТА</v>
          </cell>
          <cell r="E54" t="str">
            <v>УПС</v>
          </cell>
        </row>
        <row r="55">
          <cell r="B55" t="str">
            <v>ДЕНЕЖНАЯ ОПЛАТА</v>
          </cell>
          <cell r="E55" t="str">
            <v>УПС</v>
          </cell>
        </row>
        <row r="56">
          <cell r="B56" t="str">
            <v>ДЕНЕЖНАЯ ОПЛАТА</v>
          </cell>
          <cell r="E56" t="str">
            <v>УПС</v>
          </cell>
        </row>
        <row r="57">
          <cell r="B57" t="str">
            <v>ДЕНЕЖНАЯ ОПЛАТА</v>
          </cell>
          <cell r="E57" t="str">
            <v>УПС</v>
          </cell>
        </row>
        <row r="58">
          <cell r="B58" t="str">
            <v>ДЕНЕЖНАЯ ОПЛАТА</v>
          </cell>
          <cell r="E58" t="str">
            <v>УПС</v>
          </cell>
        </row>
        <row r="59">
          <cell r="B59" t="str">
            <v>ДЕНЕЖНАЯ ОПЛАТА</v>
          </cell>
          <cell r="E59" t="str">
            <v>УПС</v>
          </cell>
        </row>
        <row r="60">
          <cell r="B60" t="str">
            <v>ДЕНЕЖНАЯ ОПЛАТА</v>
          </cell>
          <cell r="E60" t="str">
            <v>УПС</v>
          </cell>
        </row>
        <row r="61">
          <cell r="B61" t="str">
            <v>ДЕНЕЖНАЯ ОПЛАТА</v>
          </cell>
          <cell r="E61" t="str">
            <v>УПС</v>
          </cell>
        </row>
        <row r="62">
          <cell r="B62" t="str">
            <v>ДЕНЕЖНАЯ ОПЛАТА</v>
          </cell>
          <cell r="E62" t="str">
            <v>УПС</v>
          </cell>
        </row>
        <row r="63">
          <cell r="B63" t="str">
            <v>ДЕНЕЖНАЯ ОПЛАТА</v>
          </cell>
          <cell r="E63" t="str">
            <v>УПС</v>
          </cell>
        </row>
        <row r="64">
          <cell r="B64" t="str">
            <v>ДЕНЕЖНАЯ ОПЛАТА</v>
          </cell>
          <cell r="E64" t="str">
            <v>УПС</v>
          </cell>
        </row>
        <row r="65">
          <cell r="B65" t="str">
            <v>ДЕНЕЖНАЯ ОПЛАТА</v>
          </cell>
          <cell r="E65" t="str">
            <v>УПС</v>
          </cell>
        </row>
        <row r="66">
          <cell r="B66" t="str">
            <v>ДЕНЕЖНАЯ ОПЛАТА</v>
          </cell>
          <cell r="E66" t="str">
            <v>УПС</v>
          </cell>
        </row>
        <row r="67">
          <cell r="B67" t="str">
            <v>ДЕНЕЖНАЯ ОПЛАТА</v>
          </cell>
          <cell r="E67" t="str">
            <v>УПС</v>
          </cell>
        </row>
        <row r="68">
          <cell r="B68" t="str">
            <v>ДЕНЕЖНАЯ ОПЛАТА</v>
          </cell>
          <cell r="E68" t="str">
            <v>УПС</v>
          </cell>
        </row>
        <row r="69">
          <cell r="B69" t="str">
            <v>ПЕРЕДЕЛЬНЫЙ МЕТ</v>
          </cell>
          <cell r="E69" t="str">
            <v>УПС</v>
          </cell>
        </row>
        <row r="70">
          <cell r="B70" t="str">
            <v>ДЕНЕЖНАЯ ОПЛАТА</v>
          </cell>
          <cell r="E70" t="str">
            <v>УПС</v>
          </cell>
        </row>
        <row r="71">
          <cell r="B71" t="str">
            <v>ДЕНЕЖНАЯ ОПЛАТА</v>
          </cell>
          <cell r="E71" t="str">
            <v>УПС</v>
          </cell>
        </row>
        <row r="72">
          <cell r="B72" t="str">
            <v>ДЕНЕЖНАЯ ОПЛАТА</v>
          </cell>
          <cell r="E72" t="str">
            <v>УПС</v>
          </cell>
        </row>
        <row r="73">
          <cell r="B73" t="str">
            <v>ДЕНЕЖНАЯ ОПЛАТА</v>
          </cell>
          <cell r="E73" t="str">
            <v>УПС</v>
          </cell>
        </row>
        <row r="74">
          <cell r="B74" t="str">
            <v>ДЕНЕЖНАЯ ОПЛАТА</v>
          </cell>
          <cell r="E74" t="str">
            <v>УПС</v>
          </cell>
        </row>
        <row r="75">
          <cell r="B75" t="str">
            <v>ДЕНЕЖНАЯ ОПЛАТА</v>
          </cell>
          <cell r="E75" t="str">
            <v>УПС</v>
          </cell>
        </row>
        <row r="76">
          <cell r="B76" t="str">
            <v>ДЕНЕЖНАЯ ОПЛАТА</v>
          </cell>
          <cell r="E76" t="str">
            <v>УПС</v>
          </cell>
        </row>
        <row r="77">
          <cell r="B77" t="str">
            <v>ДЕНЕЖНАЯ ОПЛАТА</v>
          </cell>
          <cell r="E77" t="str">
            <v>УПС</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экспорт"/>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или"/>
      <sheetName val="Сравнение с полугодием"/>
      <sheetName val="тн"/>
      <sheetName val="Проч_продукция (с годом) "/>
      <sheetName val="доля"/>
      <sheetName val="план_проф (ст)"/>
    </sheetNames>
    <sheetDataSet>
      <sheetData sheetId="0" refreshError="1">
        <row r="1">
          <cell r="W1">
            <v>31.65</v>
          </cell>
        </row>
        <row r="7">
          <cell r="E7">
            <v>10748207.855343033</v>
          </cell>
          <cell r="G7">
            <v>12118958.162374565</v>
          </cell>
        </row>
        <row r="29">
          <cell r="C29">
            <v>1360121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_экспорт"/>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
      <sheetName val="Расчет_усл_цех"/>
      <sheetName val="Услуги_цехов"/>
      <sheetName val="Зар_плата"/>
      <sheetName val="Доход_расход"/>
      <sheetName val="Финансы"/>
      <sheetName val="СВОДНАЯ"/>
      <sheetName val="ЦКиИ"/>
      <sheetName val="КОП"/>
      <sheetName val="Леневка"/>
      <sheetName val="МВЦ"/>
      <sheetName val="Никомед"/>
      <sheetName val="Охотник"/>
      <sheetName val="УДУ"/>
      <sheetName val="Уралец"/>
      <sheetName val="РЭУ"/>
      <sheetName val="В комплект"/>
      <sheetName val="Свод_расх-дох_2"/>
      <sheetName val="В_презентацию"/>
    </sheetNames>
    <sheetDataSet>
      <sheetData sheetId="0" refreshError="1"/>
      <sheetData sheetId="1" refreshError="1"/>
      <sheetData sheetId="2" refreshError="1"/>
      <sheetData sheetId="3" refreshError="1"/>
      <sheetData sheetId="4" refreshError="1">
        <row r="22">
          <cell r="D22">
            <v>7200</v>
          </cell>
          <cell r="E22">
            <v>7940</v>
          </cell>
        </row>
        <row r="23">
          <cell r="D23">
            <v>40223</v>
          </cell>
          <cell r="E23">
            <v>49560</v>
          </cell>
        </row>
        <row r="24">
          <cell r="D24">
            <v>4000</v>
          </cell>
          <cell r="E24">
            <v>4400</v>
          </cell>
        </row>
        <row r="25">
          <cell r="D25">
            <v>637</v>
          </cell>
          <cell r="E25">
            <v>680</v>
          </cell>
        </row>
        <row r="26">
          <cell r="D26">
            <v>12</v>
          </cell>
          <cell r="E26">
            <v>18</v>
          </cell>
        </row>
        <row r="27">
          <cell r="D27">
            <v>5183</v>
          </cell>
          <cell r="E27">
            <v>5623</v>
          </cell>
        </row>
        <row r="28">
          <cell r="D28">
            <v>22579</v>
          </cell>
          <cell r="E28">
            <v>35574</v>
          </cell>
        </row>
        <row r="29">
          <cell r="D29">
            <v>1773.52</v>
          </cell>
          <cell r="E29">
            <v>2331.92</v>
          </cell>
        </row>
        <row r="30">
          <cell r="D30">
            <v>18990</v>
          </cell>
          <cell r="E30">
            <v>23480</v>
          </cell>
        </row>
      </sheetData>
      <sheetData sheetId="5" refreshError="1">
        <row r="6">
          <cell r="D6">
            <v>18309</v>
          </cell>
          <cell r="E6">
            <v>20938.412455934194</v>
          </cell>
        </row>
        <row r="7">
          <cell r="D7">
            <v>8405.7999999999993</v>
          </cell>
          <cell r="E7">
            <v>4500</v>
          </cell>
        </row>
        <row r="8">
          <cell r="D8">
            <v>12252</v>
          </cell>
          <cell r="E8">
            <v>12232</v>
          </cell>
        </row>
        <row r="9">
          <cell r="D9">
            <v>280</v>
          </cell>
          <cell r="E9">
            <v>44</v>
          </cell>
        </row>
        <row r="10">
          <cell r="D10">
            <v>475</v>
          </cell>
          <cell r="E10">
            <v>533</v>
          </cell>
        </row>
        <row r="11">
          <cell r="D11">
            <v>9001</v>
          </cell>
          <cell r="E11">
            <v>8636</v>
          </cell>
        </row>
        <row r="12">
          <cell r="D12">
            <v>45973.7</v>
          </cell>
          <cell r="E12">
            <v>28235</v>
          </cell>
        </row>
        <row r="13">
          <cell r="D13">
            <v>11626</v>
          </cell>
          <cell r="E13">
            <v>13381.015000000001</v>
          </cell>
        </row>
        <row r="14">
          <cell r="D14">
            <v>0</v>
          </cell>
          <cell r="E14">
            <v>0</v>
          </cell>
        </row>
      </sheetData>
      <sheetData sheetId="6" refreshError="1"/>
      <sheetData sheetId="7" refreshError="1">
        <row r="7">
          <cell r="K7">
            <v>36062.1</v>
          </cell>
          <cell r="L7">
            <v>36755.224786663166</v>
          </cell>
        </row>
        <row r="24">
          <cell r="K24">
            <v>6250</v>
          </cell>
          <cell r="L24">
            <v>7400</v>
          </cell>
        </row>
        <row r="29">
          <cell r="K29">
            <v>653</v>
          </cell>
          <cell r="L29">
            <v>697</v>
          </cell>
        </row>
      </sheetData>
      <sheetData sheetId="8" refreshError="1">
        <row r="7">
          <cell r="K7">
            <v>35764.699999999997</v>
          </cell>
          <cell r="L7">
            <v>39478.407055754928</v>
          </cell>
        </row>
        <row r="24">
          <cell r="K24">
            <v>2350</v>
          </cell>
          <cell r="L24">
            <v>2000</v>
          </cell>
        </row>
        <row r="29">
          <cell r="K29">
            <v>1134</v>
          </cell>
          <cell r="L29">
            <v>1342</v>
          </cell>
        </row>
      </sheetData>
      <sheetData sheetId="9" refreshError="1">
        <row r="7">
          <cell r="K7">
            <v>31168</v>
          </cell>
          <cell r="L7">
            <v>33899.141989588526</v>
          </cell>
        </row>
        <row r="24">
          <cell r="K24">
            <v>32770</v>
          </cell>
          <cell r="L24">
            <v>31900</v>
          </cell>
        </row>
        <row r="29">
          <cell r="K29">
            <v>3591</v>
          </cell>
          <cell r="L29">
            <v>0</v>
          </cell>
        </row>
      </sheetData>
      <sheetData sheetId="10" refreshError="1">
        <row r="7">
          <cell r="K7">
            <v>2400.9</v>
          </cell>
          <cell r="L7">
            <v>2448.7638199174125</v>
          </cell>
        </row>
        <row r="24">
          <cell r="K24">
            <v>230</v>
          </cell>
          <cell r="L24">
            <v>280</v>
          </cell>
        </row>
        <row r="29">
          <cell r="K29">
            <v>2</v>
          </cell>
          <cell r="L29">
            <v>3</v>
          </cell>
        </row>
      </sheetData>
      <sheetData sheetId="11" refreshError="1">
        <row r="7">
          <cell r="K7">
            <v>32627</v>
          </cell>
          <cell r="L7">
            <v>36057.695568650022</v>
          </cell>
        </row>
        <row r="24">
          <cell r="K24">
            <v>1800</v>
          </cell>
          <cell r="L24">
            <v>1836</v>
          </cell>
        </row>
        <row r="29">
          <cell r="K29">
            <v>213</v>
          </cell>
          <cell r="L29">
            <v>305</v>
          </cell>
        </row>
      </sheetData>
      <sheetData sheetId="12" refreshError="1">
        <row r="7">
          <cell r="K7">
            <v>5308.3</v>
          </cell>
          <cell r="L7">
            <v>5735.9160640062291</v>
          </cell>
        </row>
        <row r="24">
          <cell r="K24">
            <v>25</v>
          </cell>
          <cell r="L24">
            <v>20</v>
          </cell>
        </row>
        <row r="29">
          <cell r="K29">
            <v>11</v>
          </cell>
          <cell r="L29">
            <v>16</v>
          </cell>
        </row>
      </sheetData>
      <sheetData sheetId="13" refreshError="1">
        <row r="7">
          <cell r="K7">
            <v>122820.3</v>
          </cell>
          <cell r="L7">
            <v>134547.87698231637</v>
          </cell>
        </row>
        <row r="24">
          <cell r="K24">
            <v>1720</v>
          </cell>
          <cell r="L24">
            <v>410</v>
          </cell>
        </row>
        <row r="29">
          <cell r="K29">
            <v>1372</v>
          </cell>
          <cell r="L29">
            <v>1280</v>
          </cell>
        </row>
      </sheetData>
      <sheetData sheetId="14" refreshError="1">
        <row r="7">
          <cell r="K7">
            <v>26455.701000000001</v>
          </cell>
          <cell r="L7">
            <v>31213.928739812451</v>
          </cell>
        </row>
        <row r="24">
          <cell r="K24">
            <v>1186</v>
          </cell>
          <cell r="L24">
            <v>620</v>
          </cell>
        </row>
        <row r="29">
          <cell r="K29">
            <v>3591</v>
          </cell>
          <cell r="L29">
            <v>4317.8999999999996</v>
          </cell>
        </row>
      </sheetData>
      <sheetData sheetId="15" refreshError="1">
        <row r="7">
          <cell r="K7">
            <v>158977.02399999998</v>
          </cell>
          <cell r="L7">
            <v>166180.76986304249</v>
          </cell>
        </row>
        <row r="24">
          <cell r="K24">
            <v>20807.063000000002</v>
          </cell>
          <cell r="L24">
            <v>3607</v>
          </cell>
        </row>
        <row r="29">
          <cell r="K29">
            <v>9305</v>
          </cell>
          <cell r="L29">
            <v>9046.4</v>
          </cell>
        </row>
      </sheetData>
      <sheetData sheetId="16" refreshError="1"/>
      <sheetData sheetId="17" refreshError="1"/>
      <sheetData sheetId="1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2)"/>
      <sheetName val="Энерго"/>
      <sheetName val="Титул"/>
      <sheetName val="Налоги"/>
      <sheetName val="Налоги (график)"/>
      <sheetName val="ФИНПЛАН"/>
      <sheetName val="3-19 (кредиты)"/>
      <sheetName val="3-24"/>
      <sheetName val="3-25"/>
      <sheetName val="3-26 (запасы)"/>
      <sheetName val="Д-К"/>
      <sheetName val="ЗСМК"/>
      <sheetName val="РасшЕАХ"/>
      <sheetName val="тдЕАХ"/>
      <sheetName val="лист"/>
      <sheetName val="3-13 "/>
      <sheetName val="CF "/>
      <sheetName val="Баланс "/>
      <sheetName val="Capex"/>
      <sheetName val="Capex-увязка"/>
      <sheetName val="Фин.план "/>
      <sheetName val="3-24 (1)"/>
      <sheetName val="3-25(1)"/>
      <sheetName val="29(1)"/>
    </sheetNames>
    <sheetDataSet>
      <sheetData sheetId="0" refreshError="1"/>
      <sheetData sheetId="1" refreshError="1"/>
      <sheetData sheetId="2" refreshError="1"/>
      <sheetData sheetId="3" refreshError="1"/>
      <sheetData sheetId="4" refreshError="1"/>
      <sheetData sheetId="5" refreshError="1">
        <row r="6">
          <cell r="A6">
            <v>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Schedule "/>
      <sheetName val="Russian Financials"/>
      <sheetName val="Input Section"/>
      <sheetName val="Projected Income Statement"/>
      <sheetName val="Balance Sheet"/>
      <sheetName val="Ratio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ANM"/>
      <sheetName val="Отгрузка"/>
    </sheetNames>
    <sheetDataSet>
      <sheetData sheetId="0" refreshError="1">
        <row r="15">
          <cell r="B15" t="str">
            <v>ДЕНЕЖНАЯ ОПЛАТА</v>
          </cell>
          <cell r="D15">
            <v>1</v>
          </cell>
          <cell r="E15" t="str">
            <v>ОТДЕЛ ВНЕШНЕЭКОНОМИЧЕСКИХ СВЯЗЕЙ</v>
          </cell>
          <cell r="H15">
            <v>500</v>
          </cell>
          <cell r="J15">
            <v>4119500</v>
          </cell>
        </row>
        <row r="16">
          <cell r="D16" t="str">
            <v>1 Всего</v>
          </cell>
          <cell r="H16">
            <v>500</v>
          </cell>
          <cell r="J16">
            <v>4119500</v>
          </cell>
        </row>
        <row r="17">
          <cell r="B17" t="str">
            <v>ДЕНЕЖНАЯ ОПЛАТА</v>
          </cell>
          <cell r="D17">
            <v>6</v>
          </cell>
          <cell r="E17" t="str">
            <v>ОТДЕЛ ВНЕШНЕЭКОНОМИЧЕСКИХ СВЯЗЕЙ</v>
          </cell>
          <cell r="H17">
            <v>1209</v>
          </cell>
          <cell r="J17">
            <v>11971935</v>
          </cell>
        </row>
        <row r="18">
          <cell r="D18" t="str">
            <v>6 Всего</v>
          </cell>
          <cell r="H18">
            <v>1209</v>
          </cell>
          <cell r="J18">
            <v>11971935</v>
          </cell>
        </row>
        <row r="19">
          <cell r="B19" t="str">
            <v>ДЕНЕЖНАЯ ОПЛАТА</v>
          </cell>
          <cell r="D19">
            <v>8</v>
          </cell>
          <cell r="E19" t="str">
            <v>ОТДЕЛ ВНЕШНЕЭКОНОМИЧЕСКИХ СВЯЗЕЙ</v>
          </cell>
          <cell r="F19" t="str">
            <v>ОЦИНК.-240 ТН ЧЕРН.-1000 ТН</v>
          </cell>
          <cell r="H19">
            <v>1240</v>
          </cell>
          <cell r="J19">
            <v>7150000</v>
          </cell>
        </row>
        <row r="20">
          <cell r="D20" t="str">
            <v>8 Всего</v>
          </cell>
          <cell r="H20">
            <v>1240</v>
          </cell>
          <cell r="J20">
            <v>7150000</v>
          </cell>
        </row>
        <row r="21">
          <cell r="B21" t="str">
            <v>ДЕНЕЖНАЯ ОПЛАТА</v>
          </cell>
          <cell r="D21">
            <v>9</v>
          </cell>
          <cell r="E21" t="str">
            <v>ОТДЕЛ ВНЕШНЕЭКОНОМИЧЕСКИХ СВЯЗЕЙ</v>
          </cell>
          <cell r="F21" t="str">
            <v>КАЗАХСТАН</v>
          </cell>
          <cell r="H21">
            <v>70</v>
          </cell>
          <cell r="J21">
            <v>537600</v>
          </cell>
        </row>
        <row r="22">
          <cell r="D22" t="str">
            <v>9 Всего</v>
          </cell>
          <cell r="H22">
            <v>70</v>
          </cell>
          <cell r="J22">
            <v>537600</v>
          </cell>
        </row>
        <row r="23">
          <cell r="B23" t="str">
            <v>СМЕННОЕ ОБОРУД</v>
          </cell>
          <cell r="C23" t="str">
            <v>ТРУБЫ СТАЛЬНЫЕ БЕСШОВНЫЕ ГОРЯЧЕ</v>
          </cell>
          <cell r="D23">
            <v>1</v>
          </cell>
          <cell r="E23" t="str">
            <v>ОТДЕЛ ГЛАВНОГО МЕХАННИКА</v>
          </cell>
          <cell r="F23" t="str">
            <v>ЕКАТЕРИНБУРГ ЗАО НПП "МАШПРОМ"</v>
          </cell>
          <cell r="H23">
            <v>26</v>
          </cell>
          <cell r="J23">
            <v>170352</v>
          </cell>
        </row>
        <row r="24">
          <cell r="B24" t="str">
            <v>СМЕННОЕ ОБОРУД</v>
          </cell>
          <cell r="C24" t="str">
            <v>ТРУБЫ СТАЛЬНЫЕ БЕСШОВНЫЕ ГОРЯЧЕ</v>
          </cell>
          <cell r="D24">
            <v>1</v>
          </cell>
          <cell r="E24" t="str">
            <v>ОТДЕЛ ГЛАВНОГО МЕХАННИКА</v>
          </cell>
          <cell r="F24" t="str">
            <v>ЕКАТЕРИНБУРГ ЗАО НПП "МАШПРОМ"</v>
          </cell>
          <cell r="H24">
            <v>20</v>
          </cell>
          <cell r="J24">
            <v>162264</v>
          </cell>
        </row>
        <row r="25">
          <cell r="B25" t="str">
            <v>СМЕННОЕ ОБОРУД</v>
          </cell>
          <cell r="C25" t="str">
            <v>ТРУБЫ СТАЛЬНЫЕ БЕСШОВНЫЕ ГОРЯЧЕ</v>
          </cell>
          <cell r="D25">
            <v>1</v>
          </cell>
          <cell r="E25" t="str">
            <v>ОТДЕЛ ГЛАВНОГО МЕХАННИКА</v>
          </cell>
          <cell r="F25" t="str">
            <v>ЕКАТЕРИНБУРГ ЗАО НПП "МАШПРОМ"</v>
          </cell>
          <cell r="H25">
            <v>20</v>
          </cell>
          <cell r="J25">
            <v>166056</v>
          </cell>
        </row>
        <row r="26">
          <cell r="B26" t="str">
            <v>СМЕННОЕ ОБОРУД</v>
          </cell>
          <cell r="C26" t="str">
            <v>ТРУБЫ СТАЛЬНЫЕ БЕСШОВНЫЕ ГОРЯЧЕ</v>
          </cell>
          <cell r="D26">
            <v>1</v>
          </cell>
          <cell r="E26" t="str">
            <v>ОТДЕЛ ГЛАВНОГО МЕХАННИКА</v>
          </cell>
          <cell r="F26" t="str">
            <v>ЕКАТЕРИНБУРГ ЗАО НПП "МАШПРОМ"</v>
          </cell>
          <cell r="H26">
            <v>34</v>
          </cell>
          <cell r="J26">
            <v>242311.2</v>
          </cell>
        </row>
        <row r="27">
          <cell r="B27" t="str">
            <v>СМЕННОЕ ОБОРУД</v>
          </cell>
          <cell r="C27" t="str">
            <v>ТРУБЫ СТАЛЬНЫЕ БЕСШОВНЫЕ ГОРЯЧЕ</v>
          </cell>
          <cell r="D27">
            <v>1</v>
          </cell>
          <cell r="E27" t="str">
            <v>ОТДЕЛ ГЛАВНОГО МЕХАННИКА</v>
          </cell>
          <cell r="F27" t="str">
            <v>МАГНИТОГОРСК ЗАО "МАРС"</v>
          </cell>
          <cell r="H27">
            <v>20</v>
          </cell>
          <cell r="J27">
            <v>131040</v>
          </cell>
        </row>
        <row r="28">
          <cell r="B28" t="str">
            <v>ПОКОВКА</v>
          </cell>
          <cell r="C28" t="str">
            <v>ТРУБЫ СТАЛЬНЫЕ БЕСШОВНЫЕ ГОРЯЧЕ</v>
          </cell>
          <cell r="D28">
            <v>1</v>
          </cell>
          <cell r="E28" t="str">
            <v>ОТДЕЛ ГЛАВНОГО МЕХАННИКА</v>
          </cell>
          <cell r="F28" t="str">
            <v>ОРСК ООО "ТОВАРИЩЕСТВО ЮЖНО-УРАЛЬСКИХ МАШИНОСТРОИТЕЛЬНЫХ ЗАВОДОВ"</v>
          </cell>
          <cell r="H28">
            <v>10</v>
          </cell>
          <cell r="J28">
            <v>73356</v>
          </cell>
        </row>
        <row r="29">
          <cell r="B29" t="str">
            <v>ПОКОВКА</v>
          </cell>
          <cell r="C29" t="str">
            <v>ТРУБЫ СТАЛЬНЫЕ БЕСШОВНЫЕ ГОРЯЧЕ</v>
          </cell>
          <cell r="D29">
            <v>1</v>
          </cell>
          <cell r="E29" t="str">
            <v>ОТДЕЛ ГЛАВНОГО МЕХАННИКА</v>
          </cell>
          <cell r="F29" t="str">
            <v>ОРСК ООО "ТОВАРИЩЕСТВО ЮЖНО-УРАЛЬСКИХ МАШИНОСТРОИТЕЛЬНЫХ ЗАВОДОВ"</v>
          </cell>
          <cell r="H29">
            <v>10</v>
          </cell>
          <cell r="J29">
            <v>74952</v>
          </cell>
        </row>
        <row r="30">
          <cell r="B30" t="str">
            <v>ПОКОВКА</v>
          </cell>
          <cell r="C30" t="str">
            <v>ТРУБЫ СТАЛЬНЫЕ БЕСШОВНЫЕ ГОРЯЧЕ</v>
          </cell>
          <cell r="D30">
            <v>1</v>
          </cell>
          <cell r="E30" t="str">
            <v>ОТДЕЛ ГЛАВНОГО МЕХАННИКА</v>
          </cell>
          <cell r="F30" t="str">
            <v>ОРСК ООО "ТОВАРИЩЕСТВО ЮЖНО-УРАЛЬСКИХ МАШИНОСТРОИТЕЛЬНЫХ ЗАВОДОВ"</v>
          </cell>
          <cell r="H30">
            <v>10</v>
          </cell>
          <cell r="J30">
            <v>70476</v>
          </cell>
        </row>
        <row r="31">
          <cell r="B31" t="str">
            <v>ПОКОВКА</v>
          </cell>
          <cell r="C31" t="str">
            <v>ТРУБЫ СТАЛЬНЫЕ БЕСШОВНЫЕ ГОРЯЧЕ</v>
          </cell>
          <cell r="D31">
            <v>1</v>
          </cell>
          <cell r="E31" t="str">
            <v>ОТДЕЛ ГЛАВНОГО МЕХАННИКА</v>
          </cell>
          <cell r="F31" t="str">
            <v>ОРСК ООО "ТОВАРИЩЕСТВО ЮЖНО-УРАЛЬСКИХ МАШИНОСТРОИТЕЛЬНЫХ ЗАВОДОВ"</v>
          </cell>
          <cell r="H31">
            <v>10</v>
          </cell>
          <cell r="J31">
            <v>69540</v>
          </cell>
        </row>
        <row r="32">
          <cell r="B32" t="str">
            <v>ПОКОВКА</v>
          </cell>
          <cell r="C32" t="str">
            <v>ТРУБЫ СТАЛЬНЫЕ БЕСШОВНЫЕ ГОРЯЧЕ</v>
          </cell>
          <cell r="D32">
            <v>1</v>
          </cell>
          <cell r="E32" t="str">
            <v>ОТДЕЛ ГЛАВНОГО МЕХАННИКА</v>
          </cell>
          <cell r="F32" t="str">
            <v>ОРСК ООО "ТОВАРИЩЕСТВО ЮЖНО-УРАЛЬСКИХ МАШИНОСТРОИТЕЛЬНЫХ ЗАВОДОВ"</v>
          </cell>
          <cell r="H32">
            <v>10</v>
          </cell>
          <cell r="J32">
            <v>68808</v>
          </cell>
        </row>
        <row r="33">
          <cell r="B33" t="str">
            <v>ПОКОВКА</v>
          </cell>
          <cell r="C33" t="str">
            <v>ТРУБЫ СТАЛЬНЫЕ БЕСШОВНЫЕ ГОРЯЧЕ</v>
          </cell>
          <cell r="D33">
            <v>1</v>
          </cell>
          <cell r="E33" t="str">
            <v>ОТДЕЛ ГЛАВНОГО МЕХАННИКА</v>
          </cell>
          <cell r="F33" t="str">
            <v>ОРСК ООО "ТОВАРИЩЕСТВО ЮЖНО-УРАЛЬСКИХ МАШИНОСТРОИТЕЛЬНЫХ ЗАВОДОВ"</v>
          </cell>
          <cell r="H33">
            <v>10</v>
          </cell>
          <cell r="J33">
            <v>67920</v>
          </cell>
        </row>
        <row r="34">
          <cell r="D34" t="str">
            <v>1 Всего</v>
          </cell>
          <cell r="H34">
            <v>180</v>
          </cell>
          <cell r="J34">
            <v>1297075.2</v>
          </cell>
        </row>
        <row r="35">
          <cell r="B35" t="str">
            <v>СМЕННОЕ ОБОРУД</v>
          </cell>
          <cell r="C35" t="str">
            <v>ТРУБЫ СТАЛЬНЫЕ БЕСШОВНЫЕ ГОРЯЧЕ</v>
          </cell>
          <cell r="D35">
            <v>2</v>
          </cell>
          <cell r="E35" t="str">
            <v>ОТДЕЛ ГЛАВНОГО МЕХАННИКА</v>
          </cell>
          <cell r="F35" t="str">
            <v>ЕКАТЕРИНБУРГ ЗАО НПП "МАШПРОМ"</v>
          </cell>
          <cell r="H35">
            <v>40</v>
          </cell>
          <cell r="J35">
            <v>380304</v>
          </cell>
        </row>
        <row r="36">
          <cell r="B36" t="str">
            <v>СМЕННОЕ ОБОРУД</v>
          </cell>
          <cell r="C36" t="str">
            <v>ТРУБЫ СТАЛЬНЫЕ БЕСШОВНЫЕ ГОРЯЧЕ</v>
          </cell>
          <cell r="D36">
            <v>2</v>
          </cell>
          <cell r="E36" t="str">
            <v>ОТДЕЛ ГЛАВНОГО МЕХАННИКА</v>
          </cell>
          <cell r="F36" t="str">
            <v>МАГНИТОГОРСК ЗАО "МАРС"</v>
          </cell>
          <cell r="H36">
            <v>25</v>
          </cell>
          <cell r="J36">
            <v>237690</v>
          </cell>
        </row>
        <row r="37">
          <cell r="B37" t="str">
            <v>ВЫПОЛН.РАБОТЫ</v>
          </cell>
          <cell r="C37" t="str">
            <v>ТРУБЫ СТАЛЬНЫЕ БЕСШОВНЫЕ ГОРЯЧЕ</v>
          </cell>
          <cell r="D37">
            <v>2</v>
          </cell>
          <cell r="E37" t="str">
            <v>ОТДЕЛ ГЛАВНОГО МЕХАННИКА</v>
          </cell>
          <cell r="F37" t="str">
            <v>ЧЕЛЯБИНСК ЗАО "УРАЛСПЕЦЭНЕРГОРЕМОНТ"</v>
          </cell>
          <cell r="H37">
            <v>5</v>
          </cell>
          <cell r="J37">
            <v>47760</v>
          </cell>
        </row>
        <row r="38">
          <cell r="B38" t="str">
            <v>ВЫПОЛН.РАБОТЫ</v>
          </cell>
          <cell r="C38" t="str">
            <v>ТРУБЫ СТАЛЬНЫЕ БЕСШОВНЫЕ ГОРЯЧЕ</v>
          </cell>
          <cell r="D38">
            <v>2</v>
          </cell>
          <cell r="E38" t="str">
            <v>ОТДЕЛ ГЛАВНОГО МЕХАННИКА</v>
          </cell>
          <cell r="F38" t="str">
            <v>ЧЕЛЯБИНСК ЗАО "УРАЛСПЕЦЭНЕРГОРЕМОНТ"</v>
          </cell>
          <cell r="H38">
            <v>20</v>
          </cell>
          <cell r="J38">
            <v>190152</v>
          </cell>
        </row>
        <row r="39">
          <cell r="D39" t="str">
            <v>2 Всего</v>
          </cell>
          <cell r="H39">
            <v>90</v>
          </cell>
          <cell r="J39">
            <v>855906</v>
          </cell>
        </row>
        <row r="40">
          <cell r="B40" t="str">
            <v>СМЕННОЕ ОБОРУД</v>
          </cell>
          <cell r="C40" t="str">
            <v>ТРУБЫ СТАЛЬНЫЕ ЭЛЕКТРОСВАРНЫЕ П</v>
          </cell>
          <cell r="D40">
            <v>6</v>
          </cell>
          <cell r="E40" t="str">
            <v>ОТДЕЛ ГЛАВНОГО МЕХАННИКА</v>
          </cell>
          <cell r="F40" t="str">
            <v>ЕКАТЕРИНБУРГ ЗАО НПП "МАШПРОМ"</v>
          </cell>
          <cell r="H40">
            <v>100</v>
          </cell>
          <cell r="J40">
            <v>870600</v>
          </cell>
        </row>
        <row r="41">
          <cell r="D41" t="str">
            <v>6 Всего</v>
          </cell>
          <cell r="H41">
            <v>100</v>
          </cell>
          <cell r="J41">
            <v>870600</v>
          </cell>
        </row>
        <row r="42">
          <cell r="B42" t="str">
            <v>СМЕННОЕ ОБОРУД</v>
          </cell>
          <cell r="C42" t="str">
            <v>ФЛЮС</v>
          </cell>
          <cell r="D42">
            <v>36</v>
          </cell>
          <cell r="E42" t="str">
            <v>ОТДЕЛ ГЛАВНОГО МЕХАННИКА</v>
          </cell>
          <cell r="F42" t="str">
            <v>МАГНИТОГОРСК ЗАО "МАРС"</v>
          </cell>
          <cell r="H42">
            <v>10</v>
          </cell>
          <cell r="J42">
            <v>75240</v>
          </cell>
        </row>
        <row r="43">
          <cell r="D43" t="str">
            <v>36 Всего</v>
          </cell>
          <cell r="H43">
            <v>10</v>
          </cell>
          <cell r="J43">
            <v>75240</v>
          </cell>
        </row>
        <row r="44">
          <cell r="B44" t="str">
            <v>ГАЗ</v>
          </cell>
          <cell r="C44" t="str">
            <v>ТРУБЫ СТАЛЬНЫЕ БЕСШОВНЫЕ ГОРЯЧЕ</v>
          </cell>
          <cell r="D44">
            <v>1</v>
          </cell>
          <cell r="E44" t="str">
            <v>ОТДЕЛ ГЛАВНОГО ЭНЕРГЕТИКА</v>
          </cell>
          <cell r="F44" t="str">
            <v>ЕКАТЕРИНБУРГ УРАЛЬСКИЙ ФИЛИАЛ ДП РАО "ГАЗПРОМ" "ГАЗКОМПЛЕКТИМПЭКС"</v>
          </cell>
          <cell r="H44">
            <v>60</v>
          </cell>
          <cell r="J44">
            <v>1140480</v>
          </cell>
        </row>
        <row r="45">
          <cell r="B45" t="str">
            <v>ГАЗ</v>
          </cell>
          <cell r="C45" t="str">
            <v>ТРУБЫ СТАЛЬНЫЕ БЕСШОВНЫЕ ГОРЯЧЕ</v>
          </cell>
          <cell r="D45">
            <v>1</v>
          </cell>
          <cell r="E45" t="str">
            <v>ОТДЕЛ ГЛАВНОГО ЭНЕРГЕТИКА</v>
          </cell>
          <cell r="F45" t="str">
            <v>МОСКВА ЗАО "ОБЬЕДИНЕННАЯ МЕТАЛЛУРГИЧЕСКАЯ ТОРГОВАЯ КОМПАНИЯ"</v>
          </cell>
          <cell r="H45">
            <v>40</v>
          </cell>
          <cell r="J45">
            <v>262080</v>
          </cell>
        </row>
        <row r="46">
          <cell r="B46" t="str">
            <v>ЭЛЕКТРОЭНЕРГИЯ</v>
          </cell>
          <cell r="C46" t="str">
            <v>ТРУБЫ СТАЛЬНЫЕ БЕСШОВНЫЕ ГОРЯЧЕ</v>
          </cell>
          <cell r="D46">
            <v>1</v>
          </cell>
          <cell r="E46" t="str">
            <v>ОТДЕЛ ГЛАВНОГО ЭНЕРГЕТИКА</v>
          </cell>
          <cell r="F46" t="str">
            <v>МОСКВА ЗАО "РЕПРОМЕТ"</v>
          </cell>
          <cell r="H46">
            <v>40</v>
          </cell>
          <cell r="J46">
            <v>262080</v>
          </cell>
        </row>
        <row r="47">
          <cell r="B47" t="str">
            <v>ЭЛЕКТРОЭНЕРГИЯ</v>
          </cell>
          <cell r="C47" t="str">
            <v>ТРУБЫ СТАЛЬНЫЕ БЕСШОВНЫЕ ГОРЯЧЕ</v>
          </cell>
          <cell r="D47">
            <v>1</v>
          </cell>
          <cell r="E47" t="str">
            <v>ОТДЕЛ ГЛАВНОГО ЭНЕРГЕТИКА</v>
          </cell>
          <cell r="F47" t="str">
            <v>МОСКВА ЗАО "ЭНЕРГОУГОЛЬ"</v>
          </cell>
          <cell r="H47">
            <v>60</v>
          </cell>
          <cell r="J47">
            <v>492552</v>
          </cell>
        </row>
        <row r="48">
          <cell r="B48" t="str">
            <v>ЭЛЕКТРОЭНЕРГИЯ</v>
          </cell>
          <cell r="C48" t="str">
            <v>ТРУБЫ СТАЛЬНЫЕ БЕСШОВНЫЕ ГОРЯЧЕ</v>
          </cell>
          <cell r="D48">
            <v>1</v>
          </cell>
          <cell r="E48" t="str">
            <v>ОТДЕЛ ГЛАВНОГО ЭНЕРГЕТИКА</v>
          </cell>
          <cell r="F48" t="str">
            <v>МОСКВА ОАО "АК" "МЕТАЛЛОСНАБЖЕНИЕ"</v>
          </cell>
          <cell r="H48">
            <v>40</v>
          </cell>
          <cell r="J48">
            <v>262080</v>
          </cell>
        </row>
        <row r="49">
          <cell r="B49" t="str">
            <v>ЭЛЕКТРОЭНЕРГИЯ</v>
          </cell>
          <cell r="C49" t="str">
            <v>ТРУБЫ СТАЛЬНЫЕ БЕСШОВНЫЕ ГОРЯЧЕ</v>
          </cell>
          <cell r="D49">
            <v>1</v>
          </cell>
          <cell r="E49" t="str">
            <v>ОТДЕЛ ГЛАВНОГО ЭНЕРГЕТИКА</v>
          </cell>
          <cell r="F49" t="str">
            <v>ЧЕЛЯБИНСК АООТ ЭНЕРГЕТИКИ И ЭЛЕКТРИФИКАЦИИ ЧЕЛЯБЭНЕРГО</v>
          </cell>
          <cell r="H49">
            <v>31</v>
          </cell>
          <cell r="J49">
            <v>203112</v>
          </cell>
        </row>
        <row r="50">
          <cell r="D50" t="str">
            <v>1 Всего</v>
          </cell>
          <cell r="H50">
            <v>271</v>
          </cell>
          <cell r="J50">
            <v>2622384</v>
          </cell>
        </row>
        <row r="51">
          <cell r="B51" t="str">
            <v>ГАЗ</v>
          </cell>
          <cell r="C51" t="str">
            <v>ТРУБЫ СТАЛЬНЫЕ БЕСШОВНЫЕ ГОРЯЧЕ</v>
          </cell>
          <cell r="D51">
            <v>2</v>
          </cell>
          <cell r="E51" t="str">
            <v>ОТДЕЛ ГЛАВНОГО ЭНЕРГЕТИКА</v>
          </cell>
          <cell r="F51" t="str">
            <v>МОСКВА ЗАО "ОБЬЕДИНЕННАЯ МЕТАЛЛУРГИЧЕСКАЯ ТОРГОВАЯ КОМПАНИЯ"</v>
          </cell>
          <cell r="H51">
            <v>50</v>
          </cell>
          <cell r="J51">
            <v>464220</v>
          </cell>
        </row>
        <row r="52">
          <cell r="B52" t="str">
            <v>ЭЛЕКТРОЭНЕРГИЯ</v>
          </cell>
          <cell r="C52" t="str">
            <v>ТРУБЫ СТАЛЬНЫЕ БЕСШОВНЫЕ ГОРЯЧЕ</v>
          </cell>
          <cell r="D52">
            <v>2</v>
          </cell>
          <cell r="E52" t="str">
            <v>ОТДЕЛ ГЛАВНОГО ЭНЕРГЕТИКА</v>
          </cell>
          <cell r="F52" t="str">
            <v>МОСКВА ЗАО "РЕПРОМЕТ"</v>
          </cell>
          <cell r="H52">
            <v>50</v>
          </cell>
          <cell r="J52">
            <v>474420</v>
          </cell>
        </row>
        <row r="53">
          <cell r="B53" t="str">
            <v>ГАЗ</v>
          </cell>
          <cell r="C53" t="str">
            <v>ТРУБЫ СТАЛЬНЫЕ БЕСШОВНЫЕ ГОРЯЧЕ</v>
          </cell>
          <cell r="D53">
            <v>2</v>
          </cell>
          <cell r="E53" t="str">
            <v>ОТДЕЛ ГЛАВНОГО ЭНЕРГЕТИКА</v>
          </cell>
          <cell r="F53" t="str">
            <v>ТРЕХГОРНЫЙ ЗАО "РОС-МЕТ"</v>
          </cell>
          <cell r="H53">
            <v>50</v>
          </cell>
          <cell r="J53">
            <v>464220</v>
          </cell>
        </row>
        <row r="54">
          <cell r="B54" t="str">
            <v>ГАЗ</v>
          </cell>
          <cell r="C54" t="str">
            <v>ТРУБЫ СТАЛЬНЫЕ БЕСШОВНЫЕ ГОРЯЧЕ</v>
          </cell>
          <cell r="D54">
            <v>2</v>
          </cell>
          <cell r="E54" t="str">
            <v>ОТДЕЛ ГЛАВНОГО ЭНЕРГЕТИКА</v>
          </cell>
          <cell r="F54" t="str">
            <v>ЧЕЛЯБИНСК ОАО "ЧЕЛЯБИНСКГОРГАЗ"</v>
          </cell>
          <cell r="H54">
            <v>16</v>
          </cell>
          <cell r="J54">
            <v>119239.67999999999</v>
          </cell>
        </row>
        <row r="55">
          <cell r="D55" t="str">
            <v>2 Всего</v>
          </cell>
          <cell r="H55">
            <v>166</v>
          </cell>
          <cell r="J55">
            <v>1522099.68</v>
          </cell>
        </row>
        <row r="56">
          <cell r="B56" t="str">
            <v>ЭЛЕКТРОЭНЕРГИЯ</v>
          </cell>
          <cell r="C56" t="str">
            <v>ТРУБЫ СТАЛЬНЫЕ БЕСШОВНЫЕ ХОЛОДН</v>
          </cell>
          <cell r="D56">
            <v>5</v>
          </cell>
          <cell r="E56" t="str">
            <v>ОТДЕЛ ГЛАВНОГО ЭНЕРГЕТИКА</v>
          </cell>
          <cell r="F56" t="str">
            <v>СУРГУТ "ТЮМЕНЬЭНЕРГОСНАБКОМПЛЕКТ" ОАО "ТЮМЕНЬЭНЕРГО"</v>
          </cell>
          <cell r="H56">
            <v>10</v>
          </cell>
          <cell r="J56">
            <v>312000</v>
          </cell>
        </row>
        <row r="57">
          <cell r="B57" t="str">
            <v>ЭЛЕКТРОЭНЕРГИЯ</v>
          </cell>
          <cell r="C57" t="str">
            <v>ТРУБЫ СТАЛЬНЫЕ БЕСШОВНЫЕ ХОЛОДН</v>
          </cell>
          <cell r="D57">
            <v>5</v>
          </cell>
          <cell r="E57" t="str">
            <v>ОТДЕЛ ГЛАВНОГО ЭНЕРГЕТИКА</v>
          </cell>
          <cell r="F57" t="str">
            <v>ЧЕЛЯБИНСК АООТ ЭНЕРГЕТИКИ И ЭЛЕКТРИФИКАЦИИ ЧЕЛЯБЭНЕРГО</v>
          </cell>
          <cell r="H57">
            <v>30</v>
          </cell>
          <cell r="J57">
            <v>430596</v>
          </cell>
        </row>
        <row r="58">
          <cell r="D58" t="str">
            <v>5 Всего</v>
          </cell>
          <cell r="H58">
            <v>40</v>
          </cell>
          <cell r="J58">
            <v>742596</v>
          </cell>
        </row>
        <row r="59">
          <cell r="B59" t="str">
            <v>ГАЗ</v>
          </cell>
          <cell r="C59" t="str">
            <v>ТРУБЫ СТАЛЬНЫЕ ЭЛЕКТРОСВАРНЫЕ П</v>
          </cell>
          <cell r="D59">
            <v>6</v>
          </cell>
          <cell r="E59" t="str">
            <v>ОТДЕЛ ГЛАВНОГО ЭНЕРГЕТИКА</v>
          </cell>
          <cell r="F59" t="str">
            <v>ТРЕХГОРНЫЙ ЗАО "РОС-МЕТ"</v>
          </cell>
          <cell r="H59">
            <v>36</v>
          </cell>
          <cell r="J59">
            <v>297734.40000000002</v>
          </cell>
        </row>
        <row r="60">
          <cell r="B60" t="str">
            <v>ЭЛЕКТРОЭНЕРГИЯ</v>
          </cell>
          <cell r="C60" t="str">
            <v>ТРУБЫ СТАЛЬНЫЕ ЭЛЕКТРОСВАРНЫЕ П</v>
          </cell>
          <cell r="D60">
            <v>6</v>
          </cell>
          <cell r="E60" t="str">
            <v>ОТДЕЛ ГЛАВНОГО ЭНЕРГЕТИКА</v>
          </cell>
          <cell r="F60" t="str">
            <v>ЧЕЛЯБИНСК АООТ ЭНЕРГЕТИКИ И ЭЛЕКТРИФИКАЦИИ ЧЕЛЯБЭНЕРГО</v>
          </cell>
          <cell r="H60">
            <v>164</v>
          </cell>
          <cell r="J60">
            <v>1568692.8</v>
          </cell>
        </row>
        <row r="61">
          <cell r="D61" t="str">
            <v>6 Всего</v>
          </cell>
          <cell r="H61">
            <v>200</v>
          </cell>
          <cell r="J61">
            <v>1866427.2000000002</v>
          </cell>
        </row>
        <row r="62">
          <cell r="B62" t="str">
            <v>ГАЗ</v>
          </cell>
          <cell r="C62" t="str">
            <v>ТРУБЫ СТАЛЬНЫЕ ВОДОГАЗОПРОВОДНЫ</v>
          </cell>
          <cell r="D62">
            <v>8</v>
          </cell>
          <cell r="E62" t="str">
            <v>ОТДЕЛ ГЛАВНОГО ЭНЕРГЕТИКА</v>
          </cell>
          <cell r="F62" t="str">
            <v>ЧЕЛЯБИНСК ОАО "ЧЕЛЯБИНСКГОРГАЗ"</v>
          </cell>
          <cell r="H62">
            <v>10</v>
          </cell>
          <cell r="J62">
            <v>121944</v>
          </cell>
        </row>
        <row r="63">
          <cell r="B63" t="str">
            <v>ГАЗ</v>
          </cell>
          <cell r="C63" t="str">
            <v>ТРУБЫ СТАЛЬНЫЕ ВОДОГАЗОПРОВОДНЫ</v>
          </cell>
          <cell r="D63">
            <v>8</v>
          </cell>
          <cell r="E63" t="str">
            <v>ОТДЕЛ ГЛАВНОГО ЭНЕРГЕТИКА</v>
          </cell>
          <cell r="F63" t="str">
            <v>ЧЕЛЯБИНСК ОАО "ЧЕЛЯБИНСКГОРГАЗ"</v>
          </cell>
          <cell r="H63">
            <v>10</v>
          </cell>
          <cell r="J63">
            <v>102168</v>
          </cell>
        </row>
        <row r="64">
          <cell r="B64" t="str">
            <v>ГАЗ</v>
          </cell>
          <cell r="C64" t="str">
            <v>ТРУБЫ СТАЛЬНЫЕ ВОДОГАЗОПРОВОДНЫ</v>
          </cell>
          <cell r="D64">
            <v>8</v>
          </cell>
          <cell r="E64" t="str">
            <v>ОТДЕЛ ГЛАВНОГО ЭНЕРГЕТИКА</v>
          </cell>
          <cell r="F64" t="str">
            <v>ЧЕЛЯБИНСК ОАО "ЧЕЛЯБИНСКГОРГАЗ"</v>
          </cell>
          <cell r="H64">
            <v>10</v>
          </cell>
          <cell r="J64">
            <v>101856</v>
          </cell>
        </row>
        <row r="65">
          <cell r="D65" t="str">
            <v>8 Всего</v>
          </cell>
          <cell r="H65">
            <v>30</v>
          </cell>
          <cell r="J65">
            <v>325968</v>
          </cell>
        </row>
        <row r="66">
          <cell r="B66" t="str">
            <v>ПРОЧИЕ</v>
          </cell>
          <cell r="D66">
            <v>1</v>
          </cell>
          <cell r="E66" t="str">
            <v>СЛУЖБА ЗАМ.ДИРЕКТОРА ПО ОБЩИМ ВОПРОСАМ</v>
          </cell>
          <cell r="H66">
            <v>10</v>
          </cell>
          <cell r="J66">
            <v>60000</v>
          </cell>
        </row>
        <row r="67">
          <cell r="D67" t="str">
            <v>1 Всего</v>
          </cell>
          <cell r="H67">
            <v>10</v>
          </cell>
          <cell r="J67">
            <v>60000</v>
          </cell>
        </row>
        <row r="68">
          <cell r="B68" t="str">
            <v>ПРОЧИЕ</v>
          </cell>
          <cell r="D68">
            <v>2</v>
          </cell>
          <cell r="E68" t="str">
            <v>СЛУЖБА ЗАМ.ДИРЕКТОРА ПО ОБЩИМ ВОПРОСАМ</v>
          </cell>
          <cell r="H68">
            <v>50</v>
          </cell>
          <cell r="J68">
            <v>430000</v>
          </cell>
        </row>
        <row r="69">
          <cell r="D69" t="str">
            <v>2 Всего</v>
          </cell>
          <cell r="H69">
            <v>50</v>
          </cell>
          <cell r="J69">
            <v>430000</v>
          </cell>
        </row>
        <row r="70">
          <cell r="B70" t="str">
            <v>ОГНЕУПОРЫ</v>
          </cell>
          <cell r="C70" t="str">
            <v>ТРУБЫ СТАЛЬНЫЕ БЕСШОВНЫЕ ГОРЯЧЕ</v>
          </cell>
          <cell r="D70">
            <v>1</v>
          </cell>
          <cell r="E70" t="str">
            <v>СЛУЖБА КОММЕРЧЕСКОГО ДИРЕКТОРА</v>
          </cell>
          <cell r="F70" t="str">
            <v>АЛМАТЫ ТОО "СТРОЙСЕРВИС"</v>
          </cell>
          <cell r="H70">
            <v>20</v>
          </cell>
          <cell r="J70">
            <v>128064</v>
          </cell>
        </row>
        <row r="71">
          <cell r="B71" t="str">
            <v>ОГНЕУПОРЫ</v>
          </cell>
          <cell r="C71" t="str">
            <v>ТРУБЫ СТАЛЬНЫЕ БЕСШОВНЫЕ ГОРЯЧЕ</v>
          </cell>
          <cell r="D71">
            <v>1</v>
          </cell>
          <cell r="E71" t="str">
            <v>СЛУЖБА КОММЕРЧЕСКОГО ДИРЕКТОРА</v>
          </cell>
          <cell r="F71" t="str">
            <v>АЛМАТЫ ТОО "СТРОЙСЕРВИС"</v>
          </cell>
          <cell r="H71">
            <v>20</v>
          </cell>
          <cell r="J71">
            <v>142536</v>
          </cell>
        </row>
        <row r="72">
          <cell r="B72" t="str">
            <v>ОГНЕУПОРЫ</v>
          </cell>
          <cell r="C72" t="str">
            <v>ТРУБЫ СТАЛЬНЫЕ БЕСШОВНЫЕ ГОРЯЧЕ</v>
          </cell>
          <cell r="D72">
            <v>1</v>
          </cell>
          <cell r="E72" t="str">
            <v>СЛУЖБА КОММЕРЧЕСКОГО ДИРЕКТОРА</v>
          </cell>
          <cell r="F72" t="str">
            <v>АЛМАТЫ ТОО "СТРОЙСЕРВИС"</v>
          </cell>
          <cell r="H72">
            <v>10</v>
          </cell>
          <cell r="J72">
            <v>64032</v>
          </cell>
        </row>
        <row r="73">
          <cell r="B73" t="str">
            <v>ОГНЕУПОРЫ</v>
          </cell>
          <cell r="C73" t="str">
            <v>ТРУБЫ СТАЛЬНЫЕ БЕСШОВНЫЕ ГОРЯЧЕ</v>
          </cell>
          <cell r="D73">
            <v>1</v>
          </cell>
          <cell r="E73" t="str">
            <v>СЛУЖБА КОММЕРЧЕСКОГО ДИРЕКТОРА</v>
          </cell>
          <cell r="F73" t="str">
            <v>АЛМАТЫ ТОО "СТРОЙСЕРВИС"</v>
          </cell>
          <cell r="H73">
            <v>10</v>
          </cell>
          <cell r="J73">
            <v>64032</v>
          </cell>
        </row>
        <row r="74">
          <cell r="B74" t="str">
            <v>СТРОЙМАТЕРИАЛЫ</v>
          </cell>
          <cell r="C74" t="str">
            <v>ТРУБЫ СТАЛЬНЫЕ БЕСШОВНЫЕ ГОРЯЧЕ</v>
          </cell>
          <cell r="D74">
            <v>1</v>
          </cell>
          <cell r="E74" t="str">
            <v>СЛУЖБА КОММЕРЧЕСКОГО ДИРЕКТОРА</v>
          </cell>
          <cell r="F74" t="str">
            <v>БЕЛОРЕЦК ОАО "БЕЛОРЕЦКИЙ ЛЕСПРОМХОЗ"</v>
          </cell>
          <cell r="H74">
            <v>10</v>
          </cell>
          <cell r="J74">
            <v>65520</v>
          </cell>
        </row>
        <row r="75">
          <cell r="B75" t="str">
            <v>СТРОЙМАТЕРИАЛЫ</v>
          </cell>
          <cell r="C75" t="str">
            <v>ТРУБЫ СТАЛЬНЫЕ БЕСШОВНЫЕ ГОРЯЧЕ</v>
          </cell>
          <cell r="D75">
            <v>1</v>
          </cell>
          <cell r="E75" t="str">
            <v>СЛУЖБА КОММЕРЧЕСКОГО ДИРЕКТОРА</v>
          </cell>
          <cell r="F75" t="str">
            <v>БЕЛОРЕЦК ОАО "БЕЛОРЕЦКИЙ ЛЕСПРОМХОЗ"</v>
          </cell>
          <cell r="H75">
            <v>10</v>
          </cell>
          <cell r="J75">
            <v>71268</v>
          </cell>
        </row>
        <row r="76">
          <cell r="B76" t="str">
            <v>СТРОЙМАТЕРИАЛЫ</v>
          </cell>
          <cell r="C76" t="str">
            <v>ТРУБЫ СТАЛЬНЫЕ БЕСШОВНЫЕ ГОРЯЧЕ</v>
          </cell>
          <cell r="D76">
            <v>1</v>
          </cell>
          <cell r="E76" t="str">
            <v>СЛУЖБА КОММЕРЧЕСКОГО ДИРЕКТОРА</v>
          </cell>
          <cell r="F76" t="str">
            <v>ВИШНЕВОГОРСК ОАО "ВИШНЕВОГОРСКИЙ ГОК"</v>
          </cell>
          <cell r="H76">
            <v>15</v>
          </cell>
          <cell r="J76">
            <v>98280</v>
          </cell>
        </row>
        <row r="77">
          <cell r="B77" t="str">
            <v>ПЛАВШПАТ</v>
          </cell>
          <cell r="C77" t="str">
            <v>ТРУБЫ СТАЛЬНЫЕ БЕСШОВНЫЕ ГОРЯЧЕ</v>
          </cell>
          <cell r="D77">
            <v>1</v>
          </cell>
          <cell r="E77" t="str">
            <v>СЛУЖБА КОММЕРЧЕСКОГО ДИРЕКТОРА</v>
          </cell>
          <cell r="F77" t="str">
            <v>ЕКАТЕРИНБУРГ КОМПАНИЯ "МАРИЯ-ТРЕЙД"</v>
          </cell>
          <cell r="H77">
            <v>6</v>
          </cell>
          <cell r="J77">
            <v>35429.06</v>
          </cell>
        </row>
        <row r="78">
          <cell r="B78" t="str">
            <v>МЕТАЛЛОЛОМ</v>
          </cell>
          <cell r="C78" t="str">
            <v>ТРУБЫ СТАЛЬНЫЕ БЕСШОВНЫЕ ГОРЯЧЕ</v>
          </cell>
          <cell r="D78">
            <v>1</v>
          </cell>
          <cell r="E78" t="str">
            <v>СЛУЖБА КОММЕРЧЕСКОГО ДИРЕКТОРА</v>
          </cell>
          <cell r="F78" t="str">
            <v>ЕКАТЕРИНБУРГ ООО "РОСМЕТКОМПЛЕКТ"</v>
          </cell>
          <cell r="H78">
            <v>40</v>
          </cell>
          <cell r="J78">
            <v>262080</v>
          </cell>
        </row>
        <row r="79">
          <cell r="B79" t="str">
            <v>ПОДШИПНИКИ</v>
          </cell>
          <cell r="C79" t="str">
            <v>ТРУБЫ СТАЛЬНЫЕ БЕСШОВНЫЕ ГОРЯЧЕ</v>
          </cell>
          <cell r="D79">
            <v>1</v>
          </cell>
          <cell r="E79" t="str">
            <v>СЛУЖБА КОММЕРЧЕСКОГО ДИРЕКТОРА</v>
          </cell>
          <cell r="F79" t="str">
            <v>ЕКАТЕРИНБУРГ ООО "ТЕХСНАБ"</v>
          </cell>
          <cell r="H79">
            <v>5</v>
          </cell>
          <cell r="J79">
            <v>32760</v>
          </cell>
        </row>
        <row r="80">
          <cell r="B80" t="str">
            <v>ОГНЕУПОРЫ</v>
          </cell>
          <cell r="C80" t="str">
            <v>ТРУБЫ СТАЛЬНЫЕ БЕСШОВНЫЕ ГОРЯЧЕ</v>
          </cell>
          <cell r="D80">
            <v>1</v>
          </cell>
          <cell r="E80" t="str">
            <v>СЛУЖБА КОММЕРЧЕСКОГО ДИРЕКТОРА</v>
          </cell>
          <cell r="F80" t="str">
            <v>ЕКАТЕРИНБУРГ ООО НПВФ "ОКСИМЕТ"</v>
          </cell>
          <cell r="H80">
            <v>70</v>
          </cell>
          <cell r="J80">
            <v>458640</v>
          </cell>
        </row>
        <row r="81">
          <cell r="B81" t="str">
            <v>ЧУГУН</v>
          </cell>
          <cell r="C81" t="str">
            <v>ТРУБЫ СТАЛЬНЫЕ БЕСШОВНЫЕ ГОРЯЧЕ</v>
          </cell>
          <cell r="D81">
            <v>1</v>
          </cell>
          <cell r="E81" t="str">
            <v>СЛУЖБА КОММЕРЧЕСКОГО ДИРЕКТОРА</v>
          </cell>
          <cell r="F81" t="str">
            <v>ЕКАТЕРИНБУРГ ООО НПВФ "ОКСИМЕТ"</v>
          </cell>
          <cell r="H81">
            <v>50</v>
          </cell>
          <cell r="J81">
            <v>327600</v>
          </cell>
        </row>
        <row r="82">
          <cell r="B82" t="str">
            <v>ОГНЕУПОРЫ</v>
          </cell>
          <cell r="C82" t="str">
            <v>ТРУБЫ СТАЛЬНЫЕ БЕСШОВНЫЕ ГОРЯЧЕ</v>
          </cell>
          <cell r="D82">
            <v>1</v>
          </cell>
          <cell r="E82" t="str">
            <v>СЛУЖБА КОММЕРЧЕСКОГО ДИРЕКТОРА</v>
          </cell>
          <cell r="F82" t="str">
            <v>ЕКАТЕРИНБУРГ ООО НПВФ "ОКСИМЕТ"</v>
          </cell>
          <cell r="H82">
            <v>10</v>
          </cell>
          <cell r="J82">
            <v>65520</v>
          </cell>
        </row>
        <row r="83">
          <cell r="B83" t="str">
            <v>ЧУГУН</v>
          </cell>
          <cell r="C83" t="str">
            <v>ТРУБЫ СТАЛЬНЫЕ БЕСШОВНЫЕ ГОРЯЧЕ</v>
          </cell>
          <cell r="D83">
            <v>1</v>
          </cell>
          <cell r="E83" t="str">
            <v>СЛУЖБА КОММЕРЧЕСКОГО ДИРЕКТОРА</v>
          </cell>
          <cell r="F83" t="str">
            <v>ЕКАТЕРИНБУРГ ООО НПВФ "ОКСИМЕТ"</v>
          </cell>
          <cell r="H83">
            <v>50</v>
          </cell>
          <cell r="J83">
            <v>327600</v>
          </cell>
        </row>
        <row r="84">
          <cell r="B84" t="str">
            <v>ЧУГУН</v>
          </cell>
          <cell r="C84" t="str">
            <v>ТРУБЫ СТАЛЬНЫЕ БЕСШОВНЫЕ ГОРЯЧЕ</v>
          </cell>
          <cell r="D84">
            <v>1</v>
          </cell>
          <cell r="E84" t="str">
            <v>СЛУЖБА КОММЕРЧЕСКОГО ДИРЕКТОРА</v>
          </cell>
          <cell r="F84" t="str">
            <v>ЕКАТЕРИНБУРГ ООО НПВФ "ОКСИМЕТ"</v>
          </cell>
          <cell r="H84">
            <v>100</v>
          </cell>
          <cell r="J84">
            <v>712680</v>
          </cell>
        </row>
        <row r="85">
          <cell r="B85" t="str">
            <v>ПОДШИПНИКИ</v>
          </cell>
          <cell r="C85" t="str">
            <v>ТРУБЫ СТАЛЬНЫЕ БЕСШОВНЫЕ ГОРЯЧЕ</v>
          </cell>
          <cell r="D85">
            <v>1</v>
          </cell>
          <cell r="E85" t="str">
            <v>СЛУЖБА КОММЕРЧЕСКОГО ДИРЕКТОРА</v>
          </cell>
          <cell r="F85" t="str">
            <v>КАМЕНСК-УРАЛЬСКИЙ ООО "РЭКАЗ"</v>
          </cell>
          <cell r="H85">
            <v>5</v>
          </cell>
          <cell r="J85">
            <v>33000</v>
          </cell>
        </row>
        <row r="86">
          <cell r="B86" t="str">
            <v>ПОДШИПНИКИ</v>
          </cell>
          <cell r="C86" t="str">
            <v>ТРУБЫ СТАЛЬНЫЕ БЕСШОВНЫЕ ГОРЯЧЕ</v>
          </cell>
          <cell r="D86">
            <v>1</v>
          </cell>
          <cell r="E86" t="str">
            <v>СЛУЖБА КОММЕРЧЕСКОГО ДИРЕКТОРА</v>
          </cell>
          <cell r="F86" t="str">
            <v>КАМЕНСК-УРАЛЬСКИЙ ООО "РЭКАЗ"</v>
          </cell>
          <cell r="H86">
            <v>10</v>
          </cell>
          <cell r="J86">
            <v>45996</v>
          </cell>
        </row>
        <row r="87">
          <cell r="B87" t="str">
            <v>СПЕЦОДЕЖДА</v>
          </cell>
          <cell r="C87" t="str">
            <v>ТРУБЫ СТАЛЬНЫЕ БЕСШОВНЫЕ ГОРЯЧЕ</v>
          </cell>
          <cell r="D87">
            <v>1</v>
          </cell>
          <cell r="E87" t="str">
            <v>СЛУЖБА КОММЕРЧЕСКОГО ДИРЕКТОРА</v>
          </cell>
          <cell r="F87" t="str">
            <v>КОПЕЙСК ОАО "СТАЛМА"</v>
          </cell>
          <cell r="H87">
            <v>5</v>
          </cell>
          <cell r="J87">
            <v>35634</v>
          </cell>
        </row>
        <row r="88">
          <cell r="B88" t="str">
            <v>ЭЛЕКТРОДНАЯ МАС</v>
          </cell>
          <cell r="C88" t="str">
            <v>ТРУБЫ СТАЛЬНЫЕ БЕСШОВНЫЕ ГОРЯЧЕ</v>
          </cell>
          <cell r="D88">
            <v>1</v>
          </cell>
          <cell r="E88" t="str">
            <v>СЛУЖБА КОММЕРЧЕСКОГО ДИРЕКТОРА</v>
          </cell>
          <cell r="F88" t="str">
            <v>МОСКВА ЗАО "РЕГИОНПРОМСНАБ"</v>
          </cell>
          <cell r="H88">
            <v>10</v>
          </cell>
          <cell r="J88">
            <v>65520</v>
          </cell>
        </row>
        <row r="89">
          <cell r="B89" t="str">
            <v>ЭЛЕКТРОДНАЯ МАС</v>
          </cell>
          <cell r="C89" t="str">
            <v>ТРУБЫ СТАЛЬНЫЕ БЕСШОВНЫЕ ГОРЯЧЕ</v>
          </cell>
          <cell r="D89">
            <v>1</v>
          </cell>
          <cell r="E89" t="str">
            <v>СЛУЖБА КОММЕРЧЕСКОГО ДИРЕКТОРА</v>
          </cell>
          <cell r="F89" t="str">
            <v>МОСКВА ЗАО "РЕГИОНПРОМСНАБ"</v>
          </cell>
          <cell r="H89">
            <v>10</v>
          </cell>
          <cell r="J89">
            <v>65520</v>
          </cell>
        </row>
        <row r="90">
          <cell r="B90" t="str">
            <v>ЭЛЕКТРОДНАЯ МАС</v>
          </cell>
          <cell r="C90" t="str">
            <v>ТРУБЫ СТАЛЬНЫЕ БЕСШОВНЫЕ ГОРЯЧЕ</v>
          </cell>
          <cell r="D90">
            <v>1</v>
          </cell>
          <cell r="E90" t="str">
            <v>СЛУЖБА КОММЕРЧЕСКОГО ДИРЕКТОРА</v>
          </cell>
          <cell r="F90" t="str">
            <v>МОСКВА ЗАО "РЕГИОНПРОМСНАБ"</v>
          </cell>
          <cell r="H90">
            <v>20</v>
          </cell>
          <cell r="J90">
            <v>142536</v>
          </cell>
        </row>
        <row r="91">
          <cell r="B91" t="str">
            <v>ЧУГУН</v>
          </cell>
          <cell r="C91" t="str">
            <v>ТРУБЫ СТАЛЬНЫЕ БЕСШОВНЫЕ ГОРЯЧЕ</v>
          </cell>
          <cell r="D91">
            <v>1</v>
          </cell>
          <cell r="E91" t="str">
            <v>СЛУЖБА КОММЕРЧЕСКОГО ДИРЕКТОРА</v>
          </cell>
          <cell r="F91" t="str">
            <v>МОСКВА ООО"ХЭФТЕР"</v>
          </cell>
          <cell r="H91">
            <v>10</v>
          </cell>
          <cell r="J91">
            <v>65520</v>
          </cell>
        </row>
        <row r="92">
          <cell r="B92" t="str">
            <v>ЧУГУН</v>
          </cell>
          <cell r="C92" t="str">
            <v>ТРУБЫ СТАЛЬНЫЕ БЕСШОВНЫЕ ГОРЯЧЕ</v>
          </cell>
          <cell r="D92">
            <v>1</v>
          </cell>
          <cell r="E92" t="str">
            <v>СЛУЖБА КОММЕРЧЕСКОГО ДИРЕКТОРА</v>
          </cell>
          <cell r="F92" t="str">
            <v>МОСКВА ООО"ХЭФТЕР"</v>
          </cell>
          <cell r="H92">
            <v>10</v>
          </cell>
          <cell r="J92">
            <v>69360</v>
          </cell>
        </row>
        <row r="93">
          <cell r="B93" t="str">
            <v>АВТОЗАПЧАСТИ</v>
          </cell>
          <cell r="C93" t="str">
            <v>ТРУБЫ СТАЛЬНЫЕ БЕСШОВНЫЕ ГОРЯЧЕ</v>
          </cell>
          <cell r="D93">
            <v>1</v>
          </cell>
          <cell r="E93" t="str">
            <v>СЛУЖБА КОММЕРЧЕСКОГО ДИРЕКТОРА</v>
          </cell>
          <cell r="F93" t="str">
            <v>НАБЕРЕЖНЫЕ ЧЕЛНЫ ООО "ТРАНССНАБ-ЧЕЛНЫ"</v>
          </cell>
          <cell r="H93">
            <v>20</v>
          </cell>
          <cell r="J93">
            <v>128064</v>
          </cell>
        </row>
        <row r="94">
          <cell r="B94" t="str">
            <v>ИНСТРУМЕНТ</v>
          </cell>
          <cell r="C94" t="str">
            <v>ТРУБЫ СТАЛЬНЫЕ БЕСШОВНЫЕ ГОРЯЧЕ</v>
          </cell>
          <cell r="D94">
            <v>1</v>
          </cell>
          <cell r="E94" t="str">
            <v>СЛУЖБА КОММЕРЧЕСКОГО ДИРЕКТОРА</v>
          </cell>
          <cell r="F94" t="str">
            <v>НОВОСИБИРСК ОАО "НОВОСИБИРСКИЙ ИНСТРУМЕНТ"</v>
          </cell>
          <cell r="H94">
            <v>40</v>
          </cell>
          <cell r="J94">
            <v>262080</v>
          </cell>
        </row>
        <row r="95">
          <cell r="B95" t="str">
            <v>ДОЛОМИТ</v>
          </cell>
          <cell r="C95" t="str">
            <v>ТРУБЫ СТАЛЬНЫЕ БЕСШОВНЫЕ ГОРЯЧЕ</v>
          </cell>
          <cell r="D95">
            <v>1</v>
          </cell>
          <cell r="E95" t="str">
            <v>СЛУЖБА КОММЕРЧЕСКОГО ДИРЕКТОРА</v>
          </cell>
          <cell r="F95" t="str">
            <v>ПЕРВОУРАЛЬСК ТОО "КРЫЛОСОВСКИЙ ИЗВЕСТКОВЫЙ ЗАВОД "</v>
          </cell>
          <cell r="H95">
            <v>34</v>
          </cell>
          <cell r="J95">
            <v>242311.2</v>
          </cell>
        </row>
        <row r="96">
          <cell r="B96" t="str">
            <v>РЕСПИРАТОРЫ</v>
          </cell>
          <cell r="C96" t="str">
            <v>ТРУБЫ СТАЛЬНЫЕ БЕСШОВНЫЕ ГОРЯЧЕ</v>
          </cell>
          <cell r="D96">
            <v>1</v>
          </cell>
          <cell r="E96" t="str">
            <v>СЛУЖБА КОММЕРЧЕСКОГО ДИРЕКТОРА</v>
          </cell>
          <cell r="F96" t="str">
            <v>ПЕРМЬ ЗАО "УРАЛЭНЕРГОПРОМСЕРВИС"</v>
          </cell>
          <cell r="H96">
            <v>5</v>
          </cell>
          <cell r="J96">
            <v>32760</v>
          </cell>
        </row>
        <row r="97">
          <cell r="B97" t="str">
            <v>РЕСПИРАТОРЫ</v>
          </cell>
          <cell r="C97" t="str">
            <v>ТРУБЫ СТАЛЬНЫЕ БЕСШОВНЫЕ ГОРЯЧЕ</v>
          </cell>
          <cell r="D97">
            <v>1</v>
          </cell>
          <cell r="E97" t="str">
            <v>СЛУЖБА КОММЕРЧЕСКОГО ДИРЕКТОРА</v>
          </cell>
          <cell r="F97" t="str">
            <v>ПЕРМЬ ЗАО "ЮНИТЕК"</v>
          </cell>
          <cell r="H97">
            <v>10</v>
          </cell>
          <cell r="J97">
            <v>65520</v>
          </cell>
        </row>
        <row r="98">
          <cell r="B98" t="str">
            <v>АВТОЗАПЧАСТИ</v>
          </cell>
          <cell r="C98" t="str">
            <v>ТРУБЫ СТАЛЬНЫЕ БЕСШОВНЫЕ ГОРЯЧЕ</v>
          </cell>
          <cell r="D98">
            <v>1</v>
          </cell>
          <cell r="E98" t="str">
            <v>СЛУЖБА КОММЕРЧЕСКОГО ДИРЕКТОРА</v>
          </cell>
          <cell r="F98" t="str">
            <v>САНКТ-ПЕТЕРБУРГ ЗАО НПФ "БИТЛАЙН"</v>
          </cell>
          <cell r="H98">
            <v>20</v>
          </cell>
          <cell r="J98">
            <v>128064</v>
          </cell>
        </row>
        <row r="99">
          <cell r="B99" t="str">
            <v>БУМАГА</v>
          </cell>
          <cell r="C99" t="str">
            <v>ТРУБЫ СТАЛЬНЫЕ БЕСШОВНЫЕ ГОРЯЧЕ</v>
          </cell>
          <cell r="D99">
            <v>1</v>
          </cell>
          <cell r="E99" t="str">
            <v>СЛУЖБА КОММЕРЧЕСКОГО ДИРЕКТОРА</v>
          </cell>
          <cell r="F99" t="str">
            <v>САНКТ-ПЕТЕРБУРГ НПИТФ "ИМПУЛЬС"</v>
          </cell>
          <cell r="H99">
            <v>10</v>
          </cell>
          <cell r="J99">
            <v>65076</v>
          </cell>
        </row>
        <row r="100">
          <cell r="B100" t="str">
            <v>БУМАГА</v>
          </cell>
          <cell r="C100" t="str">
            <v>ТРУБЫ СТАЛЬНЫЕ БЕСШОВНЫЕ ГОРЯЧЕ</v>
          </cell>
          <cell r="D100">
            <v>1</v>
          </cell>
          <cell r="E100" t="str">
            <v>СЛУЖБА КОММЕРЧЕСКОГО ДИРЕКТОРА</v>
          </cell>
          <cell r="F100" t="str">
            <v>САНКТ-ПЕТЕРБУРГ НПИТФ "ИМПУЛЬС"</v>
          </cell>
          <cell r="H100">
            <v>10</v>
          </cell>
          <cell r="J100">
            <v>63768</v>
          </cell>
        </row>
        <row r="101">
          <cell r="B101" t="str">
            <v>РЕЗИНА</v>
          </cell>
          <cell r="C101" t="str">
            <v>ТРУБЫ СТАЛЬНЫЕ БЕСШОВНЫЕ ГОРЯЧЕ</v>
          </cell>
          <cell r="D101">
            <v>1</v>
          </cell>
          <cell r="E101" t="str">
            <v>СЛУЖБА КОММЕРЧЕСКОГО ДИРЕКТОРА</v>
          </cell>
          <cell r="F101" t="str">
            <v>СТЕРЛИТАМАК ОАО "СОДА"</v>
          </cell>
          <cell r="H101">
            <v>10</v>
          </cell>
          <cell r="J101">
            <v>65520</v>
          </cell>
        </row>
        <row r="102">
          <cell r="B102" t="str">
            <v>РЕЗИНА</v>
          </cell>
          <cell r="C102" t="str">
            <v>ТРУБЫ СТАЛЬНЫЕ БЕСШОВНЫЕ ГОРЯЧЕ</v>
          </cell>
          <cell r="D102">
            <v>1</v>
          </cell>
          <cell r="E102" t="str">
            <v>СЛУЖБА КОММЕРЧЕСКОГО ДИРЕКТОРА</v>
          </cell>
          <cell r="F102" t="str">
            <v>СТЕРЛИТАМАК ОАО "СОДА"</v>
          </cell>
          <cell r="H102">
            <v>10</v>
          </cell>
          <cell r="J102">
            <v>69060</v>
          </cell>
        </row>
        <row r="103">
          <cell r="B103" t="str">
            <v>ИНСТРУМЕНТ</v>
          </cell>
          <cell r="C103" t="str">
            <v>ТРУБЫ СТАЛЬНЫЕ БЕСШОВНЫЕ ГОРЯЧЕ</v>
          </cell>
          <cell r="D103">
            <v>1</v>
          </cell>
          <cell r="E103" t="str">
            <v>СЛУЖБА КОММЕРЧЕСКОГО ДИРЕКТОРА</v>
          </cell>
          <cell r="F103" t="str">
            <v>ТОМСК ООО ПКФ "ПАРАЛЛЕЛЬ"</v>
          </cell>
          <cell r="H103">
            <v>40</v>
          </cell>
          <cell r="J103">
            <v>256128</v>
          </cell>
        </row>
        <row r="104">
          <cell r="B104" t="str">
            <v>ШИНЫ</v>
          </cell>
          <cell r="C104" t="str">
            <v>ТРУБЫ СТАЛЬНЫЕ БЕСШОВНЫЕ ГОРЯЧЕ</v>
          </cell>
          <cell r="D104">
            <v>1</v>
          </cell>
          <cell r="E104" t="str">
            <v>СЛУЖБА КОММЕРЧЕСКОГО ДИРЕКТОРА</v>
          </cell>
          <cell r="F104" t="str">
            <v>УЛЬЯНОВСК ООО "УЛЬЯНОВСКТОРГ"</v>
          </cell>
          <cell r="H104">
            <v>10</v>
          </cell>
          <cell r="J104">
            <v>45996</v>
          </cell>
        </row>
        <row r="105">
          <cell r="B105" t="str">
            <v>ШИНЫ</v>
          </cell>
          <cell r="C105" t="str">
            <v>ТРУБЫ СТАЛЬНЫЕ БЕСШОВНЫЕ ГОРЯЧЕ</v>
          </cell>
          <cell r="D105">
            <v>1</v>
          </cell>
          <cell r="E105" t="str">
            <v>СЛУЖБА КОММЕРЧЕСКОГО ДИРЕКТОРА</v>
          </cell>
          <cell r="F105" t="str">
            <v>УЛЬЯНОВСК ООО "УЛЬЯНОВСКТОРГ"</v>
          </cell>
          <cell r="H105">
            <v>10</v>
          </cell>
          <cell r="J105">
            <v>45996</v>
          </cell>
        </row>
        <row r="106">
          <cell r="B106" t="str">
            <v>СТРОЙМАТЕРИАЛЫ</v>
          </cell>
          <cell r="C106" t="str">
            <v>ТРУБЫ СТАЛЬНЫЕ БЕСШОВНЫЕ ГОРЯЧЕ</v>
          </cell>
          <cell r="D106">
            <v>1</v>
          </cell>
          <cell r="E106" t="str">
            <v>СЛУЖБА КОММЕРЧЕСКОГО ДИРЕКТОРА</v>
          </cell>
          <cell r="F106" t="str">
            <v>УЧАЛЫ 0АО "КРОВЛЯ"</v>
          </cell>
          <cell r="H106">
            <v>10</v>
          </cell>
          <cell r="J106">
            <v>65520</v>
          </cell>
        </row>
        <row r="107">
          <cell r="B107" t="str">
            <v>СТРОЙМАТЕРИАЛЫ</v>
          </cell>
          <cell r="C107" t="str">
            <v>ТРУБЫ СТАЛЬНЫЕ БЕСШОВНЫЕ ГОРЯЧЕ</v>
          </cell>
          <cell r="D107">
            <v>1</v>
          </cell>
          <cell r="E107" t="str">
            <v>СЛУЖБА КОММЕРЧЕСКОГО ДИРЕКТОРА</v>
          </cell>
          <cell r="F107" t="str">
            <v>УЧАЛЫ 0АО "КРОВЛЯ"</v>
          </cell>
          <cell r="H107">
            <v>10</v>
          </cell>
          <cell r="J107">
            <v>65520</v>
          </cell>
        </row>
        <row r="108">
          <cell r="B108" t="str">
            <v>ФЕРРОСИЛИЦИЙ</v>
          </cell>
          <cell r="C108" t="str">
            <v>ТРУБЫ СТАЛЬНЫЕ БЕСШОВНЫЕ ГОРЯЧЕ</v>
          </cell>
          <cell r="D108">
            <v>1</v>
          </cell>
          <cell r="E108" t="str">
            <v>СЛУЖБА КОММЕРЧЕСКОГО ДИРЕКТОРА</v>
          </cell>
          <cell r="F108" t="str">
            <v>ЧЕЛЯБИНСК ЗАО "ВОСТОКМЕТАЛЛУРГМОНТАЖ-2"</v>
          </cell>
          <cell r="H108">
            <v>10</v>
          </cell>
          <cell r="J108">
            <v>65520</v>
          </cell>
        </row>
        <row r="109">
          <cell r="B109" t="str">
            <v>ФЕРРОСИЛИЦИЙ</v>
          </cell>
          <cell r="C109" t="str">
            <v>ТРУБЫ СТАЛЬНЫЕ БЕСШОВНЫЕ ГОРЯЧЕ</v>
          </cell>
          <cell r="D109">
            <v>1</v>
          </cell>
          <cell r="E109" t="str">
            <v>СЛУЖБА КОММЕРЧЕСКОГО ДИРЕКТОРА</v>
          </cell>
          <cell r="F109" t="str">
            <v>ЧЕЛЯБИНСК ЗАО "ВОСТОКМЕТАЛЛУРГМОНТАЖ-2"</v>
          </cell>
          <cell r="H109">
            <v>10</v>
          </cell>
          <cell r="J109">
            <v>65520</v>
          </cell>
        </row>
        <row r="110">
          <cell r="B110" t="str">
            <v>МЕТАЛЛОЛОМ</v>
          </cell>
          <cell r="C110" t="str">
            <v>ТРУБЫ СТАЛЬНЫЕ БЕСШОВНЫЕ ГОРЯЧЕ</v>
          </cell>
          <cell r="D110">
            <v>1</v>
          </cell>
          <cell r="E110" t="str">
            <v>СЛУЖБА КОММЕРЧЕСКОГО ДИРЕКТОРА</v>
          </cell>
          <cell r="F110" t="str">
            <v>ЧЕЛЯБИНСК ЗАО "УРАЛВТОРМЕТ"</v>
          </cell>
          <cell r="H110">
            <v>40</v>
          </cell>
          <cell r="J110">
            <v>262080</v>
          </cell>
        </row>
        <row r="111">
          <cell r="B111" t="str">
            <v>ОГНЕУПОРЫ</v>
          </cell>
          <cell r="C111" t="str">
            <v>ТРУБЫ СТАЛЬНЫЕ БЕСШОВНЫЕ ГОРЯЧЕ</v>
          </cell>
          <cell r="D111">
            <v>1</v>
          </cell>
          <cell r="E111" t="str">
            <v>СЛУЖБА КОММЕРЧЕСКОГО ДИРЕКТОРА</v>
          </cell>
          <cell r="F111" t="str">
            <v>ЧЕЛЯБИНСК ЗАО "УРАЛСПЕЦЭНЕРГОРЕМОНТ"</v>
          </cell>
          <cell r="H111">
            <v>20</v>
          </cell>
          <cell r="J111">
            <v>129552</v>
          </cell>
        </row>
        <row r="112">
          <cell r="B112" t="str">
            <v>МЕТАЛЛОЛОМ</v>
          </cell>
          <cell r="C112" t="str">
            <v>ТРУБЫ СТАЛЬНЫЕ БЕСШОВНЫЕ ГОРЯЧЕ</v>
          </cell>
          <cell r="D112">
            <v>1</v>
          </cell>
          <cell r="E112" t="str">
            <v>СЛУЖБА КОММЕРЧЕСКОГО ДИРЕКТОРА</v>
          </cell>
          <cell r="F112" t="str">
            <v>ЧЕЛЯБИНСК ЗАО "ЮЖУРАЛЛЕС"</v>
          </cell>
          <cell r="H112">
            <v>40</v>
          </cell>
          <cell r="J112">
            <v>262080</v>
          </cell>
        </row>
        <row r="113">
          <cell r="B113" t="str">
            <v>МЕТАЛЛОЛОМ</v>
          </cell>
          <cell r="C113" t="str">
            <v>ТРУБЫ СТАЛЬНЫЕ БЕСШОВНЫЕ ГОРЯЧЕ</v>
          </cell>
          <cell r="D113">
            <v>1</v>
          </cell>
          <cell r="E113" t="str">
            <v>СЛУЖБА КОММЕРЧЕСКОГО ДИРЕКТОРА</v>
          </cell>
          <cell r="F113" t="str">
            <v>ЧЕЛЯБИНСК ЗАО "ЮЖУРАЛЛЕС"</v>
          </cell>
          <cell r="H113">
            <v>40</v>
          </cell>
          <cell r="J113">
            <v>259104</v>
          </cell>
        </row>
        <row r="114">
          <cell r="B114" t="str">
            <v>ЛАКОКРАСОЧНЫЕ М</v>
          </cell>
          <cell r="C114" t="str">
            <v>ТРУБЫ СТАЛЬНЫЕ БЕСШОВНЫЕ ГОРЯЧЕ</v>
          </cell>
          <cell r="D114">
            <v>1</v>
          </cell>
          <cell r="E114" t="str">
            <v>СЛУЖБА КОММЕРЧЕСКОГО ДИРЕКТОРА</v>
          </cell>
          <cell r="F114" t="str">
            <v>ЧЕЛЯБИНСК ОАО "ЧЕЛАК"</v>
          </cell>
          <cell r="H114">
            <v>10</v>
          </cell>
          <cell r="J114">
            <v>65076</v>
          </cell>
        </row>
        <row r="115">
          <cell r="B115" t="str">
            <v>ИНСТРУМЕНТ</v>
          </cell>
          <cell r="C115" t="str">
            <v>ТРУБЫ СТАЛЬНЫЕ БЕСШОВНЫЕ ГОРЯЧЕ</v>
          </cell>
          <cell r="D115">
            <v>1</v>
          </cell>
          <cell r="E115" t="str">
            <v>СЛУЖБА КОММЕРЧЕСКОГО ДИРЕКТОРА</v>
          </cell>
          <cell r="F115" t="str">
            <v>ЧЕЛЯБИНСК ОАО "ЧЕЛЯБИНСКИЙ ТРИКОТАЖ"</v>
          </cell>
          <cell r="H115">
            <v>20</v>
          </cell>
          <cell r="J115">
            <v>91992</v>
          </cell>
        </row>
        <row r="116">
          <cell r="B116" t="str">
            <v>ЭЛЕКТРОДНАЯ МАС</v>
          </cell>
          <cell r="C116" t="str">
            <v>ТРУБЫ СТАЛЬНЫЕ БЕСШОВНЫЕ ГОРЯЧЕ</v>
          </cell>
          <cell r="D116">
            <v>1</v>
          </cell>
          <cell r="E116" t="str">
            <v>СЛУЖБА КОММЕРЧЕСКОГО ДИРЕКТОРА</v>
          </cell>
          <cell r="F116" t="str">
            <v>ЧЕЛЯБИНСК ОАО "ЧЕЛЯБИНСКИЙ ЭЛЕКТРОМЕТАЛЛУРГИЧЕСКИЙ КОМБИНАТ"</v>
          </cell>
          <cell r="H116">
            <v>30</v>
          </cell>
          <cell r="J116">
            <v>196560</v>
          </cell>
        </row>
        <row r="117">
          <cell r="B117" t="str">
            <v>РЕЗИНА</v>
          </cell>
          <cell r="C117" t="str">
            <v>ТРУБЫ СТАЛЬНЫЕ БЕСШОВНЫЕ ГОРЯЧЕ</v>
          </cell>
          <cell r="D117">
            <v>1</v>
          </cell>
          <cell r="E117" t="str">
            <v>СЛУЖБА КОММЕРЧЕСКОГО ДИРЕКТОРА</v>
          </cell>
          <cell r="F117" t="str">
            <v>ЧЕЛЯБИНСК ООО "КОМПАНИЯ "ХИМРЕАКТИВЫ"</v>
          </cell>
          <cell r="H117">
            <v>5</v>
          </cell>
          <cell r="J117">
            <v>29250</v>
          </cell>
        </row>
        <row r="118">
          <cell r="B118" t="str">
            <v>РЕЗИНА</v>
          </cell>
          <cell r="C118" t="str">
            <v>ТРУБЫ СТАЛЬНЫЕ БЕСШОВНЫЕ ГОРЯЧЕ</v>
          </cell>
          <cell r="D118">
            <v>1</v>
          </cell>
          <cell r="E118" t="str">
            <v>СЛУЖБА КОММЕРЧЕСКОГО ДИРЕКТОРА</v>
          </cell>
          <cell r="F118" t="str">
            <v>ЧЕЛЯБИНСК ООО "КОМПАНИЯ "ХИМРЕАКТИВЫ"</v>
          </cell>
          <cell r="H118">
            <v>10</v>
          </cell>
          <cell r="J118">
            <v>65520</v>
          </cell>
        </row>
        <row r="119">
          <cell r="B119" t="str">
            <v>СПЕЦОДЕЖДА</v>
          </cell>
          <cell r="C119" t="str">
            <v>ТРУБЫ СТАЛЬНЫЕ БЕСШОВНЫЕ ГОРЯЧЕ</v>
          </cell>
          <cell r="D119">
            <v>1</v>
          </cell>
          <cell r="E119" t="str">
            <v>СЛУЖБА КОММЕРЧЕСКОГО ДИРЕКТОРА</v>
          </cell>
          <cell r="F119" t="str">
            <v>ЧЕЛЯБИНСК ООО "СПЕЦПОШИВ"</v>
          </cell>
          <cell r="H119">
            <v>40</v>
          </cell>
          <cell r="J119">
            <v>262080</v>
          </cell>
        </row>
        <row r="120">
          <cell r="B120" t="str">
            <v>ПОДШИПНИКИ</v>
          </cell>
          <cell r="C120" t="str">
            <v>ТРУБЫ СТАЛЬНЫЕ БЕСШОВНЫЕ ГОРЯЧЕ</v>
          </cell>
          <cell r="D120">
            <v>1</v>
          </cell>
          <cell r="E120" t="str">
            <v>СЛУЖБА КОММЕРЧЕСКОГО ДИРЕКТОРА</v>
          </cell>
          <cell r="F120" t="str">
            <v>ЧЕЛЯБИНСК ООО "ЭНЕРГОМАШСЕРВИС"</v>
          </cell>
          <cell r="H120">
            <v>10</v>
          </cell>
          <cell r="J120">
            <v>203316</v>
          </cell>
        </row>
        <row r="121">
          <cell r="B121" t="str">
            <v>ФЕРРОСИЛИЦИЙ</v>
          </cell>
          <cell r="C121" t="str">
            <v>ТРУБЫ СТАЛЬНЫЕ БЕСШОВНЫЕ ГОРЯЧЕ</v>
          </cell>
          <cell r="D121">
            <v>1</v>
          </cell>
          <cell r="E121" t="str">
            <v>СЛУЖБА КОММЕРЧЕСКОГО ДИРЕКТОРА</v>
          </cell>
          <cell r="F121" t="str">
            <v>ЧЕЛЯБИНСК ТОО "УРАЛЬСКАЯ КОММЕРЧЕСКО-СТРОИТЕЛЬНАЯ КОМПАНИЯ"</v>
          </cell>
          <cell r="H121">
            <v>60</v>
          </cell>
          <cell r="J121">
            <v>424152</v>
          </cell>
        </row>
        <row r="122">
          <cell r="B122" t="str">
            <v>ЧУГУН</v>
          </cell>
          <cell r="C122" t="str">
            <v>ТРУБЫ СТАЛЬНЫЕ БЕСШОВНЫЕ ГОРЯЧЕ</v>
          </cell>
          <cell r="D122">
            <v>1</v>
          </cell>
          <cell r="E122" t="str">
            <v>СЛУЖБА КОММЕРЧЕСКОГО ДИРЕКТОРА</v>
          </cell>
          <cell r="F122" t="str">
            <v>ЭЛИСТА ООО "КРОК"</v>
          </cell>
          <cell r="H122">
            <v>100</v>
          </cell>
          <cell r="J122">
            <v>655200</v>
          </cell>
        </row>
        <row r="123">
          <cell r="D123" t="str">
            <v>1 Всего</v>
          </cell>
          <cell r="H123">
            <v>1200</v>
          </cell>
          <cell r="J123">
            <v>8017512.2599999998</v>
          </cell>
        </row>
        <row r="124">
          <cell r="B124" t="str">
            <v>ЧУГУН</v>
          </cell>
          <cell r="C124" t="str">
            <v>ТРУБЫ СТАЛЬНЫЕ БЕСШОВНЫЕ ГОРЯЧЕ</v>
          </cell>
          <cell r="D124">
            <v>2</v>
          </cell>
          <cell r="E124" t="str">
            <v>СЛУЖБА КОММЕРЧЕСКОГО ДИРЕКТОРА</v>
          </cell>
          <cell r="F124" t="str">
            <v>ГОРНО-АЛТАЙСК ООО"МЕТАЛЛУРГИЧЕСКИЙ КОМПЛЕКС"</v>
          </cell>
          <cell r="H124">
            <v>40</v>
          </cell>
          <cell r="J124">
            <v>382080</v>
          </cell>
        </row>
        <row r="125">
          <cell r="B125" t="str">
            <v>ИНСТРУМЕНТ</v>
          </cell>
          <cell r="C125" t="str">
            <v>ТРУБЫ СТАЛЬНЫЕ БЕСШОВНЫЕ ГОРЯЧЕ</v>
          </cell>
          <cell r="D125">
            <v>2</v>
          </cell>
          <cell r="E125" t="str">
            <v>СЛУЖБА КОММЕРЧЕСКОГО ДИРЕКТОРА</v>
          </cell>
          <cell r="F125" t="str">
            <v>ЕКАТЕРИНБУРГ ЗАО "МАШИНОСТРОИТЕЛЬНЫЙ ЗАВОД ИМ.ВОРОВСКОГО"</v>
          </cell>
          <cell r="H125">
            <v>5</v>
          </cell>
          <cell r="J125">
            <v>46896</v>
          </cell>
        </row>
        <row r="126">
          <cell r="B126" t="str">
            <v>ФЕРРОСПАВ</v>
          </cell>
          <cell r="C126" t="str">
            <v>ТРУБЫ СТАЛЬНЫЕ БЕСШОВНЫЕ ГОРЯЧЕ</v>
          </cell>
          <cell r="D126">
            <v>2</v>
          </cell>
          <cell r="E126" t="str">
            <v>СЛУЖБА КОММЕРЧЕСКОГО ДИРЕКТОРА</v>
          </cell>
          <cell r="F126" t="str">
            <v>ЕКАТЕРИНБУРГ ООО "ТОРГОВЫЙ ДОМ "УРАЛ-НТМ"</v>
          </cell>
          <cell r="H126">
            <v>20</v>
          </cell>
          <cell r="J126">
            <v>191040</v>
          </cell>
        </row>
        <row r="127">
          <cell r="B127" t="str">
            <v>ФЕРРОСПАВ</v>
          </cell>
          <cell r="C127" t="str">
            <v>ТРУБЫ СТАЛЬНЫЕ БЕСШОВНЫЕ ГОРЯЧЕ</v>
          </cell>
          <cell r="D127">
            <v>2</v>
          </cell>
          <cell r="E127" t="str">
            <v>СЛУЖБА КОММЕРЧЕСКОГО ДИРЕКТОРА</v>
          </cell>
          <cell r="F127" t="str">
            <v>ЕКАТЕРИНБУРГ ООО "ТОРГОВЫЙ ДОМ "УРАЛ-НТМ"</v>
          </cell>
          <cell r="H127">
            <v>20</v>
          </cell>
          <cell r="J127">
            <v>190152</v>
          </cell>
        </row>
        <row r="128">
          <cell r="B128" t="str">
            <v>ЧУГУН</v>
          </cell>
          <cell r="C128" t="str">
            <v>ТРУБЫ СТАЛЬНЫЕ БЕСШОВНЫЕ ГОРЯЧЕ</v>
          </cell>
          <cell r="D128">
            <v>2</v>
          </cell>
          <cell r="E128" t="str">
            <v>СЛУЖБА КОММЕРЧЕСКОГО ДИРЕКТОРА</v>
          </cell>
          <cell r="F128" t="str">
            <v>ЕКАТЕРИНБУРГ ООО НПВФ "ОКСИМЕТ"</v>
          </cell>
          <cell r="H128">
            <v>114</v>
          </cell>
          <cell r="J128">
            <v>1088928</v>
          </cell>
        </row>
        <row r="129">
          <cell r="B129" t="str">
            <v>МЕТАЛЛОЛОМ</v>
          </cell>
          <cell r="C129" t="str">
            <v>ТРУБЫ СТАЛЬНЫЕ БЕСШОВНЫЕ ГОРЯЧЕ</v>
          </cell>
          <cell r="D129">
            <v>2</v>
          </cell>
          <cell r="E129" t="str">
            <v>СЛУЖБА КОММЕРЧЕСКОГО ДИРЕКТОРА</v>
          </cell>
          <cell r="F129" t="str">
            <v>КУРГАН ООО "ЗАУРАЛАГРОХОЛДИНГ"</v>
          </cell>
          <cell r="H129">
            <v>10</v>
          </cell>
          <cell r="J129">
            <v>95520</v>
          </cell>
        </row>
        <row r="130">
          <cell r="B130" t="str">
            <v>МЕТАЛЛОЛОМ</v>
          </cell>
          <cell r="C130" t="str">
            <v>ТРУБЫ СТАЛЬНЫЕ БЕСШОВНЫЕ ГОРЯЧЕ</v>
          </cell>
          <cell r="D130">
            <v>2</v>
          </cell>
          <cell r="E130" t="str">
            <v>СЛУЖБА КОММЕРЧЕСКОГО ДИРЕКТОРА</v>
          </cell>
          <cell r="F130" t="str">
            <v>КУРГАН ООО "ЗАУРАЛАГРОХОЛДИНГ"</v>
          </cell>
          <cell r="H130">
            <v>10</v>
          </cell>
          <cell r="J130">
            <v>95076</v>
          </cell>
        </row>
        <row r="131">
          <cell r="B131" t="str">
            <v>ЭЛЕКТРОДЫ ГРАФИ</v>
          </cell>
          <cell r="C131" t="str">
            <v>ТРУБЫ СТАЛЬНЫЕ БЕСШОВНЫЕ ГОРЯЧЕ</v>
          </cell>
          <cell r="D131">
            <v>2</v>
          </cell>
          <cell r="E131" t="str">
            <v>СЛУЖБА КОММЕРЧЕСКОГО ДИРЕКТОРА</v>
          </cell>
          <cell r="F131" t="str">
            <v>МИАСС ЗАО "ПРОЕКТ-СЕРВИС"</v>
          </cell>
          <cell r="H131">
            <v>10</v>
          </cell>
          <cell r="J131">
            <v>95520</v>
          </cell>
        </row>
        <row r="132">
          <cell r="B132" t="str">
            <v>ФЕРРОСИЛИЦИЙ</v>
          </cell>
          <cell r="C132" t="str">
            <v>ТРУБЫ СТАЛЬНЫЕ БЕСШОВНЫЕ ГОРЯЧЕ</v>
          </cell>
          <cell r="D132">
            <v>2</v>
          </cell>
          <cell r="E132" t="str">
            <v>СЛУЖБА КОММЕРЧЕСКОГО ДИРЕКТОРА</v>
          </cell>
          <cell r="F132" t="str">
            <v>МОСКВА ЗАО "ЭНЕРГОСНАБСЕРВИС"</v>
          </cell>
          <cell r="H132">
            <v>20</v>
          </cell>
          <cell r="J132">
            <v>191040</v>
          </cell>
        </row>
        <row r="133">
          <cell r="B133" t="str">
            <v>ФЕРРОСИЛИЦИЙ</v>
          </cell>
          <cell r="C133" t="str">
            <v>ТРУБЫ СТАЛЬНЫЕ БЕСШОВНЫЕ ГОРЯЧЕ</v>
          </cell>
          <cell r="D133">
            <v>2</v>
          </cell>
          <cell r="E133" t="str">
            <v>СЛУЖБА КОММЕРЧЕСКОГО ДИРЕКТОРА</v>
          </cell>
          <cell r="F133" t="str">
            <v>МОСКВА ЗАО "ЭНЕРГОСНАБСЕРВИС"</v>
          </cell>
          <cell r="H133">
            <v>20</v>
          </cell>
          <cell r="J133">
            <v>190152</v>
          </cell>
        </row>
        <row r="134">
          <cell r="B134" t="str">
            <v>ОГНЕУПОРЫ</v>
          </cell>
          <cell r="C134" t="str">
            <v>ТРУБЫ СТАЛЬНЫЕ БЕСШОВНЫЕ ГОРЯЧЕ</v>
          </cell>
          <cell r="D134">
            <v>2</v>
          </cell>
          <cell r="E134" t="str">
            <v>СЛУЖБА КОММЕРЧЕСКОГО ДИРЕКТОРА</v>
          </cell>
          <cell r="F134" t="str">
            <v>МОСКВА ООО "САПАР"</v>
          </cell>
          <cell r="H134">
            <v>40</v>
          </cell>
          <cell r="J134">
            <v>358326.72</v>
          </cell>
        </row>
        <row r="135">
          <cell r="B135" t="str">
            <v>ОГНЕУПОРЫ</v>
          </cell>
          <cell r="C135" t="str">
            <v>ТРУБЫ СТАЛЬНЫЕ БЕСШОВНЫЕ ГОРЯЧЕ</v>
          </cell>
          <cell r="D135">
            <v>2</v>
          </cell>
          <cell r="E135" t="str">
            <v>СЛУЖБА КОММЕРЧЕСКОГО ДИРЕКТОРА</v>
          </cell>
          <cell r="F135" t="str">
            <v>МОСКВА ООО "САПАР"</v>
          </cell>
          <cell r="H135">
            <v>40</v>
          </cell>
          <cell r="J135">
            <v>358326.72</v>
          </cell>
        </row>
        <row r="136">
          <cell r="B136" t="str">
            <v>МАГНЕЗИТ.ПОРОШО</v>
          </cell>
          <cell r="C136" t="str">
            <v>ТРУБЫ СТАЛЬНЫЕ БЕСШОВНЫЕ ГОРЯЧЕ</v>
          </cell>
          <cell r="D136">
            <v>2</v>
          </cell>
          <cell r="E136" t="str">
            <v>СЛУЖБА КОММЕРЧЕСКОГО ДИРЕКТОРА</v>
          </cell>
          <cell r="F136" t="str">
            <v>МОСКВА ООО "САПАР"</v>
          </cell>
          <cell r="H136">
            <v>25</v>
          </cell>
          <cell r="J136">
            <v>238800</v>
          </cell>
        </row>
        <row r="137">
          <cell r="B137" t="str">
            <v>ОГНЕУПОРЫ</v>
          </cell>
          <cell r="C137" t="str">
            <v>ТРУБЫ СТАЛЬНЫЕ БЕСШОВНЫЕ ГОРЯЧЕ</v>
          </cell>
          <cell r="D137">
            <v>2</v>
          </cell>
          <cell r="E137" t="str">
            <v>СЛУЖБА КОММЕРЧЕСКОГО ДИРЕКТОРА</v>
          </cell>
          <cell r="F137" t="str">
            <v>МОСКВА ООО "САПАР"</v>
          </cell>
          <cell r="H137">
            <v>40</v>
          </cell>
          <cell r="J137">
            <v>379536</v>
          </cell>
        </row>
        <row r="138">
          <cell r="B138" t="str">
            <v>ОГНЕУПОРЫ</v>
          </cell>
          <cell r="C138" t="str">
            <v>ТРУБЫ СТАЛЬНЫЕ БЕСШОВНЫЕ ГОРЯЧЕ</v>
          </cell>
          <cell r="D138">
            <v>2</v>
          </cell>
          <cell r="E138" t="str">
            <v>СЛУЖБА КОММЕРЧЕСКОГО ДИРЕКТОРА</v>
          </cell>
          <cell r="F138" t="str">
            <v>МОСКВА ООО "САПАР"</v>
          </cell>
          <cell r="H138">
            <v>40</v>
          </cell>
          <cell r="J138">
            <v>380304</v>
          </cell>
        </row>
        <row r="139">
          <cell r="B139" t="str">
            <v>ЧУГУН</v>
          </cell>
          <cell r="C139" t="str">
            <v>ТРУБЫ СТАЛЬНЫЕ БЕСШОВНЫЕ ГОРЯЧЕ</v>
          </cell>
          <cell r="D139">
            <v>2</v>
          </cell>
          <cell r="E139" t="str">
            <v>СЛУЖБА КОММЕРЧЕСКОГО ДИРЕКТОРА</v>
          </cell>
          <cell r="F139" t="str">
            <v>МОСКВА ТОО МЕЖОТРАСЛЕВОЕ НПП "ИНВЕСТОР"</v>
          </cell>
          <cell r="H139">
            <v>10</v>
          </cell>
          <cell r="J139">
            <v>95076</v>
          </cell>
        </row>
        <row r="140">
          <cell r="B140" t="str">
            <v>АВТОЗАПЧАСТИ</v>
          </cell>
          <cell r="C140" t="str">
            <v>ТРУБЫ СТАЛЬНЫЕ БЕСШОВНЫЕ ГОРЯЧЕ</v>
          </cell>
          <cell r="D140">
            <v>2</v>
          </cell>
          <cell r="E140" t="str">
            <v>СЛУЖБА КОММЕРЧЕСКОГО ДИРЕКТОРА</v>
          </cell>
          <cell r="F140" t="str">
            <v>НАБЕРЕЖНЫЕ ЧЕЛНЫ ООО "ТРАНССНАБ-ЧЕЛНЫ"</v>
          </cell>
          <cell r="H140">
            <v>5</v>
          </cell>
          <cell r="J140">
            <v>47538</v>
          </cell>
        </row>
        <row r="141">
          <cell r="B141" t="str">
            <v>БУМАГА</v>
          </cell>
          <cell r="C141" t="str">
            <v>ТРУБЫ СТАЛЬНЫЕ БЕСШОВНЫЕ ГОРЯЧЕ</v>
          </cell>
          <cell r="D141">
            <v>2</v>
          </cell>
          <cell r="E141" t="str">
            <v>СЛУЖБА КОММЕРЧЕСКОГО ДИРЕКТОРА</v>
          </cell>
          <cell r="F141" t="str">
            <v>САНКТ-ПЕТЕРБУРГ НПИТФ "ИМПУЛЬС"</v>
          </cell>
          <cell r="H141">
            <v>10</v>
          </cell>
          <cell r="J141">
            <v>92844</v>
          </cell>
        </row>
        <row r="142">
          <cell r="B142" t="str">
            <v>ИНСТРУМЕНТ</v>
          </cell>
          <cell r="C142" t="str">
            <v>ТРУБЫ СТАЛЬНЫЕ БЕСШОВНЫЕ ГОРЯЧЕ</v>
          </cell>
          <cell r="D142">
            <v>2</v>
          </cell>
          <cell r="E142" t="str">
            <v>СЛУЖБА КОММЕРЧЕСКОГО ДИРЕКТОРА</v>
          </cell>
          <cell r="F142" t="str">
            <v>ТОМСК АОЗТ "ТОМСКИЙ ИНСТРУМЕНТ"</v>
          </cell>
          <cell r="H142">
            <v>10</v>
          </cell>
          <cell r="J142">
            <v>95520</v>
          </cell>
        </row>
        <row r="143">
          <cell r="B143" t="str">
            <v>КОКС</v>
          </cell>
          <cell r="C143" t="str">
            <v>ТРУБЫ СТАЛЬНЫЕ БЕСШОВНЫЕ ГОРЯЧЕ</v>
          </cell>
          <cell r="D143">
            <v>2</v>
          </cell>
          <cell r="E143" t="str">
            <v>СЛУЖБА КОММЕРЧЕСКОГО ДИРЕКТОРА</v>
          </cell>
          <cell r="F143" t="str">
            <v>ТОПКИ ЗАО "СИБТЕНЗОПРИБОР"</v>
          </cell>
          <cell r="H143">
            <v>45</v>
          </cell>
          <cell r="J143">
            <v>427842</v>
          </cell>
        </row>
        <row r="144">
          <cell r="B144" t="str">
            <v>ЭЛЕКТРОДНАЯ МАС</v>
          </cell>
          <cell r="C144" t="str">
            <v>ТРУБЫ СТАЛЬНЫЕ БЕСШОВНЫЕ ГОРЯЧЕ</v>
          </cell>
          <cell r="D144">
            <v>2</v>
          </cell>
          <cell r="E144" t="str">
            <v>СЛУЖБА КОММЕРЧЕСКОГО ДИРЕКТОРА</v>
          </cell>
          <cell r="F144" t="str">
            <v>ЧЕЛЯБИНСК ЗАО "ВОСТОКМЕТАЛЛУРГМОНТАЖ-2"</v>
          </cell>
          <cell r="H144">
            <v>10</v>
          </cell>
          <cell r="J144">
            <v>95520</v>
          </cell>
        </row>
        <row r="145">
          <cell r="B145" t="str">
            <v>ЭЛЕКТРОДНАЯ МАС</v>
          </cell>
          <cell r="C145" t="str">
            <v>ТРУБЫ СТАЛЬНЫЕ БЕСШОВНЫЕ ГОРЯЧЕ</v>
          </cell>
          <cell r="D145">
            <v>2</v>
          </cell>
          <cell r="E145" t="str">
            <v>СЛУЖБА КОММЕРЧЕСКОГО ДИРЕКТОРА</v>
          </cell>
          <cell r="F145" t="str">
            <v>ЧЕЛЯБИНСК ЗАО "ВОСТОКМЕТАЛЛУРГМОНТАЖ-2"</v>
          </cell>
          <cell r="H145">
            <v>10</v>
          </cell>
          <cell r="J145">
            <v>94884</v>
          </cell>
        </row>
        <row r="146">
          <cell r="B146" t="str">
            <v>МЕТАЛЛОЛОМ</v>
          </cell>
          <cell r="C146" t="str">
            <v>ТРУБЫ СТАЛЬНЫЕ БЕСШОВНЫЕ ГОРЯЧЕ</v>
          </cell>
          <cell r="D146">
            <v>2</v>
          </cell>
          <cell r="E146" t="str">
            <v>СЛУЖБА КОММЕРЧЕСКОГО ДИРЕКТОРА</v>
          </cell>
          <cell r="F146" t="str">
            <v>ЧЕЛЯБИНСК ЗАО "УРАЛВТОРМЕТ"</v>
          </cell>
          <cell r="H146">
            <v>10</v>
          </cell>
          <cell r="J146">
            <v>95520</v>
          </cell>
        </row>
        <row r="147">
          <cell r="B147" t="str">
            <v>МЕТАЛЛОЛОМ</v>
          </cell>
          <cell r="C147" t="str">
            <v>ТРУБЫ СТАЛЬНЫЕ БЕСШОВНЫЕ ГОРЯЧЕ</v>
          </cell>
          <cell r="D147">
            <v>2</v>
          </cell>
          <cell r="E147" t="str">
            <v>СЛУЖБА КОММЕРЧЕСКОГО ДИРЕКТОРА</v>
          </cell>
          <cell r="F147" t="str">
            <v>ЧЕЛЯБИНСК ЗАО "УРАЛВТОРМЕТ"</v>
          </cell>
          <cell r="H147">
            <v>10</v>
          </cell>
          <cell r="J147">
            <v>95076</v>
          </cell>
        </row>
        <row r="148">
          <cell r="B148" t="str">
            <v>СТРОЙМАТЕРИАЛЫ</v>
          </cell>
          <cell r="C148" t="str">
            <v>ТРУБЫ СТАЛЬНЫЕ БЕСШОВНЫЕ ГОРЯЧЕ</v>
          </cell>
          <cell r="D148">
            <v>2</v>
          </cell>
          <cell r="E148" t="str">
            <v>СЛУЖБА КОММЕРЧЕСКОГО ДИРЕКТОРА</v>
          </cell>
          <cell r="F148" t="str">
            <v>ЧЕЛЯБИНСК ЗАО "УРАЛСПЕЦЭНЕРГОРЕМОНТ"</v>
          </cell>
          <cell r="H148">
            <v>10</v>
          </cell>
          <cell r="J148">
            <v>95076</v>
          </cell>
        </row>
        <row r="149">
          <cell r="B149" t="str">
            <v>МЕТАЛЛОЛОМ</v>
          </cell>
          <cell r="C149" t="str">
            <v>ТРУБЫ СТАЛЬНЫЕ БЕСШОВНЫЕ ГОРЯЧЕ</v>
          </cell>
          <cell r="D149">
            <v>2</v>
          </cell>
          <cell r="E149" t="str">
            <v>СЛУЖБА КОММЕРЧЕСКОГО ДИРЕКТОРА</v>
          </cell>
          <cell r="F149" t="str">
            <v>ЧЕЛЯБИНСК ЗАО "ЧЕЛЯБВТОРМЕТ"</v>
          </cell>
          <cell r="H149">
            <v>20</v>
          </cell>
          <cell r="J149">
            <v>190152</v>
          </cell>
        </row>
        <row r="150">
          <cell r="B150" t="str">
            <v>МЕТАЛЛОЛОМ</v>
          </cell>
          <cell r="C150" t="str">
            <v>ТРУБЫ СТАЛЬНЫЕ БЕСШОВНЫЕ ГОРЯЧЕ</v>
          </cell>
          <cell r="D150">
            <v>2</v>
          </cell>
          <cell r="E150" t="str">
            <v>СЛУЖБА КОММЕРЧЕСКОГО ДИРЕКТОРА</v>
          </cell>
          <cell r="F150" t="str">
            <v>ЧЕЛЯБИНСК ЗАО "ЮЖУРАЛЛЕС"</v>
          </cell>
          <cell r="H150">
            <v>10</v>
          </cell>
          <cell r="J150">
            <v>95520</v>
          </cell>
        </row>
        <row r="151">
          <cell r="B151" t="str">
            <v>ФЕРРОСПАВ</v>
          </cell>
          <cell r="C151" t="str">
            <v>ТРУБЫ СТАЛЬНЫЕ БЕСШОВНЫЕ ГОРЯЧЕ</v>
          </cell>
          <cell r="D151">
            <v>2</v>
          </cell>
          <cell r="E151" t="str">
            <v>СЛУЖБА КОММЕРЧЕСКОГО ДИРЕКТОРА</v>
          </cell>
          <cell r="F151" t="str">
            <v>ЧЕЛЯБИНСК ОАО "ЧЕЛЯБИНСКИЙ ЭЛЕКТРОДНЫЙ ЗАВОД "</v>
          </cell>
          <cell r="H151">
            <v>15</v>
          </cell>
          <cell r="J151">
            <v>131994</v>
          </cell>
        </row>
        <row r="152">
          <cell r="B152" t="str">
            <v>ФЕРРОСПАВ</v>
          </cell>
          <cell r="C152" t="str">
            <v>ТРУБЫ СТАЛЬНЫЕ БЕСШОВНЫЕ ГОРЯЧЕ</v>
          </cell>
          <cell r="D152">
            <v>2</v>
          </cell>
          <cell r="E152" t="str">
            <v>СЛУЖБА КОММЕРЧЕСКОГО ДИРЕКТОРА</v>
          </cell>
          <cell r="F152" t="str">
            <v>ЧЕЛЯБИНСК ОАО "ЧЕЛЯБИНСКИЙ ЭЛЕКТРОДНЫЙ ЗАВОД "</v>
          </cell>
          <cell r="H152">
            <v>15</v>
          </cell>
          <cell r="J152">
            <v>142614</v>
          </cell>
        </row>
        <row r="153">
          <cell r="B153" t="str">
            <v>ФЕРРОСИЛИЦИЙ</v>
          </cell>
          <cell r="C153" t="str">
            <v>ТРУБЫ СТАЛЬНЫЕ БЕСШОВНЫЕ ГОРЯЧЕ</v>
          </cell>
          <cell r="D153">
            <v>2</v>
          </cell>
          <cell r="E153" t="str">
            <v>СЛУЖБА КОММЕРЧЕСКОГО ДИРЕКТОРА</v>
          </cell>
          <cell r="F153" t="str">
            <v>ЧЕЛЯБИНСК ООО "МЕТ-ИНВЕСТ"</v>
          </cell>
          <cell r="H153">
            <v>20</v>
          </cell>
          <cell r="J153">
            <v>186312</v>
          </cell>
        </row>
        <row r="154">
          <cell r="B154" t="str">
            <v>ФЕРРОСИЛИЦИЙ</v>
          </cell>
          <cell r="C154" t="str">
            <v>ТРУБЫ СТАЛЬНЫЕ БЕСШОВНЫЕ ГОРЯЧЕ</v>
          </cell>
          <cell r="D154">
            <v>2</v>
          </cell>
          <cell r="E154" t="str">
            <v>СЛУЖБА КОММЕРЧЕСКОГО ДИРЕКТОРА</v>
          </cell>
          <cell r="F154" t="str">
            <v>ЧЕЛЯБИНСК ООО "МЕТ-ИНВЕСТ"</v>
          </cell>
          <cell r="H154">
            <v>20</v>
          </cell>
          <cell r="J154">
            <v>185688</v>
          </cell>
        </row>
        <row r="155">
          <cell r="B155" t="str">
            <v>МЕТАЛЛОЛОМ</v>
          </cell>
          <cell r="C155" t="str">
            <v>ТРУБЫ СТАЛЬНЫЕ БЕСШОВНЫЕ ГОРЯЧЕ</v>
          </cell>
          <cell r="D155">
            <v>2</v>
          </cell>
          <cell r="E155" t="str">
            <v>СЛУЖБА КОММЕРЧЕСКОГО ДИРЕКТОРА</v>
          </cell>
          <cell r="F155" t="str">
            <v>ЧЕЛЯБИНСК ООО "МЕТАЛЛ-ГРАНД"</v>
          </cell>
          <cell r="H155">
            <v>10</v>
          </cell>
          <cell r="J155">
            <v>95076</v>
          </cell>
        </row>
        <row r="156">
          <cell r="B156" t="str">
            <v>СПЕЦОДЕЖДА</v>
          </cell>
          <cell r="C156" t="str">
            <v>ТРУБЫ СТАЛЬНЫЕ БЕСШОВНЫЕ ГОРЯЧЕ</v>
          </cell>
          <cell r="D156">
            <v>2</v>
          </cell>
          <cell r="E156" t="str">
            <v>СЛУЖБА КОММЕРЧЕСКОГО ДИРЕКТОРА</v>
          </cell>
          <cell r="F156" t="str">
            <v>ЧЕЛЯБИНСК ООО "СПЕЦПОШИВ"</v>
          </cell>
          <cell r="H156">
            <v>20</v>
          </cell>
          <cell r="J156">
            <v>185688</v>
          </cell>
        </row>
        <row r="157">
          <cell r="B157" t="str">
            <v>ИНСТРУМЕНТ</v>
          </cell>
          <cell r="C157" t="str">
            <v>ТРУБЫ СТАЛЬНЫЕ БЕСШОВНЫЕ ГОРЯЧЕ</v>
          </cell>
          <cell r="D157">
            <v>2</v>
          </cell>
          <cell r="E157" t="str">
            <v>СЛУЖБА КОММЕРЧЕСКОГО ДИРЕКТОРА</v>
          </cell>
          <cell r="F157" t="str">
            <v>ЧЕЛЯБИНСК ООО ПКФ "КОНТАКТ"</v>
          </cell>
          <cell r="H157">
            <v>6</v>
          </cell>
          <cell r="J157">
            <v>57312</v>
          </cell>
        </row>
        <row r="158">
          <cell r="B158" t="str">
            <v>МЕТАЛЛОЛОМ</v>
          </cell>
          <cell r="C158" t="str">
            <v>ТРУБЫ СТАЛЬНЫЕ БЕСШОВНЫЕ ГОРЯЧЕ</v>
          </cell>
          <cell r="D158">
            <v>2</v>
          </cell>
          <cell r="E158" t="str">
            <v>СЛУЖБА КОММЕРЧЕСКОГО ДИРЕКТОРА</v>
          </cell>
          <cell r="F158" t="str">
            <v>ЧЕЛЯБИНСК ООО ПО "ЧЕЛМЕТ"</v>
          </cell>
          <cell r="H158">
            <v>20</v>
          </cell>
          <cell r="J158">
            <v>189768</v>
          </cell>
        </row>
        <row r="159">
          <cell r="B159" t="str">
            <v>МЕТАЛЛОЛОМ</v>
          </cell>
          <cell r="C159" t="str">
            <v>ТРУБЫ СТАЛЬНЫЕ БЕСШОВНЫЕ ГОРЯЧЕ</v>
          </cell>
          <cell r="D159">
            <v>2</v>
          </cell>
          <cell r="E159" t="str">
            <v>СЛУЖБА КОММЕРЧЕСКОГО ДИРЕКТОРА</v>
          </cell>
          <cell r="F159" t="str">
            <v>ЧЕЛЯБИНСК ООО ПО "ЧЕЛМЕТ"</v>
          </cell>
          <cell r="H159">
            <v>20</v>
          </cell>
          <cell r="J159">
            <v>190152</v>
          </cell>
        </row>
        <row r="160">
          <cell r="B160" t="str">
            <v>МЕТАЛЛОЛОМ</v>
          </cell>
          <cell r="C160" t="str">
            <v>ТРУБЫ СТАЛЬНЫЕ БЕСШОВНЫЕ ГОРЯЧЕ</v>
          </cell>
          <cell r="D160">
            <v>2</v>
          </cell>
          <cell r="E160" t="str">
            <v>СЛУЖБА КОММЕРЧЕСКОГО ДИРЕКТОРА</v>
          </cell>
          <cell r="F160" t="str">
            <v>ЭЛИСТА ООО "ТИЭКС"</v>
          </cell>
          <cell r="H160">
            <v>20</v>
          </cell>
          <cell r="J160">
            <v>191040</v>
          </cell>
        </row>
        <row r="161">
          <cell r="B161" t="str">
            <v>МЕТАЛЛОЛОМ</v>
          </cell>
          <cell r="C161" t="str">
            <v>ТРУБЫ СТАЛЬНЫЕ БЕСШОВНЫЕ ГОРЯЧЕ</v>
          </cell>
          <cell r="D161">
            <v>2</v>
          </cell>
          <cell r="E161" t="str">
            <v>СЛУЖБА КОММЕРЧЕСКОГО ДИРЕКТОРА</v>
          </cell>
          <cell r="F161" t="str">
            <v>ЭЛИСТА ООО "ТИЭКС"</v>
          </cell>
          <cell r="H161">
            <v>20</v>
          </cell>
          <cell r="J161">
            <v>190152</v>
          </cell>
        </row>
        <row r="162">
          <cell r="D162" t="str">
            <v>2 Всего</v>
          </cell>
          <cell r="H162">
            <v>800</v>
          </cell>
          <cell r="J162">
            <v>7548061.4399999995</v>
          </cell>
        </row>
        <row r="163">
          <cell r="B163" t="str">
            <v>СТРОЙМАТЕРИАЛЫ</v>
          </cell>
          <cell r="C163" t="str">
            <v>ТРУБЫ СТАЛЬНЫЕ БЕСШОВНЫЕ ХОЛОДН</v>
          </cell>
          <cell r="D163">
            <v>5</v>
          </cell>
          <cell r="E163" t="str">
            <v>СЛУЖБА КОММЕРЧЕСКОГО ДИРЕКТОРА</v>
          </cell>
          <cell r="F163" t="str">
            <v>БАСИМ ОАО "ЛЕССТРОМ"</v>
          </cell>
          <cell r="H163">
            <v>1</v>
          </cell>
          <cell r="J163">
            <v>12913.2</v>
          </cell>
        </row>
        <row r="164">
          <cell r="B164" t="str">
            <v>СТРОЙМАТЕРИАЛЫ</v>
          </cell>
          <cell r="C164" t="str">
            <v>ТРУБЫ СТАЛЬНЫЕ БЕСШОВНЫЕ ХОЛОДН</v>
          </cell>
          <cell r="D164">
            <v>5</v>
          </cell>
          <cell r="E164" t="str">
            <v>СЛУЖБА КОММЕРЧЕСКОГО ДИРЕКТОРА</v>
          </cell>
          <cell r="F164" t="str">
            <v>БАСИМ ОАО "ЛЕССТРОМ"</v>
          </cell>
          <cell r="H164">
            <v>5</v>
          </cell>
          <cell r="J164">
            <v>53418</v>
          </cell>
        </row>
        <row r="165">
          <cell r="B165" t="str">
            <v>СТРОЙМАТЕРИАЛЫ</v>
          </cell>
          <cell r="C165" t="str">
            <v>ТРУБЫ СТАЛЬНЫЕ БЕСШОВНЫЕ ХОЛОДН</v>
          </cell>
          <cell r="D165">
            <v>5</v>
          </cell>
          <cell r="E165" t="str">
            <v>СЛУЖБА КОММЕРЧЕСКОГО ДИРЕКТОРА</v>
          </cell>
          <cell r="F165" t="str">
            <v>БАСИМ ОАО "ЛЕССТРОМ"</v>
          </cell>
          <cell r="H165">
            <v>1</v>
          </cell>
          <cell r="J165">
            <v>11289.6</v>
          </cell>
        </row>
        <row r="166">
          <cell r="B166" t="str">
            <v>ПРОВОЛОКА СВАРО</v>
          </cell>
          <cell r="C166" t="str">
            <v>ТРУБЫ СТАЛЬНЫЕ БЕСШОВНЫЕ ХОЛОДН</v>
          </cell>
          <cell r="D166">
            <v>5</v>
          </cell>
          <cell r="E166" t="str">
            <v>СЛУЖБА КОММЕРЧЕСКОГО ДИРЕКТОРА</v>
          </cell>
          <cell r="F166" t="str">
            <v>БЕЛОРЕЦК ОАО "БЕЛОРЕЦКИЙ МЕТАЛЛУРГИЧЕСКИЙ КОМБИНАТ".</v>
          </cell>
          <cell r="H166">
            <v>40</v>
          </cell>
          <cell r="J166">
            <v>668016</v>
          </cell>
        </row>
        <row r="167">
          <cell r="B167" t="str">
            <v>РЕЗИНА</v>
          </cell>
          <cell r="C167" t="str">
            <v>ТРУБЫ СТАЛЬНЫЕ БЕСШОВНЫЕ ХОЛОДН</v>
          </cell>
          <cell r="D167">
            <v>5</v>
          </cell>
          <cell r="E167" t="str">
            <v>СЛУЖБА КОММЕРЧЕСКОГО ДИРЕКТОРА</v>
          </cell>
          <cell r="F167" t="str">
            <v>ЕКАТЕРИНБУРГ АООТ УРАЛЬСКИЙ ЗАВОД РЕЗИНОВЫХ ТЕХНИЧЕСКИХ ИЗДЕЛИЙ</v>
          </cell>
          <cell r="H167">
            <v>5</v>
          </cell>
          <cell r="J167">
            <v>81942</v>
          </cell>
        </row>
        <row r="168">
          <cell r="B168" t="str">
            <v>РЕЗИНА</v>
          </cell>
          <cell r="C168" t="str">
            <v>ТРУБЫ СТАЛЬНЫЕ БЕСШОВНЫЕ ХОЛОДН</v>
          </cell>
          <cell r="D168">
            <v>5</v>
          </cell>
          <cell r="E168" t="str">
            <v>СЛУЖБА КОММЕРЧЕСКОГО ДИРЕКТОРА</v>
          </cell>
          <cell r="F168" t="str">
            <v>ЕКАТЕРИНБУРГ АООТ УРАЛЬСКИЙ ЗАВОД РЕЗИНОВЫХ ТЕХНИЧЕСКИХ ИЗДЕЛИЙ</v>
          </cell>
          <cell r="H168">
            <v>3</v>
          </cell>
          <cell r="J168">
            <v>46278</v>
          </cell>
        </row>
        <row r="169">
          <cell r="B169" t="str">
            <v>РЕЗИНА</v>
          </cell>
          <cell r="C169" t="str">
            <v>ТРУБЫ СТАЛЬНЫЕ БЕСШОВНЫЕ ХОЛОДН</v>
          </cell>
          <cell r="D169">
            <v>5</v>
          </cell>
          <cell r="E169" t="str">
            <v>СЛУЖБА КОММЕРЧЕСКОГО ДИРЕКТОРА</v>
          </cell>
          <cell r="F169" t="str">
            <v>ЕКАТЕРИНБУРГ АООТ УРАЛЬСКИЙ ЗАВОД РЕЗИНОВЫХ ТЕХНИЧЕСКИХ ИЗДЕЛИЙ</v>
          </cell>
          <cell r="H169">
            <v>2</v>
          </cell>
          <cell r="J169">
            <v>32448</v>
          </cell>
        </row>
        <row r="170">
          <cell r="B170" t="str">
            <v>МЕТАЛЛОЛОМ</v>
          </cell>
          <cell r="C170" t="str">
            <v>ТРУБЫ СТАЛЬНЫЕ БЕСШОВНЫЕ ХОЛОДН</v>
          </cell>
          <cell r="D170">
            <v>5</v>
          </cell>
          <cell r="E170" t="str">
            <v>СЛУЖБА КОММЕРЧЕСКОГО ДИРЕКТОРА</v>
          </cell>
          <cell r="F170" t="str">
            <v>КУРГАН ООО "КУРГАНМАШМАРКЕТ"</v>
          </cell>
          <cell r="H170">
            <v>10</v>
          </cell>
          <cell r="J170">
            <v>152592</v>
          </cell>
        </row>
        <row r="171">
          <cell r="B171" t="str">
            <v>ПОДШИПНИКИ</v>
          </cell>
          <cell r="C171" t="str">
            <v>ТРУБЫ СТАЛЬНЫЕ БЕСШОВНЫЕ ХОЛОДН</v>
          </cell>
          <cell r="D171">
            <v>5</v>
          </cell>
          <cell r="E171" t="str">
            <v>СЛУЖБА КОММЕРЧЕСКОГО ДИРЕКТОРА</v>
          </cell>
          <cell r="F171" t="str">
            <v>МОСКВА ООО "ТОРГОВЫЙ ДОМ ТОРГМЕТ"</v>
          </cell>
          <cell r="H171">
            <v>5</v>
          </cell>
          <cell r="J171">
            <v>72936</v>
          </cell>
        </row>
        <row r="172">
          <cell r="B172" t="str">
            <v>ПОДШИПНИКИ</v>
          </cell>
          <cell r="C172" t="str">
            <v>ТРУБЫ СТАЛЬНЫЕ БЕСШОВНЫЕ ХОЛОДН</v>
          </cell>
          <cell r="D172">
            <v>5</v>
          </cell>
          <cell r="E172" t="str">
            <v>СЛУЖБА КОММЕРЧЕСКОГО ДИРЕКТОРА</v>
          </cell>
          <cell r="F172" t="str">
            <v>МОСКВА ООО "ТОРГОВЫЙ ДОМ ТОРГМЕТ"</v>
          </cell>
          <cell r="H172">
            <v>3</v>
          </cell>
          <cell r="J172">
            <v>39121.199999999997</v>
          </cell>
        </row>
        <row r="173">
          <cell r="B173" t="str">
            <v>РЕЗИНА</v>
          </cell>
          <cell r="C173" t="str">
            <v>ТРУБЫ СТАЛЬНЫЕ БЕСШОВНЫЕ ХОЛОДН</v>
          </cell>
          <cell r="D173">
            <v>5</v>
          </cell>
          <cell r="E173" t="str">
            <v>СЛУЖБА КОММЕРЧЕСКОГО ДИРЕКТОРА</v>
          </cell>
          <cell r="F173" t="str">
            <v>СТЕРЛИТАМАК ОАО "СОДА"</v>
          </cell>
          <cell r="H173">
            <v>10</v>
          </cell>
          <cell r="J173">
            <v>143388</v>
          </cell>
        </row>
        <row r="174">
          <cell r="B174" t="str">
            <v>СТРОЙМАТЕРИАЛЫ</v>
          </cell>
          <cell r="C174" t="str">
            <v>ТРУБЫ СТАЛЬНЫЕ БЕСШОВНЫЕ ХОЛОДН</v>
          </cell>
          <cell r="D174">
            <v>5</v>
          </cell>
          <cell r="E174" t="str">
            <v>СЛУЖБА КОММЕРЧЕСКОГО ДИРЕКТОРА</v>
          </cell>
          <cell r="F174" t="str">
            <v>УЧАЛЫ 0АО "КРОВЛЯ"</v>
          </cell>
          <cell r="H174">
            <v>5</v>
          </cell>
          <cell r="J174">
            <v>81120</v>
          </cell>
        </row>
        <row r="175">
          <cell r="B175" t="str">
            <v>ЛАКОКРАСОЧНЫЕ М</v>
          </cell>
          <cell r="C175" t="str">
            <v>ТРУБЫ СТАЛЬНЫЕ БЕСШОВНЫЕ ХОЛОДН</v>
          </cell>
          <cell r="D175">
            <v>5</v>
          </cell>
          <cell r="E175" t="str">
            <v>СЛУЖБА КОММЕРЧЕСКОГО ДИРЕКТОРА</v>
          </cell>
          <cell r="F175" t="str">
            <v>ЧЕЛЯБИНСК ОАО "ЧЕЛАК"</v>
          </cell>
          <cell r="H175">
            <v>10</v>
          </cell>
          <cell r="J175">
            <v>132000</v>
          </cell>
        </row>
        <row r="176">
          <cell r="D176" t="str">
            <v>5 Всего</v>
          </cell>
          <cell r="H176">
            <v>100</v>
          </cell>
          <cell r="J176">
            <v>1527462</v>
          </cell>
        </row>
        <row r="177">
          <cell r="B177" t="str">
            <v>ЧУГУН</v>
          </cell>
          <cell r="C177" t="str">
            <v>ТРУБЫ СТАЛЬНЫЕ ЭЛЕКТРОСВАРНЫЕ П</v>
          </cell>
          <cell r="D177">
            <v>6</v>
          </cell>
          <cell r="E177" t="str">
            <v>СЛУЖБА КОММЕРЧЕСКОГО ДИРЕКТОРА</v>
          </cell>
          <cell r="F177" t="str">
            <v>ТРЕХГОРНЫЙ ЗАО "РОС-МЕТ"</v>
          </cell>
          <cell r="H177">
            <v>17.5</v>
          </cell>
          <cell r="J177">
            <v>144732</v>
          </cell>
        </row>
        <row r="178">
          <cell r="B178" t="str">
            <v>ШИНЫ</v>
          </cell>
          <cell r="C178" t="str">
            <v>ТРУБЫ СТАЛЬНЫЕ ЭЛЕКТРОСВАРНЫЕ П</v>
          </cell>
          <cell r="D178">
            <v>6</v>
          </cell>
          <cell r="E178" t="str">
            <v>СЛУЖБА КОММЕРЧЕСКОГО ДИРЕКТОРА</v>
          </cell>
          <cell r="F178" t="str">
            <v>УЛЬЯНОВСК ООО "УЛЬЯНОВСКТОРГ"</v>
          </cell>
          <cell r="H178">
            <v>30</v>
          </cell>
          <cell r="J178">
            <v>216529.2</v>
          </cell>
        </row>
        <row r="179">
          <cell r="B179" t="str">
            <v>ЛАКОКРАСОЧНЫЕ М</v>
          </cell>
          <cell r="C179" t="str">
            <v>ТРУБЫ СТАЛЬНЫЕ ЭЛЕКТРОСВАРНЫЕ П</v>
          </cell>
          <cell r="D179">
            <v>6</v>
          </cell>
          <cell r="E179" t="str">
            <v>СЛУЖБА КОММЕРЧЕСКОГО ДИРЕКТОРА</v>
          </cell>
          <cell r="F179" t="str">
            <v>ЧЕЛЯБИНСК ОАО "ЧЕЛАК"</v>
          </cell>
          <cell r="H179">
            <v>2.5</v>
          </cell>
          <cell r="J179">
            <v>22368</v>
          </cell>
        </row>
        <row r="180">
          <cell r="B180" t="str">
            <v>АЛЮМИНИЙ ВТОРИЧ</v>
          </cell>
          <cell r="C180" t="str">
            <v>ТРУБЫ СТАЛЬНЫЕ ЭЛЕКТРОСВАРНЫЕ П</v>
          </cell>
          <cell r="D180">
            <v>6</v>
          </cell>
          <cell r="E180" t="str">
            <v>СЛУЖБА КОММЕРЧЕСКОГО ДИРЕКТОРА</v>
          </cell>
          <cell r="F180" t="str">
            <v>ЭЛИСТА ООО "ТИЭКС"</v>
          </cell>
          <cell r="H180">
            <v>50</v>
          </cell>
          <cell r="J180">
            <v>435300</v>
          </cell>
        </row>
        <row r="181">
          <cell r="D181" t="str">
            <v>6 Всего</v>
          </cell>
          <cell r="H181">
            <v>100</v>
          </cell>
          <cell r="J181">
            <v>818929.2</v>
          </cell>
        </row>
        <row r="182">
          <cell r="B182" t="str">
            <v>ПРОВОЛОКА СВАРО</v>
          </cell>
          <cell r="C182" t="str">
            <v>ТРУБЫ СТАЛЬНЫЕ ВОДОГАЗОПРОВОДНЫ</v>
          </cell>
          <cell r="D182">
            <v>8</v>
          </cell>
          <cell r="E182" t="str">
            <v>СЛУЖБА КОММЕРЧЕСКОГО ДИРЕКТОРА</v>
          </cell>
          <cell r="F182" t="str">
            <v>БЕЛОРЕЦК ОАО "БЕЛОРЕЦКИЙ МЕТАЛЛУРГИЧЕСКИЙ КОМБИНАТ".</v>
          </cell>
          <cell r="H182">
            <v>5</v>
          </cell>
          <cell r="J182">
            <v>60972</v>
          </cell>
        </row>
        <row r="183">
          <cell r="B183" t="str">
            <v>ПРОВОЛОКА СВАРО</v>
          </cell>
          <cell r="C183" t="str">
            <v>ТРУБЫ СТАЛЬНЫЕ ВОДОГАЗОПРОВОДНЫ</v>
          </cell>
          <cell r="D183">
            <v>8</v>
          </cell>
          <cell r="E183" t="str">
            <v>СЛУЖБА КОММЕРЧЕСКОГО ДИРЕКТОРА</v>
          </cell>
          <cell r="F183" t="str">
            <v>БЕЛОРЕЦК ОАО "БЕЛОРЕЦКИЙ МЕТАЛЛУРГИЧЕСКИЙ КОМБИНАТ".</v>
          </cell>
          <cell r="H183">
            <v>20</v>
          </cell>
          <cell r="J183">
            <v>217008</v>
          </cell>
        </row>
        <row r="184">
          <cell r="B184" t="str">
            <v>МЕТАЛЛОЛОМ</v>
          </cell>
          <cell r="C184" t="str">
            <v>ТРУБЫ СТАЛЬНЫЕ ВОДОГАЗОПРОВОДНЫ</v>
          </cell>
          <cell r="D184">
            <v>8</v>
          </cell>
          <cell r="E184" t="str">
            <v>СЛУЖБА КОММЕРЧЕСКОГО ДИРЕКТОРА</v>
          </cell>
          <cell r="F184" t="str">
            <v>КУРГАН ЗАО КУРГАНСКОЕ ПРЕДПРИЯТИЕ "ВТОРМЕТ"</v>
          </cell>
          <cell r="H184">
            <v>10</v>
          </cell>
          <cell r="J184">
            <v>108504</v>
          </cell>
        </row>
        <row r="185">
          <cell r="B185" t="str">
            <v>МЕТАЛЛОЛОМ</v>
          </cell>
          <cell r="C185" t="str">
            <v>ТРУБЫ СТАЛЬНЫЕ ВОДОГАЗОПРОВОДНЫ</v>
          </cell>
          <cell r="D185">
            <v>8</v>
          </cell>
          <cell r="E185" t="str">
            <v>СЛУЖБА КОММЕРЧЕСКОГО ДИРЕКТОРА</v>
          </cell>
          <cell r="F185" t="str">
            <v>КУРГАН ЗАО КУРГАНСКОЕ ПРЕДПРИЯТИЕ "ВТОРМЕТ"</v>
          </cell>
          <cell r="H185">
            <v>5</v>
          </cell>
          <cell r="J185">
            <v>52746</v>
          </cell>
        </row>
        <row r="186">
          <cell r="B186" t="str">
            <v>ЭЛЕКТРОДЫ ГРАФИ</v>
          </cell>
          <cell r="C186" t="str">
            <v>ТРУБЫ СТАЛЬНЫЕ ВОДОГАЗОПРОВОДНЫ</v>
          </cell>
          <cell r="D186">
            <v>8</v>
          </cell>
          <cell r="E186" t="str">
            <v>СЛУЖБА КОММЕРЧЕСКОГО ДИРЕКТОРА</v>
          </cell>
          <cell r="F186" t="str">
            <v>МИАСС ЗАО "ПРОЕКТ-СЕРВИС"</v>
          </cell>
          <cell r="H186">
            <v>5</v>
          </cell>
          <cell r="J186">
            <v>60972</v>
          </cell>
        </row>
        <row r="187">
          <cell r="B187" t="str">
            <v>МЕТАЛЛОЛОМ</v>
          </cell>
          <cell r="C187" t="str">
            <v>ТРУБЫ СТАЛЬНЫЕ ВОДОГАЗОПРОВОДНЫ</v>
          </cell>
          <cell r="D187">
            <v>8</v>
          </cell>
          <cell r="E187" t="str">
            <v>СЛУЖБА КОММЕРЧЕСКОГО ДИРЕКТОРА</v>
          </cell>
          <cell r="F187" t="str">
            <v>УФА ЗАО "БАШВТОРМЕТ"</v>
          </cell>
          <cell r="H187">
            <v>10</v>
          </cell>
          <cell r="J187">
            <v>121944</v>
          </cell>
        </row>
        <row r="188">
          <cell r="B188" t="str">
            <v>МЕТАЛЛОЛОМ</v>
          </cell>
          <cell r="C188" t="str">
            <v>ТРУБЫ СТАЛЬНЫЕ ВОДОГАЗОПРОВОДНЫ</v>
          </cell>
          <cell r="D188">
            <v>8</v>
          </cell>
          <cell r="E188" t="str">
            <v>СЛУЖБА КОММЕРЧЕСКОГО ДИРЕКТОРА</v>
          </cell>
          <cell r="F188" t="str">
            <v>УФА ЗАО "БАШВТОРМЕТ"</v>
          </cell>
          <cell r="H188">
            <v>10</v>
          </cell>
          <cell r="J188">
            <v>108504</v>
          </cell>
        </row>
        <row r="189">
          <cell r="B189" t="str">
            <v>МЕТАЛЛОЛОМ</v>
          </cell>
          <cell r="C189" t="str">
            <v>ТРУБЫ СТАЛЬНЫЕ ВОДОГАЗОПРОВОДНЫ</v>
          </cell>
          <cell r="D189">
            <v>8</v>
          </cell>
          <cell r="E189" t="str">
            <v>СЛУЖБА КОММЕРЧЕСКОГО ДИРЕКТОРА</v>
          </cell>
          <cell r="F189" t="str">
            <v>ЧЕЛЯБИНСК ЗАО "ЧЕЛЯБВТОРМЕТ"</v>
          </cell>
          <cell r="H189">
            <v>10</v>
          </cell>
          <cell r="J189">
            <v>166188</v>
          </cell>
        </row>
        <row r="190">
          <cell r="B190" t="str">
            <v>МЕТАЛЛОЛОМ</v>
          </cell>
          <cell r="C190" t="str">
            <v>ТРУБЫ СТАЛЬНЫЕ ВОДОГАЗОПРОВОДНЫ</v>
          </cell>
          <cell r="D190">
            <v>8</v>
          </cell>
          <cell r="E190" t="str">
            <v>СЛУЖБА КОММЕРЧЕСКОГО ДИРЕКТОРА</v>
          </cell>
          <cell r="F190" t="str">
            <v>ЧЕЛЯБИНСК ЗАО "ЧЕЛЯБВТОРМЕТ"</v>
          </cell>
          <cell r="H190">
            <v>10</v>
          </cell>
          <cell r="J190">
            <v>161568</v>
          </cell>
        </row>
        <row r="191">
          <cell r="B191" t="str">
            <v>АВТОЗАПЧАСТИ</v>
          </cell>
          <cell r="C191" t="str">
            <v>ТРУБЫ СТАЛЬНЫЕ ВОДОГАЗОПРОВОДНЫ</v>
          </cell>
          <cell r="D191">
            <v>8</v>
          </cell>
          <cell r="E191" t="str">
            <v>СЛУЖБА КОММЕРЧЕСКОГО ДИРЕКТОРА</v>
          </cell>
          <cell r="F191" t="str">
            <v>ШАДРИНСК АО "ШАДРИНСКИЙ АВТОАГРЕГАТНЫЙ ЗАВОД"</v>
          </cell>
          <cell r="H191">
            <v>5</v>
          </cell>
          <cell r="J191">
            <v>60972</v>
          </cell>
        </row>
        <row r="192">
          <cell r="D192" t="str">
            <v>8 Всего</v>
          </cell>
          <cell r="H192">
            <v>90</v>
          </cell>
          <cell r="J192">
            <v>1119378</v>
          </cell>
        </row>
        <row r="193">
          <cell r="B193" t="str">
            <v>ПРОВОЛОКА СВАРО</v>
          </cell>
          <cell r="C193" t="str">
            <v>ТРУБЫ ТОНКОСТЕННЫЕ ЭЛЕКТРОСВАРН</v>
          </cell>
          <cell r="D193">
            <v>9</v>
          </cell>
          <cell r="E193" t="str">
            <v>СЛУЖБА КОММЕРЧЕСКОГО ДИРЕКТОРА</v>
          </cell>
          <cell r="F193" t="str">
            <v>БЕЛОРЕЦК ОАО "БЕЛОРЕЦКИЙ МЕТАЛЛУРГИЧЕСКИЙ КОМБИНАТ".</v>
          </cell>
          <cell r="H193">
            <v>7</v>
          </cell>
          <cell r="J193">
            <v>69073.2</v>
          </cell>
        </row>
        <row r="194">
          <cell r="B194" t="str">
            <v>ПРОВОЛОКА СВАРО</v>
          </cell>
          <cell r="C194" t="str">
            <v>ТРУБЫ ТОНКОСТЕННЫЕ ЭЛЕКТРОСВАРН</v>
          </cell>
          <cell r="D194">
            <v>9</v>
          </cell>
          <cell r="E194" t="str">
            <v>СЛУЖБА КОММЕРЧЕСКОГО ДИРЕКТОРА</v>
          </cell>
          <cell r="F194" t="str">
            <v>БЕЛОРЕЦК ОАО "БЕЛОРЕЦКИЙ МЕТАЛЛУРГИЧЕСКИЙ КОМБИНАТ".</v>
          </cell>
          <cell r="H194">
            <v>7</v>
          </cell>
          <cell r="J194">
            <v>62378.400000000001</v>
          </cell>
        </row>
        <row r="195">
          <cell r="B195" t="str">
            <v>ИНСТРУМЕНТ</v>
          </cell>
          <cell r="C195" t="str">
            <v>ТРУБЫ ТОНКОСТЕННЫЕ ЭЛЕКТРОСВАРН</v>
          </cell>
          <cell r="D195">
            <v>9</v>
          </cell>
          <cell r="E195" t="str">
            <v>СЛУЖБА КОММЕРЧЕСКОГО ДИРЕКТОРА</v>
          </cell>
          <cell r="F195" t="str">
            <v>ЕКАТЕРИНБУРГ ЗАО "МАШИНОСТРОИТЕЛЬНЫЙ ЗАВОД ИМ.ВОРОВСКОГО"</v>
          </cell>
          <cell r="H195">
            <v>2</v>
          </cell>
          <cell r="J195">
            <v>12940.8</v>
          </cell>
        </row>
        <row r="196">
          <cell r="B196" t="str">
            <v>АВТОЗАПЧАСТИ</v>
          </cell>
          <cell r="C196" t="str">
            <v>ТРУБЫ ТОНКОСТЕННЫЕ ЭЛЕКТРОСВАРН</v>
          </cell>
          <cell r="D196">
            <v>9</v>
          </cell>
          <cell r="E196" t="str">
            <v>СЛУЖБА КОММЕРЧЕСКОГО ДИРЕКТОРА</v>
          </cell>
          <cell r="F196" t="str">
            <v>НАБЕРЕЖНЫЕ ЧЕЛНЫ ООО "ТРАНССНАБ-ЧЕЛНЫ"</v>
          </cell>
          <cell r="H196">
            <v>5</v>
          </cell>
          <cell r="J196">
            <v>53328</v>
          </cell>
        </row>
        <row r="197">
          <cell r="D197" t="str">
            <v>9 Всего</v>
          </cell>
          <cell r="H197">
            <v>21</v>
          </cell>
          <cell r="J197">
            <v>197720.4</v>
          </cell>
        </row>
        <row r="198">
          <cell r="B198" t="str">
            <v>АВТОЗАПЧАСТИ</v>
          </cell>
          <cell r="C198" t="str">
            <v>ФЛЮС</v>
          </cell>
          <cell r="D198">
            <v>36</v>
          </cell>
          <cell r="E198" t="str">
            <v>СЛУЖБА КОММЕРЧЕСКОГО ДИРЕКТОРА</v>
          </cell>
          <cell r="F198" t="str">
            <v>ЗАВОЛЖЬЕ ОАО "ЗАВОЛЖСКИЙ МОТОРНЫЙ ЗАВОД"</v>
          </cell>
          <cell r="H198">
            <v>4</v>
          </cell>
          <cell r="J198">
            <v>49344</v>
          </cell>
        </row>
        <row r="199">
          <cell r="D199" t="str">
            <v>36 Всего</v>
          </cell>
          <cell r="H199">
            <v>4</v>
          </cell>
          <cell r="J199">
            <v>49344</v>
          </cell>
        </row>
        <row r="200">
          <cell r="B200" t="str">
            <v>Ж/Д ПЕРЕВОЗКИ</v>
          </cell>
          <cell r="D200">
            <v>1</v>
          </cell>
          <cell r="E200" t="str">
            <v>СЛУЖБА ПОМ.ДИРЕКТОРА ПО ТРАНСПОРТУ</v>
          </cell>
          <cell r="H200">
            <v>160</v>
          </cell>
          <cell r="J200">
            <v>928000</v>
          </cell>
        </row>
        <row r="201">
          <cell r="B201" t="str">
            <v>Ж/Д ПЕРЕВОЗКИ</v>
          </cell>
          <cell r="C201" t="str">
            <v>ТРУБЫ СТАЛЬНЫЕ БЕСШОВНЫЕ ГОРЯЧЕ</v>
          </cell>
          <cell r="D201">
            <v>1</v>
          </cell>
          <cell r="E201" t="str">
            <v>СЛУЖБА ПОМ.ДИРЕКТОРА ПО ТРАНСПОРТУ</v>
          </cell>
          <cell r="F201" t="str">
            <v>ЧЕЛЯБИНСК ГЛАВНЫЙ МАТЕРИАЛЬНЫЙ СКЛАД ЮУЖД</v>
          </cell>
          <cell r="H201">
            <v>40</v>
          </cell>
          <cell r="J201">
            <v>276240</v>
          </cell>
        </row>
        <row r="202">
          <cell r="D202" t="str">
            <v>1 Всего</v>
          </cell>
          <cell r="H202">
            <v>200</v>
          </cell>
          <cell r="J202">
            <v>1204240</v>
          </cell>
        </row>
        <row r="203">
          <cell r="B203" t="str">
            <v>Ж/Д ПЕРЕВОЗКИ</v>
          </cell>
          <cell r="D203">
            <v>2</v>
          </cell>
          <cell r="E203" t="str">
            <v>СЛУЖБА ПОМ.ДИРЕКТОРА ПО ТРАНСПОРТУ</v>
          </cell>
          <cell r="H203">
            <v>20</v>
          </cell>
          <cell r="J203">
            <v>170000</v>
          </cell>
        </row>
        <row r="204">
          <cell r="B204" t="str">
            <v>Ж/Д ПЕРЕВОЗКИ</v>
          </cell>
          <cell r="C204" t="str">
            <v>ТРУБЫ СТАЛЬНЫЕ БЕСШОВНЫЕ ГОРЯЧЕ</v>
          </cell>
          <cell r="D204">
            <v>2</v>
          </cell>
          <cell r="E204" t="str">
            <v>СЛУЖБА ПОМ.ДИРЕКТОРА ПО ТРАНСПОРТУ</v>
          </cell>
          <cell r="F204" t="str">
            <v>ЕКАТЕРИНБУРГ ЗАО "НЕФТЬ-ИНВЕСТ"</v>
          </cell>
          <cell r="H204">
            <v>40</v>
          </cell>
          <cell r="J204">
            <v>387504</v>
          </cell>
        </row>
        <row r="205">
          <cell r="B205" t="str">
            <v>Ж/Д ПЕРЕВОЗКИ</v>
          </cell>
          <cell r="C205" t="str">
            <v>ТРУБЫ СТАЛЬНЫЕ БЕСШОВНЫЕ ГОРЯЧЕ</v>
          </cell>
          <cell r="D205">
            <v>2</v>
          </cell>
          <cell r="E205" t="str">
            <v>СЛУЖБА ПОМ.ДИРЕКТОРА ПО ТРАНСПОРТУ</v>
          </cell>
          <cell r="F205" t="str">
            <v>ЧЕЛЯБИНСК ПМТО"ЮЖУРАЛЖЕЛДОРСНАБ"</v>
          </cell>
          <cell r="H205">
            <v>40</v>
          </cell>
          <cell r="J205">
            <v>387504</v>
          </cell>
        </row>
        <row r="206">
          <cell r="B206" t="str">
            <v>Ж/Д ПЕРЕВОЗКИ</v>
          </cell>
          <cell r="C206" t="str">
            <v>ТРУБЫ СТАЛЬНЫЕ БЕСШОВНЫЕ ГОРЯЧЕ</v>
          </cell>
          <cell r="D206">
            <v>2</v>
          </cell>
          <cell r="E206" t="str">
            <v>СЛУЖБА ПОМ.ДИРЕКТОРА ПО ТРАНСПОРТУ</v>
          </cell>
          <cell r="F206" t="str">
            <v>ЧЕЛЯБИНСК ПМТО"ЮЖУРАЛЖЕЛДОРСНАБ"</v>
          </cell>
          <cell r="H206">
            <v>40</v>
          </cell>
          <cell r="J206">
            <v>380304</v>
          </cell>
        </row>
        <row r="207">
          <cell r="D207" t="str">
            <v>2 Всего</v>
          </cell>
          <cell r="H207">
            <v>140</v>
          </cell>
          <cell r="J207">
            <v>1325312</v>
          </cell>
        </row>
        <row r="208">
          <cell r="B208" t="str">
            <v>Ж/Д ПЕРЕВОЗКИ</v>
          </cell>
          <cell r="D208">
            <v>5</v>
          </cell>
          <cell r="E208" t="str">
            <v>СЛУЖБА ПОМ.ДИРЕКТОРА ПО ТРАНСПОРТУ</v>
          </cell>
          <cell r="H208">
            <v>20</v>
          </cell>
          <cell r="J208">
            <v>270000</v>
          </cell>
        </row>
        <row r="209">
          <cell r="B209" t="str">
            <v>Ж/Д ПЕРЕВОЗКИ</v>
          </cell>
          <cell r="C209" t="str">
            <v>ТРУБЫ СТАЛЬНЫЕ БЕСШОВНЫЕ ХОЛОДН</v>
          </cell>
          <cell r="D209">
            <v>5</v>
          </cell>
          <cell r="E209" t="str">
            <v>СЛУЖБА ПОМ.ДИРЕКТОРА ПО ТРАНСПОРТУ</v>
          </cell>
          <cell r="F209" t="str">
            <v>ЧЕЛЯБИНСК ПМТО"ЮЖУРАЛЖЕЛДОРСНАБ"</v>
          </cell>
          <cell r="H209">
            <v>40</v>
          </cell>
          <cell r="J209">
            <v>591648</v>
          </cell>
        </row>
        <row r="210">
          <cell r="B210" t="str">
            <v>Ж/Д ПЕРЕВОЗКИ</v>
          </cell>
          <cell r="C210" t="str">
            <v>ТРУБЫ СТАЛЬНЫЕ БЕСШОВНЫЕ ХОЛОДН</v>
          </cell>
          <cell r="D210">
            <v>5</v>
          </cell>
          <cell r="E210" t="str">
            <v>СЛУЖБА ПОМ.ДИРЕКТОРА ПО ТРАНСПОРТУ</v>
          </cell>
          <cell r="F210" t="str">
            <v>ЧЕЛЯБИНСК ПМТО"ЮЖУРАЛЖЕЛДОРСНАБ"</v>
          </cell>
          <cell r="H210">
            <v>40</v>
          </cell>
          <cell r="J210">
            <v>668016</v>
          </cell>
        </row>
        <row r="211">
          <cell r="D211" t="str">
            <v>5 Всего</v>
          </cell>
          <cell r="H211">
            <v>100</v>
          </cell>
          <cell r="J211">
            <v>1529664</v>
          </cell>
        </row>
        <row r="212">
          <cell r="B212" t="str">
            <v>Ж/Д ПЕРЕВОЗКИ</v>
          </cell>
          <cell r="C212" t="str">
            <v>ТРУБЫ СТАЛЬНЫЕ ВОДОГАЗОПРОВОДНЫ</v>
          </cell>
          <cell r="D212">
            <v>8</v>
          </cell>
          <cell r="E212" t="str">
            <v>СЛУЖБА ПОМ.ДИРЕКТОРА ПО ТРАНСПОРТУ</v>
          </cell>
          <cell r="F212" t="str">
            <v>ЧЕЛЯБИНСК ПМТО"ЮЖУРАЛЖЕЛДОРСНАБ"</v>
          </cell>
          <cell r="H212">
            <v>30</v>
          </cell>
          <cell r="J212">
            <v>365832</v>
          </cell>
        </row>
        <row r="213">
          <cell r="D213" t="str">
            <v>8 Всего</v>
          </cell>
          <cell r="H213">
            <v>30</v>
          </cell>
          <cell r="J213">
            <v>365832</v>
          </cell>
        </row>
        <row r="214">
          <cell r="B214" t="str">
            <v>Ж/Д ПЕРЕВОЗКИ</v>
          </cell>
          <cell r="D214">
            <v>9</v>
          </cell>
          <cell r="E214" t="str">
            <v>СЛУЖБА ПОМ.ДИРЕКТОРА ПО ТРАНСПОРТУ</v>
          </cell>
          <cell r="H214">
            <v>20</v>
          </cell>
          <cell r="J214">
            <v>155000</v>
          </cell>
        </row>
        <row r="215">
          <cell r="D215" t="str">
            <v>9 Всего</v>
          </cell>
          <cell r="H215">
            <v>20</v>
          </cell>
          <cell r="J215">
            <v>155000</v>
          </cell>
        </row>
        <row r="216">
          <cell r="B216" t="str">
            <v>Ж/Д ПЕРЕВОЗКИ</v>
          </cell>
          <cell r="C216" t="str">
            <v>ФЛЮС</v>
          </cell>
          <cell r="D216">
            <v>36</v>
          </cell>
          <cell r="E216" t="str">
            <v>СЛУЖБА ПОМ.ДИРЕКТОРА ПО ТРАНСПОРТУ</v>
          </cell>
          <cell r="F216" t="str">
            <v>ЧЕЛЯБИНСК ПМТО"ЮЖУРАЛЖЕЛДОРСНАБ"</v>
          </cell>
          <cell r="H216">
            <v>20</v>
          </cell>
          <cell r="J216">
            <v>309753.59999999998</v>
          </cell>
        </row>
        <row r="217">
          <cell r="B217" t="str">
            <v>Ж/Д ПЕРЕВОЗКИ</v>
          </cell>
          <cell r="C217" t="str">
            <v>ФЛЮС</v>
          </cell>
          <cell r="D217">
            <v>36</v>
          </cell>
          <cell r="E217" t="str">
            <v>СЛУЖБА ПОМ.ДИРЕКТОРА ПО ТРАНСПОРТУ</v>
          </cell>
          <cell r="F217" t="str">
            <v>ЧЕЛЯБИНСК ПМТО"ЮЖУРАЛЖЕЛДОРСНАБ"</v>
          </cell>
          <cell r="H217">
            <v>20</v>
          </cell>
          <cell r="J217">
            <v>256588.79999999999</v>
          </cell>
        </row>
        <row r="218">
          <cell r="D218" t="str">
            <v>36 Всего</v>
          </cell>
          <cell r="H218">
            <v>40</v>
          </cell>
          <cell r="J218">
            <v>566342.39999999991</v>
          </cell>
        </row>
        <row r="219">
          <cell r="B219" t="str">
            <v>НАЛОГ.ОСВОБОЖД.</v>
          </cell>
          <cell r="D219">
            <v>1</v>
          </cell>
          <cell r="E219" t="str">
            <v>СЛУЖБА ФИНАНСОВОГО ДИРЕКТОРА</v>
          </cell>
          <cell r="F219" t="str">
            <v>АДМ-Я ЮЖНОУРАЛЬСКА</v>
          </cell>
          <cell r="H219">
            <v>40</v>
          </cell>
          <cell r="J219">
            <v>240000</v>
          </cell>
        </row>
        <row r="220">
          <cell r="B220" t="str">
            <v>НАЛОГ.ОСВОБОЖД.</v>
          </cell>
          <cell r="D220">
            <v>1</v>
          </cell>
          <cell r="E220" t="str">
            <v>СЛУЖБА ФИНАНСОВОГО ДИРЕКТОРА</v>
          </cell>
          <cell r="F220" t="str">
            <v>ВОСТОЧНЫЙ РЕГИОН 273-426</v>
          </cell>
          <cell r="H220">
            <v>13</v>
          </cell>
          <cell r="J220">
            <v>78000</v>
          </cell>
        </row>
        <row r="221">
          <cell r="B221" t="str">
            <v>НАЛОГ.ОСВОБОЖД.</v>
          </cell>
          <cell r="D221">
            <v>1</v>
          </cell>
          <cell r="E221" t="str">
            <v>СЛУЖБА ФИНАНСОВОГО ДИРЕКТОРА</v>
          </cell>
          <cell r="F221" t="str">
            <v>ГЛАВНОЕ УПР ДОР ХОЗ-ВА 273-426</v>
          </cell>
          <cell r="H221">
            <v>25</v>
          </cell>
          <cell r="J221">
            <v>150000</v>
          </cell>
        </row>
        <row r="222">
          <cell r="B222" t="str">
            <v>НАЛОГ.ОСВОБОЖД.</v>
          </cell>
          <cell r="C222" t="str">
            <v>ТРУБЫ СТАЛЬНЫЕ БЕСШОВНЫЕ ГОРЯЧЕ</v>
          </cell>
          <cell r="D222">
            <v>1</v>
          </cell>
          <cell r="E222" t="str">
            <v>СЛУЖБА ФИНАНСОВОГО ДИРЕКТОРА</v>
          </cell>
          <cell r="F222" t="str">
            <v>ГОРНО-АЛТАЙСК ООО "ПО ПРОМКОМПЛЕКТ"</v>
          </cell>
          <cell r="H222">
            <v>40</v>
          </cell>
          <cell r="J222">
            <v>262080</v>
          </cell>
        </row>
        <row r="223">
          <cell r="B223" t="str">
            <v>НАЛОГ.ОСВОБОЖД.</v>
          </cell>
          <cell r="C223" t="str">
            <v>ТРУБЫ СТАЛЬНЫЕ БЕСШОВНЫЕ ГОРЯЧЕ</v>
          </cell>
          <cell r="D223">
            <v>1</v>
          </cell>
          <cell r="E223" t="str">
            <v>СЛУЖБА ФИНАНСОВОГО ДИРЕКТОРА</v>
          </cell>
          <cell r="F223" t="str">
            <v>ЕКАТЕРИНБУРГ ЗАО "ДЕЛЬТА СП"</v>
          </cell>
          <cell r="H223">
            <v>20</v>
          </cell>
          <cell r="J223">
            <v>131040</v>
          </cell>
        </row>
        <row r="224">
          <cell r="B224" t="str">
            <v>НАЛОГ.ОСВОБОЖД.</v>
          </cell>
          <cell r="C224" t="str">
            <v>ТРУБЫ СТАЛЬНЫЕ БЕСШОВНЫЕ ГОРЯЧЕ</v>
          </cell>
          <cell r="D224">
            <v>1</v>
          </cell>
          <cell r="E224" t="str">
            <v>СЛУЖБА ФИНАНСОВОГО ДИРЕКТОРА</v>
          </cell>
          <cell r="F224" t="str">
            <v>ЕКАТЕРИНБУРГ ЗАО "ДЕЛЬТА СП"</v>
          </cell>
          <cell r="H224">
            <v>20</v>
          </cell>
          <cell r="J224">
            <v>131040</v>
          </cell>
        </row>
        <row r="225">
          <cell r="B225" t="str">
            <v>НАЛОГ.ОСВОБОЖД.</v>
          </cell>
          <cell r="D225">
            <v>1</v>
          </cell>
          <cell r="E225" t="str">
            <v>СЛУЖБА ФИНАНСОВОГО ДИРЕКТОРА</v>
          </cell>
          <cell r="F225" t="str">
            <v>ЗАО"АВТОДОРСНАБ" 273-325</v>
          </cell>
          <cell r="H225">
            <v>80</v>
          </cell>
          <cell r="J225">
            <v>480000</v>
          </cell>
        </row>
        <row r="226">
          <cell r="B226" t="str">
            <v>НАЛОГ.ОСВОБОЖД.</v>
          </cell>
          <cell r="C226" t="str">
            <v>ТРУБЫ СТАЛЬНЫЕ БЕСШОВНЫЕ ГОРЯЧЕ</v>
          </cell>
          <cell r="D226">
            <v>1</v>
          </cell>
          <cell r="E226" t="str">
            <v>СЛУЖБА ФИНАНСОВОГО ДИРЕКТОРА</v>
          </cell>
          <cell r="F226" t="str">
            <v>КОРКИНО ОАО "РАЗРЕЗ КОРКИНСКИЙ"</v>
          </cell>
          <cell r="H226">
            <v>40</v>
          </cell>
          <cell r="J226">
            <v>985104</v>
          </cell>
        </row>
        <row r="227">
          <cell r="B227" t="str">
            <v>НАЛОГ.ОСВОБОЖД.</v>
          </cell>
          <cell r="C227" t="str">
            <v>ТРУБЫ СТАЛЬНЫЕ БЕСШОВНЫЕ ГОРЯЧЕ</v>
          </cell>
          <cell r="D227">
            <v>1</v>
          </cell>
          <cell r="E227" t="str">
            <v>СЛУЖБА ФИНАНСОВОГО ДИРЕКТОРА</v>
          </cell>
          <cell r="F227" t="str">
            <v>МИАСС ДИРЕКЦИЯ ГОРОДСКОГО ХОЗЯЙСТВА</v>
          </cell>
          <cell r="H227">
            <v>40</v>
          </cell>
          <cell r="J227">
            <v>262080</v>
          </cell>
        </row>
        <row r="228">
          <cell r="B228" t="str">
            <v>НАЛОГ.ОСВОБОЖД.</v>
          </cell>
          <cell r="D228">
            <v>1</v>
          </cell>
          <cell r="E228" t="str">
            <v>СЛУЖБА ФИНАНСОВОГО ДИРЕКТОРА</v>
          </cell>
          <cell r="F228" t="str">
            <v>ОАО"ЛЕНПРОМ" 273-426</v>
          </cell>
          <cell r="H228">
            <v>74</v>
          </cell>
          <cell r="J228">
            <v>444000</v>
          </cell>
        </row>
        <row r="229">
          <cell r="B229" t="str">
            <v>НАЛОГ.ОСВОБОЖД.</v>
          </cell>
          <cell r="C229" t="str">
            <v>ТРУБЫ СТАЛЬНЫЕ БЕСШОВНЫЕ ГОРЯЧЕ</v>
          </cell>
          <cell r="D229">
            <v>1</v>
          </cell>
          <cell r="E229" t="str">
            <v>СЛУЖБА ФИНАНСОВОГО ДИРЕКТОРА</v>
          </cell>
          <cell r="F229" t="str">
            <v>ОЗЕРСК ЗАО ТОРГОВЫЙ ДОМ "ЧЕЛЯБИНСК-РЕГИОН"</v>
          </cell>
          <cell r="H229">
            <v>40</v>
          </cell>
          <cell r="J229">
            <v>262080</v>
          </cell>
        </row>
        <row r="230">
          <cell r="B230" t="str">
            <v>НАЛОГ.ОСВОБОЖД.</v>
          </cell>
          <cell r="C230" t="str">
            <v>ТРУБЫ СТАЛЬНЫЕ БЕСШОВНЫЕ ГОРЯЧЕ</v>
          </cell>
          <cell r="D230">
            <v>1</v>
          </cell>
          <cell r="E230" t="str">
            <v>СЛУЖБА ФИНАНСОВОГО ДИРЕКТОРА</v>
          </cell>
          <cell r="F230" t="str">
            <v>ЧЕБАРКУЛЬ МУНИЦИПАЛЬНОЕ УНИТАРНОЕ ПРЕДПРИЯТИЕ "ТЕПЛОВЫЕ СЕТИ"</v>
          </cell>
          <cell r="H230">
            <v>25</v>
          </cell>
          <cell r="J230">
            <v>163800</v>
          </cell>
        </row>
        <row r="231">
          <cell r="B231" t="str">
            <v>НАЛОГ.ОСВОБОЖД.</v>
          </cell>
          <cell r="C231" t="str">
            <v>ТРУБЫ СТАЛЬНЫЕ БЕСШОВНЫЕ ГОРЯЧЕ</v>
          </cell>
          <cell r="D231">
            <v>1</v>
          </cell>
          <cell r="E231" t="str">
            <v>СЛУЖБА ФИНАНСОВОГО ДИРЕКТОРА</v>
          </cell>
          <cell r="F231" t="str">
            <v>ЧЕЛЯБИНСК АДМИНИСТРАЦИЯ ЛЕНИНСКОГО РАЙОНА</v>
          </cell>
          <cell r="H231">
            <v>8</v>
          </cell>
          <cell r="J231">
            <v>52060.800000000003</v>
          </cell>
        </row>
        <row r="232">
          <cell r="B232" t="str">
            <v>НАЛОГ.ОСВОБОЖД.</v>
          </cell>
          <cell r="C232" t="str">
            <v>ТРУБЫ СТАЛЬНЫЕ БЕСШОВНЫЕ ГОРЯЧЕ</v>
          </cell>
          <cell r="D232">
            <v>1</v>
          </cell>
          <cell r="E232" t="str">
            <v>СЛУЖБА ФИНАНСОВОГО ДИРЕКТОРА</v>
          </cell>
          <cell r="F232" t="str">
            <v>ЧЕЛЯБИНСК ГП "ЧЕЛЯБОБЛЖИЛКОМХОЗ"</v>
          </cell>
          <cell r="H232">
            <v>30</v>
          </cell>
          <cell r="J232">
            <v>212256</v>
          </cell>
        </row>
        <row r="233">
          <cell r="B233" t="str">
            <v>НАЛОГ.ОСВОБОЖД.</v>
          </cell>
          <cell r="C233" t="str">
            <v>ТРУБЫ СТАЛЬНЫЕ БЕСШОВНЫЕ ГОРЯЧЕ</v>
          </cell>
          <cell r="D233">
            <v>1</v>
          </cell>
          <cell r="E233" t="str">
            <v>СЛУЖБА ФИНАНСОВОГО ДИРЕКТОРА</v>
          </cell>
          <cell r="F233" t="str">
            <v>ЧЕЛЯБИНСК ЗАО "АРКОМ"</v>
          </cell>
          <cell r="H233">
            <v>9</v>
          </cell>
          <cell r="J233">
            <v>58968</v>
          </cell>
        </row>
        <row r="234">
          <cell r="B234" t="str">
            <v>НАЛОГ.ОСВОБОЖД.</v>
          </cell>
          <cell r="C234" t="str">
            <v>ТРУБЫ СТАЛЬНЫЕ БЕСШОВНЫЕ ГОРЯЧЕ</v>
          </cell>
          <cell r="D234">
            <v>1</v>
          </cell>
          <cell r="E234" t="str">
            <v>СЛУЖБА ФИНАНСОВОГО ДИРЕКТОРА</v>
          </cell>
          <cell r="F234" t="str">
            <v>ЧЕЛЯБИНСК ЗАО "АРКОМ"</v>
          </cell>
          <cell r="H234">
            <v>8</v>
          </cell>
          <cell r="J234">
            <v>52416</v>
          </cell>
        </row>
        <row r="235">
          <cell r="B235" t="str">
            <v>НАЛОГ.ОСВОБОЖД.</v>
          </cell>
          <cell r="C235" t="str">
            <v>ТРУБЫ СТАЛЬНЫЕ БЕСШОВНЫЕ ГОРЯЧЕ</v>
          </cell>
          <cell r="D235">
            <v>1</v>
          </cell>
          <cell r="E235" t="str">
            <v>СЛУЖБА ФИНАНСОВОГО ДИРЕКТОРА</v>
          </cell>
          <cell r="F235" t="str">
            <v>ЧЕЛЯБИНСК ЗАО "АРКОМ"</v>
          </cell>
          <cell r="H235">
            <v>8</v>
          </cell>
          <cell r="J235">
            <v>57014.400000000001</v>
          </cell>
        </row>
        <row r="236">
          <cell r="B236" t="str">
            <v>НАЛОГ.ОСВОБОЖД.</v>
          </cell>
          <cell r="C236" t="str">
            <v>ТРУБЫ СТАЛЬНЫЕ БЕСШОВНЫЕ ГОРЯЧЕ</v>
          </cell>
          <cell r="D236">
            <v>1</v>
          </cell>
          <cell r="E236" t="str">
            <v>СЛУЖБА ФИНАНСОВОГО ДИРЕКТОРА</v>
          </cell>
          <cell r="F236" t="str">
            <v>ЧЕЛЯБИНСК ЗАО "КАРТЕЛЬ "ПРОМСНАБ"</v>
          </cell>
          <cell r="H236">
            <v>40</v>
          </cell>
          <cell r="J236">
            <v>285072</v>
          </cell>
        </row>
        <row r="237">
          <cell r="B237" t="str">
            <v>НАЛОГ.ОСВОБОЖД.</v>
          </cell>
          <cell r="C237" t="str">
            <v>ТРУБЫ СТАЛЬНЫЕ БЕСШОВНЫЕ ГОРЯЧЕ</v>
          </cell>
          <cell r="D237">
            <v>1</v>
          </cell>
          <cell r="E237" t="str">
            <v>СЛУЖБА ФИНАНСОВОГО ДИРЕКТОРА</v>
          </cell>
          <cell r="F237" t="str">
            <v>ЧЕЛЯБИНСК ЗАО "ЮЖУРАЛЛЕС"</v>
          </cell>
          <cell r="H237">
            <v>10</v>
          </cell>
          <cell r="J237">
            <v>413976</v>
          </cell>
        </row>
        <row r="238">
          <cell r="B238" t="str">
            <v>НАЛОГ.ОСВОБОЖД.</v>
          </cell>
          <cell r="C238" t="str">
            <v>ТРУБЫ СТАЛЬНЫЕ БЕСШОВНЫЕ ГОРЯЧЕ</v>
          </cell>
          <cell r="D238">
            <v>1</v>
          </cell>
          <cell r="E238" t="str">
            <v>СЛУЖБА ФИНАНСОВОГО ДИРЕКТОРА</v>
          </cell>
          <cell r="F238" t="str">
            <v>ЧЕЛЯБИНСК ЗАО "ЮЖУРАЛЛЕС"</v>
          </cell>
          <cell r="H238">
            <v>10</v>
          </cell>
          <cell r="J238">
            <v>367704</v>
          </cell>
        </row>
        <row r="239">
          <cell r="B239" t="str">
            <v>НАЛОГ.ОСВОБОЖД.</v>
          </cell>
          <cell r="C239" t="str">
            <v>ТРУБЫ СТАЛЬНЫЕ БЕСШОВНЫЕ ГОРЯЧЕ</v>
          </cell>
          <cell r="D239">
            <v>1</v>
          </cell>
          <cell r="E239" t="str">
            <v>СЛУЖБА ФИНАНСОВОГО ДИРЕКТОРА</v>
          </cell>
          <cell r="F239" t="str">
            <v>ЧЕЛЯБИНСК ЗАО "ЮЖУРАЛЛЕС"</v>
          </cell>
          <cell r="H239">
            <v>5</v>
          </cell>
          <cell r="J239">
            <v>181248</v>
          </cell>
        </row>
        <row r="240">
          <cell r="B240" t="str">
            <v>НАЛОГ.ОСВОБОЖД.</v>
          </cell>
          <cell r="C240" t="str">
            <v>ТРУБЫ СТАЛЬНЫЕ БЕСШОВНЫЕ ГОРЯЧЕ</v>
          </cell>
          <cell r="D240">
            <v>1</v>
          </cell>
          <cell r="E240" t="str">
            <v>СЛУЖБА ФИНАНСОВОГО ДИРЕКТОРА</v>
          </cell>
          <cell r="F240" t="str">
            <v>ЧЕЛЯБИНСК ЗАО "ЮЖУРАЛЛЕС"</v>
          </cell>
          <cell r="H240">
            <v>15</v>
          </cell>
          <cell r="J240">
            <v>616950</v>
          </cell>
        </row>
        <row r="241">
          <cell r="B241" t="str">
            <v>НАЛОГ.ОСВОБОЖД.</v>
          </cell>
          <cell r="C241" t="str">
            <v>ТРУБЫ СТАЛЬНЫЕ БЕСШОВНЫЕ ГОРЯЧЕ</v>
          </cell>
          <cell r="D241">
            <v>1</v>
          </cell>
          <cell r="E241" t="str">
            <v>СЛУЖБА ФИНАНСОВОГО ДИРЕКТОРА</v>
          </cell>
          <cell r="F241" t="str">
            <v>ЧЕЛЯБИНСК МУП "МУНИЦИПАЛЬНЫЙ ЦЕНТР ИНТЭКС"</v>
          </cell>
          <cell r="H241">
            <v>40</v>
          </cell>
          <cell r="J241">
            <v>262080</v>
          </cell>
        </row>
        <row r="242">
          <cell r="B242" t="str">
            <v>НАЛОГ.ОСВОБОЖД.</v>
          </cell>
          <cell r="C242" t="str">
            <v>ТРУБЫ СТАЛЬНЫЕ БЕСШОВНЫЕ ГОРЯЧЕ</v>
          </cell>
          <cell r="D242">
            <v>1</v>
          </cell>
          <cell r="E242" t="str">
            <v>СЛУЖБА ФИНАНСОВОГО ДИРЕКТОРА</v>
          </cell>
          <cell r="F242" t="str">
            <v>ЧЕЛЯБИНСК ОАО "ЧЕЛЯБИНСКИЙ ТРИКОТАЖ"</v>
          </cell>
          <cell r="H242">
            <v>40</v>
          </cell>
          <cell r="J242">
            <v>262080</v>
          </cell>
        </row>
        <row r="243">
          <cell r="B243" t="str">
            <v>НАЛОГ.ОСВОБОЖД.</v>
          </cell>
          <cell r="C243" t="str">
            <v>ТРУБЫ СТАЛЬНЫЕ БЕСШОВНЫЕ ГОРЯЧЕ</v>
          </cell>
          <cell r="D243">
            <v>1</v>
          </cell>
          <cell r="E243" t="str">
            <v>СЛУЖБА ФИНАНСОВОГО ДИРЕКТОРА</v>
          </cell>
          <cell r="F243" t="str">
            <v>ЧЕЛЯБИНСК ОАО "ЧЕЛЯБОБЛКОММУНЭНЕРГО"</v>
          </cell>
          <cell r="H243">
            <v>40</v>
          </cell>
          <cell r="J243">
            <v>256128</v>
          </cell>
        </row>
        <row r="244">
          <cell r="B244" t="str">
            <v>НАЛОГ.ОСВОБОЖД.</v>
          </cell>
          <cell r="C244" t="str">
            <v>ТРУБЫ СТАЛЬНЫЕ БЕСШОВНЫЕ ГОРЯЧЕ</v>
          </cell>
          <cell r="D244">
            <v>1</v>
          </cell>
          <cell r="E244" t="str">
            <v>СЛУЖБА ФИНАНСОВОГО ДИРЕКТОРА</v>
          </cell>
          <cell r="F244" t="str">
            <v>ЧЕЛЯБИНСК ТОО ТОРГОВЫЙ ДОМ "МОКАС"</v>
          </cell>
          <cell r="H244">
            <v>40</v>
          </cell>
          <cell r="J244">
            <v>262080</v>
          </cell>
        </row>
        <row r="245">
          <cell r="B245" t="str">
            <v>НАЛОГ.ОСВОБОЖД.</v>
          </cell>
          <cell r="D245">
            <v>1</v>
          </cell>
          <cell r="E245" t="str">
            <v>СЛУЖБА ФИНАНСОВОГО ДИРЕКТОРА</v>
          </cell>
          <cell r="F245" t="str">
            <v>ЧП"БЕЛОВ" 273-426</v>
          </cell>
          <cell r="H245">
            <v>40</v>
          </cell>
          <cell r="J245">
            <v>240000</v>
          </cell>
        </row>
        <row r="246">
          <cell r="D246" t="str">
            <v>1 Всего</v>
          </cell>
          <cell r="H246">
            <v>800</v>
          </cell>
          <cell r="J246">
            <v>7169257.1999999993</v>
          </cell>
        </row>
        <row r="247">
          <cell r="B247" t="str">
            <v>НАЛОГ.ОСВОБОЖД.</v>
          </cell>
          <cell r="D247">
            <v>2</v>
          </cell>
          <cell r="E247" t="str">
            <v>СЛУЖБА ФИНАНСОВОГО ДИРЕКТОРА</v>
          </cell>
          <cell r="H247">
            <v>9.1999999999999993</v>
          </cell>
          <cell r="J247">
            <v>140000</v>
          </cell>
        </row>
        <row r="248">
          <cell r="B248" t="str">
            <v>НАЛОГ.ОСВОБОЖД.</v>
          </cell>
          <cell r="C248" t="str">
            <v>ТРУБЫ СТАЛЬНЫЕ БЕСШОВНЫЕ ГОРЯЧЕ</v>
          </cell>
          <cell r="D248">
            <v>2</v>
          </cell>
          <cell r="E248" t="str">
            <v>СЛУЖБА ФИНАНСОВОГО ДИРЕКТОРА</v>
          </cell>
          <cell r="F248" t="str">
            <v>ВАРНА АДМИНИСТРАЦИЯ ВАРНЕНСКОГО РАЙОНА</v>
          </cell>
          <cell r="H248">
            <v>25</v>
          </cell>
          <cell r="J248">
            <v>238800</v>
          </cell>
        </row>
        <row r="249">
          <cell r="B249" t="str">
            <v>НАЛОГ.ОСВОБОЖД.</v>
          </cell>
          <cell r="C249" t="str">
            <v>ТРУБЫ СТАЛЬНЫЕ БЕСШОВНЫЕ ГОРЯЧЕ</v>
          </cell>
          <cell r="D249">
            <v>2</v>
          </cell>
          <cell r="E249" t="str">
            <v>СЛУЖБА ФИНАНСОВОГО ДИРЕКТОРА</v>
          </cell>
          <cell r="F249" t="str">
            <v>ГОРНО-АЛТАЙСК ООО "ПО ПРОМКОМПЛЕКТ"</v>
          </cell>
          <cell r="H249">
            <v>40</v>
          </cell>
          <cell r="J249">
            <v>347616</v>
          </cell>
        </row>
        <row r="250">
          <cell r="B250" t="str">
            <v>НАЛОГ.ОСВОБОЖД.</v>
          </cell>
          <cell r="C250" t="str">
            <v>ТРУБЫ СТАЛЬНЫЕ БЕСШОВНЫЕ ГОРЯЧЕ</v>
          </cell>
          <cell r="D250">
            <v>2</v>
          </cell>
          <cell r="E250" t="str">
            <v>СЛУЖБА ФИНАНСОВОГО ДИРЕКТОРА</v>
          </cell>
          <cell r="F250" t="str">
            <v>ЕКАТЕРИНБУРГ ООО "УРАЛКОМПЛЕКТ-2"</v>
          </cell>
          <cell r="H250">
            <v>12</v>
          </cell>
          <cell r="J250">
            <v>114624</v>
          </cell>
        </row>
        <row r="251">
          <cell r="B251" t="str">
            <v>НАЛОГ.ОСВОБОЖД.</v>
          </cell>
          <cell r="C251" t="str">
            <v>ТРУБЫ СТАЛЬНЫЕ БЕСШОВНЫЕ ГОРЯЧЕ</v>
          </cell>
          <cell r="D251">
            <v>2</v>
          </cell>
          <cell r="E251" t="str">
            <v>СЛУЖБА ФИНАНСОВОГО ДИРЕКТОРА</v>
          </cell>
          <cell r="F251" t="str">
            <v>МИАСС ДИРЕКЦИЯ ГОРОДСКОГО ХОЗЯЙСТВА</v>
          </cell>
          <cell r="H251">
            <v>40</v>
          </cell>
          <cell r="J251">
            <v>382080</v>
          </cell>
        </row>
        <row r="252">
          <cell r="B252" t="str">
            <v>НАЛОГ.ОСВОБОЖД.</v>
          </cell>
          <cell r="C252" t="str">
            <v>ТРУБЫ СТАЛЬНЫЕ БЕСШОВНЫЕ ГОРЯЧЕ</v>
          </cell>
          <cell r="D252">
            <v>2</v>
          </cell>
          <cell r="E252" t="str">
            <v>СЛУЖБА ФИНАНСОВОГО ДИРЕКТОРА</v>
          </cell>
          <cell r="F252" t="str">
            <v>УЛЬЯНОВСК ООО "УЛЬЯНОВСКТОРГ"</v>
          </cell>
          <cell r="H252">
            <v>15</v>
          </cell>
          <cell r="J252">
            <v>36000</v>
          </cell>
        </row>
        <row r="253">
          <cell r="B253" t="str">
            <v>НАЛОГ.ОСВОБОЖД.</v>
          </cell>
          <cell r="C253" t="str">
            <v>ТРУБЫ СТАЛЬНЫЕ БЕСШОВНЫЕ ГОРЯЧЕ</v>
          </cell>
          <cell r="D253">
            <v>2</v>
          </cell>
          <cell r="E253" t="str">
            <v>СЛУЖБА ФИНАНСОВОГО ДИРЕКТОРА</v>
          </cell>
          <cell r="F253" t="str">
            <v>ЧЕЛЯБИНСК АДМИНИСТРАЦИЯ ЛЕНИНСКОГО РАЙОНА</v>
          </cell>
          <cell r="H253">
            <v>7</v>
          </cell>
          <cell r="J253">
            <v>66864</v>
          </cell>
        </row>
        <row r="254">
          <cell r="B254" t="str">
            <v>НАЛОГ.ОСВОБОЖД.</v>
          </cell>
          <cell r="C254" t="str">
            <v>ТРУБЫ СТАЛЬНЫЕ БЕСШОВНЫЕ ГОРЯЧЕ</v>
          </cell>
          <cell r="D254">
            <v>2</v>
          </cell>
          <cell r="E254" t="str">
            <v>СЛУЖБА ФИНАНСОВОГО ДИРЕКТОРА</v>
          </cell>
          <cell r="F254" t="str">
            <v>ЧЕЛЯБИНСК АДМИНИСТРАЦИЯ ЛЕНИНСКОГО РАЙОНА</v>
          </cell>
          <cell r="H254">
            <v>8</v>
          </cell>
          <cell r="J254">
            <v>74275.199999999997</v>
          </cell>
        </row>
        <row r="255">
          <cell r="B255" t="str">
            <v>НАЛОГ.ОСВОБОЖД.</v>
          </cell>
          <cell r="C255" t="str">
            <v>ТРУБЫ СТАЛЬНЫЕ БЕСШОВНЫЕ ГОРЯЧЕ</v>
          </cell>
          <cell r="D255">
            <v>2</v>
          </cell>
          <cell r="E255" t="str">
            <v>СЛУЖБА ФИНАНСОВОГО ДИРЕКТОРА</v>
          </cell>
          <cell r="F255" t="str">
            <v>ЧЕЛЯБИНСК ГЛАВНОЕ УПРАВЛЕНИЕ ДОРОЖНОГО ХОЗЯЙСТВА ЧЕЛЯБИНСКОЙ ОБЛАСТИ</v>
          </cell>
          <cell r="H255">
            <v>40</v>
          </cell>
          <cell r="J255">
            <v>379536</v>
          </cell>
        </row>
        <row r="256">
          <cell r="B256" t="str">
            <v>НАЛОГ.ОСВОБОЖД.</v>
          </cell>
          <cell r="C256" t="str">
            <v>ТРУБЫ СТАЛЬНЫЕ БЕСШОВНЫЕ ГОРЯЧЕ</v>
          </cell>
          <cell r="D256">
            <v>2</v>
          </cell>
          <cell r="E256" t="str">
            <v>СЛУЖБА ФИНАНСОВОГО ДИРЕКТОРА</v>
          </cell>
          <cell r="F256" t="str">
            <v>ЧЕЛЯБИНСК ГП "ЧЕЛЯБОБЛЖИЛКОМХОЗ"</v>
          </cell>
          <cell r="H256">
            <v>80</v>
          </cell>
          <cell r="J256">
            <v>764160</v>
          </cell>
        </row>
        <row r="257">
          <cell r="B257" t="str">
            <v>НАЛОГ.ОСВОБОЖД.</v>
          </cell>
          <cell r="C257" t="str">
            <v>ТРУБЫ СТАЛЬНЫЕ БЕСШОВНЫЕ ГОРЯЧЕ</v>
          </cell>
          <cell r="D257">
            <v>2</v>
          </cell>
          <cell r="E257" t="str">
            <v>СЛУЖБА ФИНАНСОВОГО ДИРЕКТОРА</v>
          </cell>
          <cell r="F257" t="str">
            <v>ЧЕЛЯБИНСК ГУП "ПРОДОВОЛЬСТВЕННАЯ КОРПОРАЦИЯ АДМИНИСТРАЦИИ ЧЕЛЯБИНСКОЙ ОБЛ"</v>
          </cell>
          <cell r="H257">
            <v>15</v>
          </cell>
          <cell r="J257">
            <v>144000</v>
          </cell>
        </row>
        <row r="258">
          <cell r="B258" t="str">
            <v>НАЛОГ.ОСВОБОЖД.</v>
          </cell>
          <cell r="C258" t="str">
            <v>ТРУБЫ СТАЛЬНЫЕ БЕСШОВНЫЕ ГОРЯЧЕ</v>
          </cell>
          <cell r="D258">
            <v>2</v>
          </cell>
          <cell r="E258" t="str">
            <v>СЛУЖБА ФИНАНСОВОГО ДИРЕКТОРА</v>
          </cell>
          <cell r="F258" t="str">
            <v>ЧЕЛЯБИНСК ГУП "ПРОДОВОЛЬСТВЕННАЯ КОРПОРАЦИЯ АДМИНИСТРАЦИИ ЧЕЛЯБИНСКОЙ ОБЛ"</v>
          </cell>
          <cell r="H258">
            <v>15</v>
          </cell>
          <cell r="J258">
            <v>142326</v>
          </cell>
        </row>
        <row r="259">
          <cell r="B259" t="str">
            <v>НАЛОГ.ОСВОБОЖД.</v>
          </cell>
          <cell r="C259" t="str">
            <v>ТРУБЫ СТАЛЬНЫЕ БЕСШОВНЫЕ ГОРЯЧЕ</v>
          </cell>
          <cell r="D259">
            <v>2</v>
          </cell>
          <cell r="E259" t="str">
            <v>СЛУЖБА ФИНАНСОВОГО ДИРЕКТОРА</v>
          </cell>
          <cell r="F259" t="str">
            <v>ЧЕЛЯБИНСК ГУП "ПРОДОВОЛЬСТВЕННАЯ КОРПОРАЦИЯ АДМИНИСТРАЦИИ ЧЕЛЯБИНСКОЙ ОБЛ"</v>
          </cell>
          <cell r="H259">
            <v>10</v>
          </cell>
          <cell r="J259">
            <v>95076</v>
          </cell>
        </row>
        <row r="260">
          <cell r="B260" t="str">
            <v>НАЛОГ.ОСВОБОЖД.</v>
          </cell>
          <cell r="C260" t="str">
            <v>ТРУБЫ СТАЛЬНЫЕ БЕСШОВНЫЕ ГОРЯЧЕ</v>
          </cell>
          <cell r="D260">
            <v>2</v>
          </cell>
          <cell r="E260" t="str">
            <v>СЛУЖБА ФИНАНСОВОГО ДИРЕКТОРА</v>
          </cell>
          <cell r="F260" t="str">
            <v>ЧЕЛЯБИНСК ДОМ РЕБЕНКА N3 ЛЕНИНСКОГО РАЙОНА</v>
          </cell>
          <cell r="H260">
            <v>6.8</v>
          </cell>
          <cell r="J260">
            <v>64953.599999999999</v>
          </cell>
        </row>
        <row r="261">
          <cell r="B261" t="str">
            <v>НАЛОГ.ОСВОБОЖД.</v>
          </cell>
          <cell r="C261" t="str">
            <v>ТРУБЫ СТАЛЬНЫЕ БЕСШОВНЫЕ ГОРЯЧЕ</v>
          </cell>
          <cell r="D261">
            <v>2</v>
          </cell>
          <cell r="E261" t="str">
            <v>СЛУЖБА ФИНАНСОВОГО ДИРЕКТОРА</v>
          </cell>
          <cell r="F261" t="str">
            <v>ЧЕЛЯБИНСК ЗАО "КАРТЕЛЬ "ПРОМСНАБ"</v>
          </cell>
          <cell r="H261">
            <v>80</v>
          </cell>
          <cell r="J261">
            <v>745248</v>
          </cell>
        </row>
        <row r="262">
          <cell r="B262" t="str">
            <v>НАЛОГ.ОСВОБОЖД.</v>
          </cell>
          <cell r="C262" t="str">
            <v>ТРУБЫ СТАЛЬНЫЕ БЕСШОВНЫЕ ГОРЯЧЕ</v>
          </cell>
          <cell r="D262">
            <v>2</v>
          </cell>
          <cell r="E262" t="str">
            <v>СЛУЖБА ФИНАНСОВОГО ДИРЕКТОРА</v>
          </cell>
          <cell r="F262" t="str">
            <v>ЧЕЛЯБИНСК ЗАО "ЮЖУРАЛЛЕС"</v>
          </cell>
          <cell r="H262">
            <v>40</v>
          </cell>
          <cell r="J262">
            <v>353743.92</v>
          </cell>
        </row>
        <row r="263">
          <cell r="B263" t="str">
            <v>НАЛОГ.ОСВОБОЖД.</v>
          </cell>
          <cell r="C263" t="str">
            <v>ТРУБЫ СТАЛЬНЫЕ БЕСШОВНЫЕ ГОРЯЧЕ</v>
          </cell>
          <cell r="D263">
            <v>2</v>
          </cell>
          <cell r="E263" t="str">
            <v>СЛУЖБА ФИНАНСОВОГО ДИРЕКТОРА</v>
          </cell>
          <cell r="F263" t="str">
            <v>ЧЕЛЯБИНСК МУНИЦИПАЛЬНОЕ ПРЕДПРИЯТИЕ "ТРАКТОРОЗАВОДСКОЕ"</v>
          </cell>
          <cell r="H263">
            <v>5</v>
          </cell>
          <cell r="J263">
            <v>47760</v>
          </cell>
        </row>
        <row r="264">
          <cell r="B264" t="str">
            <v>НАЛОГ.ОСВОБОЖД.</v>
          </cell>
          <cell r="C264" t="str">
            <v>ТРУБЫ СТАЛЬНЫЕ БЕСШОВНЫЕ ГОРЯЧЕ</v>
          </cell>
          <cell r="D264">
            <v>2</v>
          </cell>
          <cell r="E264" t="str">
            <v>СЛУЖБА ФИНАНСОВОГО ДИРЕКТОРА</v>
          </cell>
          <cell r="F264" t="str">
            <v>ЧЕЛЯБИНСК МУРЭП "ЭЛЕКТРОМЕТАЛЛУРГ"</v>
          </cell>
          <cell r="H264">
            <v>12</v>
          </cell>
          <cell r="J264">
            <v>114091.2</v>
          </cell>
        </row>
        <row r="265">
          <cell r="B265" t="str">
            <v>НАЛОГ.ОСВОБОЖД.</v>
          </cell>
          <cell r="C265" t="str">
            <v>ТРУБЫ СТАЛЬНЫЕ БЕСШОВНЫЕ ГОРЯЧЕ</v>
          </cell>
          <cell r="D265">
            <v>2</v>
          </cell>
          <cell r="E265" t="str">
            <v>СЛУЖБА ФИНАНСОВОГО ДИРЕКТОРА</v>
          </cell>
          <cell r="F265" t="str">
            <v>ЧЕЛЯБИНСК ОАО "ЧЕЛЯБОБЛКОММУНЭНЕРГО"</v>
          </cell>
          <cell r="H265">
            <v>40</v>
          </cell>
          <cell r="J265">
            <v>379536</v>
          </cell>
        </row>
        <row r="266">
          <cell r="B266" t="str">
            <v>НАЛОГ.ОСВОБОЖД.</v>
          </cell>
          <cell r="C266" t="str">
            <v>ТРУБЫ СТАЛЬНЫЕ БЕСШОВНЫЕ ГОРЯЧЕ</v>
          </cell>
          <cell r="D266">
            <v>2</v>
          </cell>
          <cell r="E266" t="str">
            <v>СЛУЖБА ФИНАНСОВОГО ДИРЕКТОРА</v>
          </cell>
          <cell r="F266" t="str">
            <v>ЧЕЛЯБИНСК ООО "МАЛЫШ"</v>
          </cell>
          <cell r="H266">
            <v>8</v>
          </cell>
          <cell r="J266">
            <v>76416</v>
          </cell>
        </row>
        <row r="267">
          <cell r="B267" t="str">
            <v>НАЛОГ.ОСВОБОЖД.</v>
          </cell>
          <cell r="C267" t="str">
            <v>ТРУБЫ СТАЛЬНЫЕ БЕСШОВНЫЕ ГОРЯЧЕ</v>
          </cell>
          <cell r="D267">
            <v>2</v>
          </cell>
          <cell r="E267" t="str">
            <v>СЛУЖБА ФИНАНСОВОГО ДИРЕКТОРА</v>
          </cell>
          <cell r="F267" t="str">
            <v>ЧЕЛЯБИНСК ООО "МАЛЫШ"</v>
          </cell>
          <cell r="H267">
            <v>8</v>
          </cell>
          <cell r="J267">
            <v>74524.800000000003</v>
          </cell>
        </row>
        <row r="268">
          <cell r="B268" t="str">
            <v>НАЛОГ.ОСВОБОЖД.</v>
          </cell>
          <cell r="C268" t="str">
            <v>ТРУБЫ СТАЛЬНЫЕ БЕСШОВНЫЕ ГОРЯЧЕ</v>
          </cell>
          <cell r="D268">
            <v>2</v>
          </cell>
          <cell r="E268" t="str">
            <v>СЛУЖБА ФИНАНСОВОГО ДИРЕКТОРА</v>
          </cell>
          <cell r="F268" t="str">
            <v>ЧЕЛЯБИНСК ООО "МАЛЫШ"</v>
          </cell>
          <cell r="H268">
            <v>4</v>
          </cell>
          <cell r="J268">
            <v>37137.599999999999</v>
          </cell>
        </row>
        <row r="269">
          <cell r="B269" t="str">
            <v>НАЛОГ.ОСВОБОЖД.</v>
          </cell>
          <cell r="C269" t="str">
            <v>ТРУБЫ СТАЛЬНЫЕ БЕСШОВНЫЕ ГОРЯЧЕ</v>
          </cell>
          <cell r="D269">
            <v>2</v>
          </cell>
          <cell r="E269" t="str">
            <v>СЛУЖБА ФИНАНСОВОГО ДИРЕКТОРА</v>
          </cell>
          <cell r="F269" t="str">
            <v>ЧЕЛЯБИНСК ООО "МОНТАЖ И РЕМОНТ"</v>
          </cell>
          <cell r="H269">
            <v>6</v>
          </cell>
          <cell r="J269">
            <v>56930.400000000001</v>
          </cell>
        </row>
        <row r="270">
          <cell r="B270" t="str">
            <v>НАЛОГ.ОСВОБОЖД.</v>
          </cell>
          <cell r="C270" t="str">
            <v>ТРУБЫ СТАЛЬНЫЕ БЕСШОВНЫЕ ГОРЯЧЕ</v>
          </cell>
          <cell r="D270">
            <v>2</v>
          </cell>
          <cell r="E270" t="str">
            <v>СЛУЖБА ФИНАНСОВОГО ДИРЕКТОРА</v>
          </cell>
          <cell r="F270" t="str">
            <v>ЧЕЛЯБИНСК ООО "НОВЫЕ ИНФОРМАЦИОННЫЕ ТЕХНОЛОГИИ-НИТ"</v>
          </cell>
          <cell r="H270">
            <v>54</v>
          </cell>
          <cell r="J270">
            <v>503042.4</v>
          </cell>
        </row>
        <row r="271">
          <cell r="B271" t="str">
            <v>НАЛОГ.ОСВОБОЖД.</v>
          </cell>
          <cell r="C271" t="str">
            <v>ТРУБЫ СТАЛЬНЫЕ БЕСШОВНЫЕ ГОРЯЧЕ</v>
          </cell>
          <cell r="D271">
            <v>2</v>
          </cell>
          <cell r="E271" t="str">
            <v>СЛУЖБА ФИНАНСОВОГО ДИРЕКТОРА</v>
          </cell>
          <cell r="F271" t="str">
            <v>ЧЕЛЯБИНСК ООО ПКФ "ЮЖУРАЛСТАЛЬ"</v>
          </cell>
          <cell r="H271">
            <v>10</v>
          </cell>
          <cell r="J271">
            <v>93156</v>
          </cell>
        </row>
        <row r="272">
          <cell r="B272" t="str">
            <v>НАЛОГ.ОСВОБОЖД.</v>
          </cell>
          <cell r="C272" t="str">
            <v>ТРУБЫ СТАЛЬНЫЕ БЕСШОВНЫЕ ГОРЯЧЕ</v>
          </cell>
          <cell r="D272">
            <v>2</v>
          </cell>
          <cell r="E272" t="str">
            <v>СЛУЖБА ФИНАНСОВОГО ДИРЕКТОРА</v>
          </cell>
          <cell r="F272" t="str">
            <v>ЧЕЛЯБИНСК ООО ПКФ "ЮЖУРАЛСТАЛЬ"</v>
          </cell>
          <cell r="H272">
            <v>10</v>
          </cell>
          <cell r="J272">
            <v>92256</v>
          </cell>
        </row>
        <row r="273">
          <cell r="D273" t="str">
            <v>2 Всего</v>
          </cell>
          <cell r="H273">
            <v>600</v>
          </cell>
          <cell r="J273">
            <v>5564153.1200000001</v>
          </cell>
        </row>
        <row r="274">
          <cell r="B274" t="str">
            <v>НАЛОГ.ОСВОБОЖД.</v>
          </cell>
          <cell r="D274">
            <v>5</v>
          </cell>
          <cell r="E274" t="str">
            <v>СЛУЖБА ФИНАНСОВОГО ДИРЕКТОРА</v>
          </cell>
          <cell r="H274">
            <v>8</v>
          </cell>
          <cell r="J274">
            <v>64000</v>
          </cell>
        </row>
        <row r="275">
          <cell r="B275" t="str">
            <v>НАЛОГ.ОСВОБОЖД.</v>
          </cell>
          <cell r="C275" t="str">
            <v>ТРУБЫ СТАЛЬНЫЕ БЕСШОВНЫЕ ХОЛОДН</v>
          </cell>
          <cell r="D275">
            <v>5</v>
          </cell>
          <cell r="E275" t="str">
            <v>СЛУЖБА ФИНАНСОВОГО ДИРЕКТОРА</v>
          </cell>
          <cell r="F275" t="str">
            <v>ГОРНО-АЛТАЙСК ООО "ПО ПРОМКОМПЛЕКТ"</v>
          </cell>
          <cell r="H275">
            <v>30</v>
          </cell>
          <cell r="J275">
            <v>445752</v>
          </cell>
        </row>
        <row r="276">
          <cell r="B276" t="str">
            <v>НАЛОГ.ОСВОБОЖД.</v>
          </cell>
          <cell r="C276" t="str">
            <v>ТРУБЫ СТАЛЬНЫЕ БЕСШОВНЫЕ ХОЛОДН</v>
          </cell>
          <cell r="D276">
            <v>5</v>
          </cell>
          <cell r="E276" t="str">
            <v>СЛУЖБА ФИНАНСОВОГО ДИРЕКТОРА</v>
          </cell>
          <cell r="F276" t="str">
            <v>КОПЕЙСК МУНИЦИПАЛЬНОЕ УНИТАРНОЕ ПРЕДПРИЯТИЕ "ОБЬЕДИНЕНИЕ ЖИЛИЩНО-КОММУНАЛЬНОГО Х</v>
          </cell>
          <cell r="H276">
            <v>5</v>
          </cell>
          <cell r="J276">
            <v>81942</v>
          </cell>
        </row>
        <row r="277">
          <cell r="B277" t="str">
            <v>НАЛОГ.ОСВОБОЖД.</v>
          </cell>
          <cell r="C277" t="str">
            <v>ТРУБЫ СТАЛЬНЫЕ БЕСШОВНЫЕ ХОЛОДН</v>
          </cell>
          <cell r="D277">
            <v>5</v>
          </cell>
          <cell r="E277" t="str">
            <v>СЛУЖБА ФИНАНСОВОГО ДИРЕКТОРА</v>
          </cell>
          <cell r="F277" t="str">
            <v>КОПЕЙСК МУНИЦИПАЛЬНОЕ УНИТАРНОЕ ПРЕДПРИЯТИЕ "ОБЬЕДИНЕНИЕ ЖИЛИЩНО-КОММУНАЛЬНОГО Х</v>
          </cell>
          <cell r="H277">
            <v>5</v>
          </cell>
          <cell r="J277">
            <v>83502</v>
          </cell>
        </row>
        <row r="278">
          <cell r="B278" t="str">
            <v>НАЛОГ.ОСВОБОЖД.</v>
          </cell>
          <cell r="C278" t="str">
            <v>ТРУБЫ СТАЛЬНЫЕ БЕСШОВНЫЕ ХОЛОДН</v>
          </cell>
          <cell r="D278">
            <v>5</v>
          </cell>
          <cell r="E278" t="str">
            <v>СЛУЖБА ФИНАНСОВОГО ДИРЕКТОРА</v>
          </cell>
          <cell r="F278" t="str">
            <v>ЧЕЛЯБИНСК АДМИНИСТРАЦИЯ ЛЕНИНСКОГО РАЙОНА</v>
          </cell>
          <cell r="H278">
            <v>2</v>
          </cell>
          <cell r="J278">
            <v>31809.599999999999</v>
          </cell>
        </row>
        <row r="279">
          <cell r="B279" t="str">
            <v>НАЛОГ.ОСВОБОЖД.</v>
          </cell>
          <cell r="C279" t="str">
            <v>ТРУБЫ СТАЛЬНЫЕ БЕСШОВНЫЕ ХОЛОДН</v>
          </cell>
          <cell r="D279">
            <v>5</v>
          </cell>
          <cell r="E279" t="str">
            <v>СЛУЖБА ФИНАНСОВОГО ДИРЕКТОРА</v>
          </cell>
          <cell r="F279" t="str">
            <v>ЧЕЛЯБИНСК АДМИНИСТРАЦИЯ ЛЕНИНСКОГО РАЙОНА</v>
          </cell>
          <cell r="H279">
            <v>1</v>
          </cell>
          <cell r="J279">
            <v>16224</v>
          </cell>
        </row>
        <row r="280">
          <cell r="B280" t="str">
            <v>НАЛОГ.ОСВОБОЖД.</v>
          </cell>
          <cell r="C280" t="str">
            <v>ТРУБЫ СТАЛЬНЫЕ БЕСШОВНЫЕ ХОЛОДН</v>
          </cell>
          <cell r="D280">
            <v>5</v>
          </cell>
          <cell r="E280" t="str">
            <v>СЛУЖБА ФИНАНСОВОГО ДИРЕКТОРА</v>
          </cell>
          <cell r="F280" t="str">
            <v>ЧЕЛЯБИНСК АДМИНИСТРАЦИЯ ЛЕНИНСКОГО РАЙОНА</v>
          </cell>
          <cell r="H280">
            <v>5</v>
          </cell>
          <cell r="J280">
            <v>81120</v>
          </cell>
        </row>
        <row r="281">
          <cell r="B281" t="str">
            <v>НАЛОГ.ОСВОБОЖД.</v>
          </cell>
          <cell r="C281" t="str">
            <v>ТРУБЫ СТАЛЬНЫЕ БЕСШОВНЫЕ ХОЛОДН</v>
          </cell>
          <cell r="D281">
            <v>5</v>
          </cell>
          <cell r="E281" t="str">
            <v>СЛУЖБА ФИНАНСОВОГО ДИРЕКТОРА</v>
          </cell>
          <cell r="F281" t="str">
            <v>ЧЕЛЯБИНСК ГУП "ПРОДОВОЛЬСТВЕННАЯ КОРПОРАЦИЯ АДМИНИСТРАЦИИ ЧЕЛЯБИНСКОЙ ОБЛ"</v>
          </cell>
          <cell r="H281">
            <v>15</v>
          </cell>
          <cell r="J281">
            <v>245826</v>
          </cell>
        </row>
        <row r="282">
          <cell r="B282" t="str">
            <v>НАЛОГ.ОСВОБОЖД.</v>
          </cell>
          <cell r="C282" t="str">
            <v>ТРУБЫ СТАЛЬНЫЕ БЕСШОВНЫЕ ХОЛОДН</v>
          </cell>
          <cell r="D282">
            <v>5</v>
          </cell>
          <cell r="E282" t="str">
            <v>СЛУЖБА ФИНАНСОВОГО ДИРЕКТОРА</v>
          </cell>
          <cell r="F282" t="str">
            <v>ЧЕЛЯБИНСК МУНИЦИПАЛЬНОЕ ПРЕДПРИЯТИЕ "ТРАКТОРОЗАВОДСКОЕ"</v>
          </cell>
          <cell r="H282">
            <v>5</v>
          </cell>
          <cell r="J282">
            <v>81942</v>
          </cell>
        </row>
        <row r="283">
          <cell r="B283" t="str">
            <v>НАЛОГ.ОСВОБОЖД.</v>
          </cell>
          <cell r="C283" t="str">
            <v>ТРУБЫ СТАЛЬНЫЕ БЕСШОВНЫЕ ХОЛОДН</v>
          </cell>
          <cell r="D283">
            <v>5</v>
          </cell>
          <cell r="E283" t="str">
            <v>СЛУЖБА ФИНАНСОВОГО ДИРЕКТОРА</v>
          </cell>
          <cell r="F283" t="str">
            <v>ЧЕЛЯБИНСК МУНИЦИПАЛЬНОЕ ПРЕДПРИЯТИЕ "ТРАКТОРОЗАВОДСКОЕ"</v>
          </cell>
          <cell r="H283">
            <v>5</v>
          </cell>
          <cell r="J283">
            <v>81942</v>
          </cell>
        </row>
        <row r="284">
          <cell r="B284" t="str">
            <v>НАЛОГ.ОСВОБОЖД.</v>
          </cell>
          <cell r="C284" t="str">
            <v>ТРУБЫ СТАЛЬНЫЕ БЕСШОВНЫЕ ХОЛОДН</v>
          </cell>
          <cell r="D284">
            <v>5</v>
          </cell>
          <cell r="E284" t="str">
            <v>СЛУЖБА ФИНАНСОВОГО ДИРЕКТОРА</v>
          </cell>
          <cell r="F284" t="str">
            <v>ЧЕЛЯБИНСК МУНИЦИПАЛЬНОЕ ПРЕДПРИЯТИЕ "ТРАКТОРОЗАВОДСКОЕ"</v>
          </cell>
          <cell r="H284">
            <v>5</v>
          </cell>
          <cell r="J284">
            <v>83502</v>
          </cell>
        </row>
        <row r="285">
          <cell r="B285" t="str">
            <v>НАЛОГ.ОСВОБОЖД.</v>
          </cell>
          <cell r="C285" t="str">
            <v>ТРУБЫ СТАЛЬНЫЕ БЕСШОВНЫЕ ХОЛОДН</v>
          </cell>
          <cell r="D285">
            <v>5</v>
          </cell>
          <cell r="E285" t="str">
            <v>СЛУЖБА ФИНАНСОВОГО ДИРЕКТОРА</v>
          </cell>
          <cell r="F285" t="str">
            <v>ЧЕЛЯБИНСК МУНИЦИПАЛЬНОЕ ПРЕДПРИЯТИЕ "ТРАКТОРОЗАВОДСКОЕ"</v>
          </cell>
          <cell r="H285">
            <v>5</v>
          </cell>
          <cell r="J285">
            <v>83502</v>
          </cell>
        </row>
        <row r="286">
          <cell r="B286" t="str">
            <v>НАЛОГ.ОСВОБОЖД.</v>
          </cell>
          <cell r="C286" t="str">
            <v>ТРУБЫ СТАЛЬНЫЕ БЕСШОВНЫЕ ХОЛОДН</v>
          </cell>
          <cell r="D286">
            <v>5</v>
          </cell>
          <cell r="E286" t="str">
            <v>СЛУЖБА ФИНАНСОВОГО ДИРЕКТОРА</v>
          </cell>
          <cell r="F286" t="str">
            <v>ЧЕЛЯБИНСК МУНИЦМПАЛЬНОЕ ДОШКОЛЬНОЕ ОБРАЗОВ. УЧРЕЖДЕНИЕ № 382</v>
          </cell>
          <cell r="H286">
            <v>10</v>
          </cell>
          <cell r="J286">
            <v>126180</v>
          </cell>
        </row>
        <row r="287">
          <cell r="B287" t="str">
            <v>НАЛОГ.ОСВОБОЖД.</v>
          </cell>
          <cell r="C287" t="str">
            <v>ТРУБЫ СТАЛЬНЫЕ БЕСШОВНЫЕ ХОЛОДН</v>
          </cell>
          <cell r="D287">
            <v>5</v>
          </cell>
          <cell r="E287" t="str">
            <v>СЛУЖБА ФИНАНСОВОГО ДИРЕКТОРА</v>
          </cell>
          <cell r="F287" t="str">
            <v>ЧЕЛЯБИНСК МУНИЦМПАЛЬНОЕ ДОШКОЛЬНОЕ ОБРАЗОВ. УЧРЕЖДЕНИЕ № 382</v>
          </cell>
          <cell r="H287">
            <v>5</v>
          </cell>
          <cell r="J287">
            <v>69630</v>
          </cell>
        </row>
        <row r="288">
          <cell r="B288" t="str">
            <v>НАЛОГ.ОСВОБОЖД.</v>
          </cell>
          <cell r="C288" t="str">
            <v>ТРУБЫ СТАЛЬНЫЕ БЕСШОВНЫЕ ХОЛОДН</v>
          </cell>
          <cell r="D288">
            <v>5</v>
          </cell>
          <cell r="E288" t="str">
            <v>СЛУЖБА ФИНАНСОВОГО ДИРЕКТОРА</v>
          </cell>
          <cell r="F288" t="str">
            <v>ЧЕЛЯБИНСК МУП ПЖРЭО КУРЧАТОВСКОГО РАЙОНА</v>
          </cell>
          <cell r="H288">
            <v>13</v>
          </cell>
          <cell r="J288">
            <v>217105.2</v>
          </cell>
        </row>
        <row r="289">
          <cell r="B289" t="str">
            <v>НАЛОГ.ОСВОБОЖД.</v>
          </cell>
          <cell r="C289" t="str">
            <v>ТРУБЫ СТАЛЬНЫЕ БЕСШОВНЫЕ ХОЛОДН</v>
          </cell>
          <cell r="D289">
            <v>5</v>
          </cell>
          <cell r="E289" t="str">
            <v>СЛУЖБА ФИНАНСОВОГО ДИРЕКТОРА</v>
          </cell>
          <cell r="F289" t="str">
            <v>ЧЕЛЯБИНСК МУП ПЖРЭО КУРЧАТОВСКОГО РАЙОНА</v>
          </cell>
          <cell r="H289">
            <v>7</v>
          </cell>
          <cell r="J289">
            <v>113568</v>
          </cell>
        </row>
        <row r="290">
          <cell r="B290" t="str">
            <v>НАЛОГ.ОСВОБОЖД.</v>
          </cell>
          <cell r="C290" t="str">
            <v>ТРУБЫ СТАЛЬНЫЕ БЕСШОВНЫЕ ХОЛОДН</v>
          </cell>
          <cell r="D290">
            <v>5</v>
          </cell>
          <cell r="E290" t="str">
            <v>СЛУЖБА ФИНАНСОВОГО ДИРЕКТОРА</v>
          </cell>
          <cell r="F290" t="str">
            <v>ЧЕЛЯБИНСК ООО "МАЛЫШ"</v>
          </cell>
          <cell r="H290">
            <v>3</v>
          </cell>
          <cell r="J290">
            <v>47199.6</v>
          </cell>
        </row>
        <row r="291">
          <cell r="B291" t="str">
            <v>НАЛОГ.ОСВОБОЖД.</v>
          </cell>
          <cell r="C291" t="str">
            <v>ТРУБЫ СТАЛЬНЫЕ БЕСШОВНЫЕ ХОЛОДН</v>
          </cell>
          <cell r="D291">
            <v>5</v>
          </cell>
          <cell r="E291" t="str">
            <v>СЛУЖБА ФИНАНСОВОГО ДИРЕКТОРА</v>
          </cell>
          <cell r="F291" t="str">
            <v>ЧЕЛЯБИНСК ООО "МАЛЫШ"</v>
          </cell>
          <cell r="H291">
            <v>4</v>
          </cell>
          <cell r="J291">
            <v>64896</v>
          </cell>
        </row>
        <row r="292">
          <cell r="B292" t="str">
            <v>НАЛОГ.ОСВОБОЖД.</v>
          </cell>
          <cell r="C292" t="str">
            <v>ТРУБЫ СТАЛЬНЫЕ БЕСШОВНЫЕ ХОЛОДН</v>
          </cell>
          <cell r="D292">
            <v>5</v>
          </cell>
          <cell r="E292" t="str">
            <v>СЛУЖБА ФИНАНСОВОГО ДИРЕКТОРА</v>
          </cell>
          <cell r="F292" t="str">
            <v>ЧЕЛЯБИНСК ООО ПКФ "ЮЖУРАЛСТАЛЬ"</v>
          </cell>
          <cell r="H292">
            <v>10</v>
          </cell>
          <cell r="J292">
            <v>147912</v>
          </cell>
        </row>
        <row r="293">
          <cell r="D293" t="str">
            <v>5 Всего</v>
          </cell>
          <cell r="H293">
            <v>143</v>
          </cell>
          <cell r="J293">
            <v>2167554.4000000004</v>
          </cell>
        </row>
        <row r="294">
          <cell r="B294" t="str">
            <v>НАЛОГ.ОСВОБОЖД.</v>
          </cell>
          <cell r="D294">
            <v>6</v>
          </cell>
          <cell r="E294" t="str">
            <v>СЛУЖБА ФИНАНСОВОГО ДИРЕКТОРА</v>
          </cell>
          <cell r="F294" t="str">
            <v>ОАО"ЛЕНПРОМ"</v>
          </cell>
          <cell r="H294">
            <v>80</v>
          </cell>
          <cell r="J294">
            <v>640000</v>
          </cell>
        </row>
        <row r="295">
          <cell r="D295" t="str">
            <v>6 Всего</v>
          </cell>
          <cell r="H295">
            <v>80</v>
          </cell>
          <cell r="J295">
            <v>640000</v>
          </cell>
        </row>
        <row r="296">
          <cell r="B296" t="str">
            <v>НАЛОГ.ОСВОБОЖД.</v>
          </cell>
          <cell r="C296" t="str">
            <v>ТРУБЫ СТАЛЬНЫЕ ВОДОГАЗОПРОВОДНЫ</v>
          </cell>
          <cell r="D296">
            <v>8</v>
          </cell>
          <cell r="E296" t="str">
            <v>СЛУЖБА ФИНАНСОВОГО ДИРЕКТОРА</v>
          </cell>
          <cell r="F296" t="str">
            <v>КАТАВ-ИВАНОВСК МУП "КАТАВ-ИВАНОВСКИЕ ЭЛЕКТРОТЕПЛОВЫЕ СЕТИ"</v>
          </cell>
          <cell r="H296">
            <v>9</v>
          </cell>
          <cell r="J296">
            <v>106552.8</v>
          </cell>
        </row>
        <row r="297">
          <cell r="B297" t="str">
            <v>НАЛОГ.ОСВОБОЖД.</v>
          </cell>
          <cell r="C297" t="str">
            <v>ТРУБЫ СТАЛЬНЫЕ ВОДОГАЗОПРОВОДНЫ</v>
          </cell>
          <cell r="D297">
            <v>8</v>
          </cell>
          <cell r="E297" t="str">
            <v>СЛУЖБА ФИНАНСОВОГО ДИРЕКТОРА</v>
          </cell>
          <cell r="F297" t="str">
            <v>КАТАВ-ИВАНОВСК МУП "КАТАВ-ИВАНОВСКИЕ ЭЛЕКТРОТЕПЛОВЫЕ СЕТИ"</v>
          </cell>
          <cell r="H297">
            <v>9</v>
          </cell>
          <cell r="J297">
            <v>91951.2</v>
          </cell>
        </row>
        <row r="298">
          <cell r="B298" t="str">
            <v>НАЛОГ.ОСВОБОЖД.</v>
          </cell>
          <cell r="C298" t="str">
            <v>ТРУБЫ СТАЛЬНЫЕ ВОДОГАЗОПРОВОДНЫ</v>
          </cell>
          <cell r="D298">
            <v>8</v>
          </cell>
          <cell r="E298" t="str">
            <v>СЛУЖБА ФИНАНСОВОГО ДИРЕКТОРА</v>
          </cell>
          <cell r="F298" t="str">
            <v>КАТАВ-ИВАНОВСК МУП "КАТАВ-ИВАНОВСКИЕ ЭЛЕКТРОТЕПЛОВЫЕ СЕТИ"</v>
          </cell>
          <cell r="H298">
            <v>10</v>
          </cell>
          <cell r="J298">
            <v>102168</v>
          </cell>
        </row>
        <row r="299">
          <cell r="B299" t="str">
            <v>НАЛОГ.ОСВОБОЖД.</v>
          </cell>
          <cell r="C299" t="str">
            <v>ТРУБЫ СТАЛЬНЫЕ ВОДОГАЗОПРОВОДНЫ</v>
          </cell>
          <cell r="D299">
            <v>8</v>
          </cell>
          <cell r="E299" t="str">
            <v>СЛУЖБА ФИНАНСОВОГО ДИРЕКТОРА</v>
          </cell>
          <cell r="F299" t="str">
            <v>КАТАВ-ИВАНОВСК МУП "КАТАВ-ИВАНОВСКИЕ ЭЛЕКТРОТЕПЛОВЫЕ СЕТИ"</v>
          </cell>
          <cell r="H299">
            <v>10</v>
          </cell>
          <cell r="J299">
            <v>101856</v>
          </cell>
        </row>
        <row r="300">
          <cell r="B300" t="str">
            <v>НАЛОГ.ОСВОБОЖД.</v>
          </cell>
          <cell r="C300" t="str">
            <v>ТРУБЫ СТАЛЬНЫЕ ВОДОГАЗОПРОВОДНЫ</v>
          </cell>
          <cell r="D300">
            <v>8</v>
          </cell>
          <cell r="E300" t="str">
            <v>СЛУЖБА ФИНАНСОВОГО ДИРЕКТОРА</v>
          </cell>
          <cell r="F300" t="str">
            <v>КУСА АДМИНИСТРАЦИЯ КУСИНСКОГО РАЙОНА</v>
          </cell>
          <cell r="H300">
            <v>5</v>
          </cell>
          <cell r="J300">
            <v>60972</v>
          </cell>
        </row>
        <row r="301">
          <cell r="B301" t="str">
            <v>НАЛОГ.ОСВОБОЖД.</v>
          </cell>
          <cell r="C301" t="str">
            <v>ТРУБЫ СТАЛЬНЫЕ ВОДОГАЗОПРОВОДНЫ</v>
          </cell>
          <cell r="D301">
            <v>8</v>
          </cell>
          <cell r="E301" t="str">
            <v>СЛУЖБА ФИНАНСОВОГО ДИРЕКТОРА</v>
          </cell>
          <cell r="F301" t="str">
            <v>КУСА АДМИНИСТРАЦИЯ КУСИНСКОГО РАЙОНА</v>
          </cell>
          <cell r="H301">
            <v>5</v>
          </cell>
          <cell r="J301">
            <v>59196</v>
          </cell>
        </row>
        <row r="302">
          <cell r="B302" t="str">
            <v>НАЛОГ.ОСВОБОЖД.</v>
          </cell>
          <cell r="C302" t="str">
            <v>ТРУБЫ СТАЛЬНЫЕ ВОДОГАЗОПРОВОДНЫ</v>
          </cell>
          <cell r="D302">
            <v>8</v>
          </cell>
          <cell r="E302" t="str">
            <v>СЛУЖБА ФИНАНСОВОГО ДИРЕКТОРА</v>
          </cell>
          <cell r="F302" t="str">
            <v>КУСА АДМИНИСТРАЦИЯ КУСИНСКОГО РАЙОНА</v>
          </cell>
          <cell r="H302">
            <v>3</v>
          </cell>
          <cell r="J302">
            <v>32551.200000000001</v>
          </cell>
        </row>
        <row r="303">
          <cell r="B303" t="str">
            <v>НАЛОГ.ОСВОБОЖД.</v>
          </cell>
          <cell r="C303" t="str">
            <v>ТРУБЫ СТАЛЬНЫЕ ВОДОГАЗОПРОВОДНЫ</v>
          </cell>
          <cell r="D303">
            <v>8</v>
          </cell>
          <cell r="E303" t="str">
            <v>СЛУЖБА ФИНАНСОВОГО ДИРЕКТОРА</v>
          </cell>
          <cell r="F303" t="str">
            <v>КУСА АДМИНИСТРАЦИЯ КУСИНСКОГО РАЙОНА</v>
          </cell>
          <cell r="H303">
            <v>3</v>
          </cell>
          <cell r="J303">
            <v>30650.400000000001</v>
          </cell>
        </row>
        <row r="304">
          <cell r="B304" t="str">
            <v>НАЛОГ.ОСВОБОЖД.</v>
          </cell>
          <cell r="C304" t="str">
            <v>ТРУБЫ СТАЛЬНЫЕ ВОДОГАЗОПРОВОДНЫ</v>
          </cell>
          <cell r="D304">
            <v>8</v>
          </cell>
          <cell r="E304" t="str">
            <v>СЛУЖБА ФИНАНСОВОГО ДИРЕКТОРА</v>
          </cell>
          <cell r="F304" t="str">
            <v>КУСА АДМИНИСТРАЦИЯ КУСИНСКОГО РАЙОНА</v>
          </cell>
          <cell r="H304">
            <v>3</v>
          </cell>
          <cell r="J304">
            <v>30650.400000000001</v>
          </cell>
        </row>
        <row r="305">
          <cell r="B305" t="str">
            <v>НАЛОГ.ОСВОБОЖД.</v>
          </cell>
          <cell r="C305" t="str">
            <v>ТРУБЫ СТАЛЬНЫЕ ВОДОГАЗОПРОВОДНЫ</v>
          </cell>
          <cell r="D305">
            <v>8</v>
          </cell>
          <cell r="E305" t="str">
            <v>СЛУЖБА ФИНАНСОВОГО ДИРЕКТОРА</v>
          </cell>
          <cell r="F305" t="str">
            <v>КУСА АДМИНИСТРАЦИЯ КУСИНСКОГО РАЙОНА</v>
          </cell>
          <cell r="H305">
            <v>3</v>
          </cell>
          <cell r="J305">
            <v>30556.799999999999</v>
          </cell>
        </row>
        <row r="306">
          <cell r="B306" t="str">
            <v>НАЛОГ.ОСВОБОЖД.</v>
          </cell>
          <cell r="C306" t="str">
            <v>ТРУБЫ СТАЛЬНЫЕ ВОДОГАЗОПРОВОДНЫ</v>
          </cell>
          <cell r="D306">
            <v>8</v>
          </cell>
          <cell r="E306" t="str">
            <v>СЛУЖБА ФИНАНСОВОГО ДИРЕКТОРА</v>
          </cell>
          <cell r="F306" t="str">
            <v>УЙСКОЕ УЙСКАЯ АДМИНИСТРАЦИЯ</v>
          </cell>
          <cell r="H306">
            <v>10</v>
          </cell>
          <cell r="J306">
            <v>121944</v>
          </cell>
        </row>
        <row r="307">
          <cell r="B307" t="str">
            <v>НАЛОГ.ОСВОБОЖД.</v>
          </cell>
          <cell r="C307" t="str">
            <v>ТРУБЫ СТАЛЬНЫЕ ВОДОГАЗОПРОВОДНЫ</v>
          </cell>
          <cell r="D307">
            <v>8</v>
          </cell>
          <cell r="E307" t="str">
            <v>СЛУЖБА ФИНАНСОВОГО ДИРЕКТОРА</v>
          </cell>
          <cell r="F307" t="str">
            <v>УЙСКОЕ УЙСКАЯ АДМИНИСТРАЦИЯ</v>
          </cell>
          <cell r="H307">
            <v>12</v>
          </cell>
          <cell r="J307">
            <v>122601.60000000001</v>
          </cell>
        </row>
        <row r="308">
          <cell r="B308" t="str">
            <v>НАЛОГ.ОСВОБОЖД.</v>
          </cell>
          <cell r="C308" t="str">
            <v>ТРУБЫ СТАЛЬНЫЕ ВОДОГАЗОПРОВОДНЫ</v>
          </cell>
          <cell r="D308">
            <v>8</v>
          </cell>
          <cell r="E308" t="str">
            <v>СЛУЖБА ФИНАНСОВОГО ДИРЕКТОРА</v>
          </cell>
          <cell r="F308" t="str">
            <v>ЧЕЛЯБИНСК ГП "ЧЕЛЯБОБЛЖИЛКОМХОЗ"</v>
          </cell>
          <cell r="H308">
            <v>6.6</v>
          </cell>
          <cell r="J308">
            <v>80483.039999999994</v>
          </cell>
        </row>
        <row r="309">
          <cell r="B309" t="str">
            <v>НАЛОГ.ОСВОБОЖД.</v>
          </cell>
          <cell r="C309" t="str">
            <v>ТРУБЫ СТАЛЬНЫЕ ВОДОГАЗОПРОВОДНЫ</v>
          </cell>
          <cell r="D309">
            <v>8</v>
          </cell>
          <cell r="E309" t="str">
            <v>СЛУЖБА ФИНАНСОВОГО ДИРЕКТОРА</v>
          </cell>
          <cell r="F309" t="str">
            <v>ЧЕЛЯБИНСК ГП "ЧЕЛЯБОБЛЖИЛКОМХОЗ"</v>
          </cell>
          <cell r="H309">
            <v>60</v>
          </cell>
          <cell r="J309">
            <v>710352</v>
          </cell>
        </row>
        <row r="310">
          <cell r="B310" t="str">
            <v>НАЛОГ.ОСВОБОЖД.</v>
          </cell>
          <cell r="C310" t="str">
            <v>ТРУБЫ СТАЛЬНЫЕ ВОДОГАЗОПРОВОДНЫ</v>
          </cell>
          <cell r="D310">
            <v>8</v>
          </cell>
          <cell r="E310" t="str">
            <v>СЛУЖБА ФИНАНСОВОГО ДИРЕКТОРА</v>
          </cell>
          <cell r="F310" t="str">
            <v>ЧЕЛЯБИНСК ДОМ РЕБЕНКА N3 ЛЕНИНСКОГО РАЙОНА</v>
          </cell>
          <cell r="H310">
            <v>3</v>
          </cell>
          <cell r="J310">
            <v>36583.199999999997</v>
          </cell>
        </row>
        <row r="311">
          <cell r="B311" t="str">
            <v>НАЛОГ.ОСВОБОЖД.</v>
          </cell>
          <cell r="C311" t="str">
            <v>ТРУБЫ СТАЛЬНЫЕ ВОДОГАЗОПРОВОДНЫ</v>
          </cell>
          <cell r="D311">
            <v>8</v>
          </cell>
          <cell r="E311" t="str">
            <v>СЛУЖБА ФИНАНСОВОГО ДИРЕКТОРА</v>
          </cell>
          <cell r="F311" t="str">
            <v>ЧЕЛЯБИНСК ДОМ РЕБЕНКА N3 ЛЕНИНСКОГО РАЙОНА</v>
          </cell>
          <cell r="H311">
            <v>2.5</v>
          </cell>
          <cell r="J311">
            <v>29598</v>
          </cell>
        </row>
        <row r="312">
          <cell r="B312" t="str">
            <v>НАЛОГ.ОСВОБОЖД.</v>
          </cell>
          <cell r="C312" t="str">
            <v>ТРУБЫ СТАЛЬНЫЕ ВОДОГАЗОПРОВОДНЫ</v>
          </cell>
          <cell r="D312">
            <v>8</v>
          </cell>
          <cell r="E312" t="str">
            <v>СЛУЖБА ФИНАНСОВОГО ДИРЕКТОРА</v>
          </cell>
          <cell r="F312" t="str">
            <v>ЧЕЛЯБИНСК ДОМ РЕБЕНКА N3 ЛЕНИНСКОГО РАЙОНА</v>
          </cell>
          <cell r="H312">
            <v>4.0999999999999996</v>
          </cell>
          <cell r="J312">
            <v>44486.64</v>
          </cell>
        </row>
        <row r="313">
          <cell r="B313" t="str">
            <v>НАЛОГ.ОСВОБОЖД.</v>
          </cell>
          <cell r="C313" t="str">
            <v>ТРУБЫ СТАЛЬНЫЕ ВОДОГАЗОПРОВОДНЫ</v>
          </cell>
          <cell r="D313">
            <v>8</v>
          </cell>
          <cell r="E313" t="str">
            <v>СЛУЖБА ФИНАНСОВОГО ДИРЕКТОРА</v>
          </cell>
          <cell r="F313" t="str">
            <v>ЧЕЛЯБИНСК ДОМ РЕБЕНКА N3 ЛЕНИНСКОГО РАЙОНА</v>
          </cell>
          <cell r="H313">
            <v>3.5</v>
          </cell>
          <cell r="J313">
            <v>36922.199999999997</v>
          </cell>
        </row>
        <row r="314">
          <cell r="B314" t="str">
            <v>НАЛОГ.ОСВОБОЖД.</v>
          </cell>
          <cell r="C314" t="str">
            <v>ТРУБЫ СТАЛЬНЫЕ ВОДОГАЗОПРОВОДНЫ</v>
          </cell>
          <cell r="D314">
            <v>8</v>
          </cell>
          <cell r="E314" t="str">
            <v>СЛУЖБА ФИНАНСОВОГО ДИРЕКТОРА</v>
          </cell>
          <cell r="F314" t="str">
            <v>ЧЕЛЯБИНСК ДОМ РЕБЕНКА N3 ЛЕНИНСКОГО РАЙОНА</v>
          </cell>
          <cell r="H314">
            <v>2.5</v>
          </cell>
          <cell r="J314">
            <v>25542</v>
          </cell>
        </row>
        <row r="315">
          <cell r="B315" t="str">
            <v>НАЛОГ.ОСВОБОЖД.</v>
          </cell>
          <cell r="C315" t="str">
            <v>ТРУБЫ СТАЛЬНЫЕ ВОДОГАЗОПРОВОДНЫ</v>
          </cell>
          <cell r="D315">
            <v>8</v>
          </cell>
          <cell r="E315" t="str">
            <v>СЛУЖБА ФИНАНСОВОГО ДИРЕКТОРА</v>
          </cell>
          <cell r="F315" t="str">
            <v>ЧЕЛЯБИНСК ДОМ РЕБЕНКА N3 ЛЕНИНСКОГО РАЙОНА</v>
          </cell>
          <cell r="H315">
            <v>0.8</v>
          </cell>
          <cell r="J315">
            <v>8173.44</v>
          </cell>
        </row>
        <row r="316">
          <cell r="B316" t="str">
            <v>НАЛОГ.ОСВОБОЖД.</v>
          </cell>
          <cell r="C316" t="str">
            <v>ТРУБЫ СТАЛЬНЫЕ ВОДОГАЗОПРОВОДНЫ</v>
          </cell>
          <cell r="D316">
            <v>8</v>
          </cell>
          <cell r="E316" t="str">
            <v>СЛУЖБА ФИНАНСОВОГО ДИРЕКТОРА</v>
          </cell>
          <cell r="F316" t="str">
            <v>ЧЕЛЯБИНСК ООО ПКФ "ЮЖУРАЛСТАЛЬ"</v>
          </cell>
          <cell r="H316">
            <v>5</v>
          </cell>
          <cell r="J316">
            <v>60972</v>
          </cell>
        </row>
        <row r="317">
          <cell r="B317" t="str">
            <v>НАЛОГ.ОСВОБОЖД.</v>
          </cell>
          <cell r="C317" t="str">
            <v>ТРУБЫ СТАЛЬНЫЕ ВОДОГАЗОПРОВОДНЫ</v>
          </cell>
          <cell r="D317">
            <v>8</v>
          </cell>
          <cell r="E317" t="str">
            <v>СЛУЖБА ФИНАНСОВОГО ДИРЕКТОРА</v>
          </cell>
          <cell r="F317" t="str">
            <v>ЧЕЛЯБИНСК ООО ПКФ "ЮЖУРАЛСТАЛЬ"</v>
          </cell>
          <cell r="H317">
            <v>5</v>
          </cell>
          <cell r="J317">
            <v>59196</v>
          </cell>
        </row>
        <row r="318">
          <cell r="B318" t="str">
            <v>НАЛОГ.ОСВОБОЖД.</v>
          </cell>
          <cell r="C318" t="str">
            <v>ТРУБЫ СТАЛЬНЫЕ ВОДОГАЗОПРОВОДНЫ</v>
          </cell>
          <cell r="D318">
            <v>8</v>
          </cell>
          <cell r="E318" t="str">
            <v>СЛУЖБА ФИНАНСОВОГО ДИРЕКТОРА</v>
          </cell>
          <cell r="F318" t="str">
            <v>ЧЕЛЯБИНСК ООО ПКФ "ЮЖУРАЛСТАЛЬ"</v>
          </cell>
          <cell r="H318">
            <v>5</v>
          </cell>
          <cell r="J318">
            <v>52746</v>
          </cell>
        </row>
        <row r="319">
          <cell r="B319" t="str">
            <v>НАЛОГ.ОСВОБОЖД.</v>
          </cell>
          <cell r="C319" t="str">
            <v>ТРУБЫ СТАЛЬНЫЕ ВОДОГАЗОПРОВОДНЫ</v>
          </cell>
          <cell r="D319">
            <v>8</v>
          </cell>
          <cell r="E319" t="str">
            <v>СЛУЖБА ФИНАНСОВОГО ДИРЕКТОРА</v>
          </cell>
          <cell r="F319" t="str">
            <v>ЧЕЛЯБИНСК ООО ПКФ "ЮЖУРАЛСТАЛЬ"</v>
          </cell>
          <cell r="H319">
            <v>5</v>
          </cell>
          <cell r="J319">
            <v>51084</v>
          </cell>
        </row>
        <row r="320">
          <cell r="B320" t="str">
            <v>НАЛОГ.ОСВОБОЖД.</v>
          </cell>
          <cell r="C320" t="str">
            <v>ТРУБЫ СТАЛЬНЫЕ ВОДОГАЗОПРОВОДНЫ</v>
          </cell>
          <cell r="D320">
            <v>8</v>
          </cell>
          <cell r="E320" t="str">
            <v>СЛУЖБА ФИНАНСОВОГО ДИРЕКТОРА</v>
          </cell>
          <cell r="F320" t="str">
            <v>ЧЕЛЯБИНСК ООО ПКФ "ЮЖУРАЛСТАЛЬ"</v>
          </cell>
          <cell r="H320">
            <v>5</v>
          </cell>
          <cell r="J320">
            <v>50928</v>
          </cell>
        </row>
        <row r="321">
          <cell r="D321" t="str">
            <v>8 Всего</v>
          </cell>
          <cell r="H321">
            <v>190</v>
          </cell>
          <cell r="J321">
            <v>2138716.92</v>
          </cell>
        </row>
        <row r="322">
          <cell r="B322" t="str">
            <v>ВЫПОЛН.РАБОТЫ</v>
          </cell>
          <cell r="C322" t="str">
            <v>ТРУБЫ СТАЛЬНЫЕ БЕСШОВНЫЕ ГОРЯЧЕ</v>
          </cell>
          <cell r="D322">
            <v>1</v>
          </cell>
          <cell r="E322" t="str">
            <v>УПРАВЛЕНИЕ КАПИТАЛЬНОГО СТРОИТЕЛЬСТВА</v>
          </cell>
          <cell r="H322">
            <v>17</v>
          </cell>
          <cell r="J322">
            <v>100000</v>
          </cell>
        </row>
        <row r="323">
          <cell r="B323" t="str">
            <v>ВЫПОЛН.РАБОТЫ</v>
          </cell>
          <cell r="D323">
            <v>1</v>
          </cell>
          <cell r="E323" t="str">
            <v>УПРАВЛЕНИЕ КАПИТАЛЬНОГО СТРОИТЕЛЬСТВА</v>
          </cell>
          <cell r="F323" t="str">
            <v>АКСИ</v>
          </cell>
          <cell r="H323">
            <v>40</v>
          </cell>
          <cell r="J323">
            <v>230880</v>
          </cell>
        </row>
        <row r="324">
          <cell r="B324" t="str">
            <v>ВЫПОЛН.РАБОТЫ</v>
          </cell>
          <cell r="D324">
            <v>1</v>
          </cell>
          <cell r="E324" t="str">
            <v>УПРАВЛЕНИЕ КАПИТАЛЬНОГО СТРОИТЕЛЬСТВА</v>
          </cell>
          <cell r="F324" t="str">
            <v>Гипромез</v>
          </cell>
          <cell r="H324">
            <v>50</v>
          </cell>
          <cell r="J324">
            <v>288600</v>
          </cell>
        </row>
        <row r="325">
          <cell r="B325" t="str">
            <v>ОБОРУД</v>
          </cell>
          <cell r="C325" t="str">
            <v>ТРУБЫ СТАЛЬНЫЕ БЕСШОВНЫЕ ГОРЯЧЕ</v>
          </cell>
          <cell r="D325">
            <v>1</v>
          </cell>
          <cell r="E325" t="str">
            <v>УПРАВЛЕНИЕ КАПИТАЛЬНОГО СТРОИТЕЛЬСТВА</v>
          </cell>
          <cell r="F325" t="str">
            <v>ЕКАТЕРИНБУРГ ОАО "УРАЛЬСКИЙ ЗАВОД ТЯЖЕЛОГО МАШИНОСТРОЕНИЯ"</v>
          </cell>
          <cell r="H325">
            <v>40</v>
          </cell>
          <cell r="J325">
            <v>320736</v>
          </cell>
        </row>
        <row r="326">
          <cell r="B326" t="str">
            <v>ОБОРУД</v>
          </cell>
          <cell r="C326" t="str">
            <v>ТРУБЫ СТАЛЬНЫЕ БЕСШОВНЫЕ ГОРЯЧЕ</v>
          </cell>
          <cell r="D326">
            <v>1</v>
          </cell>
          <cell r="E326" t="str">
            <v>УПРАВЛЕНИЕ КАПИТАЛЬНОГО СТРОИТЕЛЬСТВА</v>
          </cell>
          <cell r="F326" t="str">
            <v>ЕКАТЕРИНБУРГ ОАО "УРАЛЬСКИЙ ЗАВОД ТЯЖЕЛОГО МАШИНОСТРОЕНИЯ"</v>
          </cell>
          <cell r="H326">
            <v>40</v>
          </cell>
          <cell r="J326">
            <v>280752</v>
          </cell>
        </row>
        <row r="327">
          <cell r="B327" t="str">
            <v>ОБОРУД</v>
          </cell>
          <cell r="C327" t="str">
            <v>ТРУБЫ СТАЛЬНЫЕ БЕСШОВНЫЕ ГОРЯЧЕ</v>
          </cell>
          <cell r="D327">
            <v>1</v>
          </cell>
          <cell r="E327" t="str">
            <v>УПРАВЛЕНИЕ КАПИТАЛЬНОГО СТРОИТЕЛЬСТВА</v>
          </cell>
          <cell r="F327" t="str">
            <v>ЧЕЛЯБИНСК ООО "СОЮЗСТРОЙПРОМ"</v>
          </cell>
          <cell r="H327">
            <v>40</v>
          </cell>
          <cell r="J327">
            <v>262080</v>
          </cell>
        </row>
        <row r="328">
          <cell r="B328" t="str">
            <v>ВЫПОЛН.РАБОТЫ</v>
          </cell>
          <cell r="D328">
            <v>1</v>
          </cell>
          <cell r="E328" t="str">
            <v>УПРАВЛЕНИЕ КАПИТАЛЬНОГО СТРОИТЕЛЬСТВА</v>
          </cell>
          <cell r="F328" t="str">
            <v>ЭЛЕКТРОПРОЕКТ</v>
          </cell>
          <cell r="H328">
            <v>40</v>
          </cell>
          <cell r="J328">
            <v>231000</v>
          </cell>
        </row>
        <row r="329">
          <cell r="B329" t="str">
            <v>ОБОРУД</v>
          </cell>
          <cell r="C329" t="str">
            <v>ТРУБЫ СТАЛЬНЫЕ БЕСШОВНЫЕ ГОРЯЧЕ</v>
          </cell>
          <cell r="D329">
            <v>1</v>
          </cell>
          <cell r="E329" t="str">
            <v>УПРАВЛЕНИЕ КАПИТАЛЬНОГО СТРОИТЕЛЬСТВА</v>
          </cell>
          <cell r="F329" t="str">
            <v>ЭЛЕКТРОСТАЛЬ ОАО "ЭЗТМ"</v>
          </cell>
          <cell r="H329">
            <v>40</v>
          </cell>
          <cell r="J329">
            <v>262080</v>
          </cell>
        </row>
        <row r="330">
          <cell r="D330" t="str">
            <v>1 Всего</v>
          </cell>
          <cell r="H330">
            <v>307</v>
          </cell>
          <cell r="J330">
            <v>1976128</v>
          </cell>
        </row>
        <row r="331">
          <cell r="C331" t="str">
            <v>ТРУБЫ СТАЛЬНЫЕ БЕСШОВНЫЕ ГОРЯЧЕ</v>
          </cell>
          <cell r="D331">
            <v>2</v>
          </cell>
          <cell r="E331" t="str">
            <v>УПРАВЛЕНИЕ КАПИТАЛЬНОГО СТРОИТЕЛЬСТВА</v>
          </cell>
          <cell r="H331">
            <v>9.1</v>
          </cell>
          <cell r="J331">
            <v>78200</v>
          </cell>
        </row>
        <row r="332">
          <cell r="B332" t="str">
            <v>ОБОРУД</v>
          </cell>
          <cell r="C332" t="str">
            <v>ТРУБЫ СТАЛЬНЫЕ БЕСШОВНЫЕ ГОРЯЧЕ</v>
          </cell>
          <cell r="D332">
            <v>2</v>
          </cell>
          <cell r="E332" t="str">
            <v>УПРАВЛЕНИЕ КАПИТАЛЬНОГО СТРОИТЕЛЬСТВА</v>
          </cell>
          <cell r="F332" t="str">
            <v>ЕКАТЕРИНБУРГ ОАО "УРАЛЬСКИЙ ЗАВОД ТЯЖЕЛОГО МАШИНОСТРОЕНИЯ"</v>
          </cell>
          <cell r="H332">
            <v>60</v>
          </cell>
          <cell r="J332">
            <v>529704</v>
          </cell>
        </row>
        <row r="333">
          <cell r="B333" t="str">
            <v>ОБОРУД</v>
          </cell>
          <cell r="C333" t="str">
            <v>ТРУБЫ СТАЛЬНЫЕ БЕСШОВНЫЕ ГОРЯЧЕ</v>
          </cell>
          <cell r="D333">
            <v>2</v>
          </cell>
          <cell r="E333" t="str">
            <v>УПРАВЛЕНИЕ КАПИТАЛЬНОГО СТРОИТЕЛЬСТВА</v>
          </cell>
          <cell r="F333" t="str">
            <v>ЕКАТЕРИНБУРГ ОАО "УРАЛЬСКИЙ ЗАВОД ТЯЖЕЛОГО МАШИНОСТРОЕНИЯ"</v>
          </cell>
          <cell r="H333">
            <v>30</v>
          </cell>
          <cell r="J333">
            <v>285228</v>
          </cell>
        </row>
        <row r="334">
          <cell r="D334" t="str">
            <v>2 Всего</v>
          </cell>
          <cell r="H334">
            <v>99.1</v>
          </cell>
          <cell r="J334">
            <v>893132</v>
          </cell>
        </row>
        <row r="335">
          <cell r="C335" t="str">
            <v>ТРУБЫ СТАЛЬНЫЕ БЕСШОВНЫЕ ХОЛОДН</v>
          </cell>
          <cell r="D335">
            <v>5</v>
          </cell>
          <cell r="E335" t="str">
            <v>УПРАВЛЕНИЕ КАПИТАЛЬНОГО СТРОИТЕЛЬСТВА</v>
          </cell>
          <cell r="H335">
            <v>2</v>
          </cell>
          <cell r="J335">
            <v>26400</v>
          </cell>
        </row>
        <row r="336">
          <cell r="D336" t="str">
            <v>5 Всего</v>
          </cell>
          <cell r="H336">
            <v>2</v>
          </cell>
          <cell r="J336">
            <v>26400</v>
          </cell>
        </row>
        <row r="337">
          <cell r="B337" t="str">
            <v>ОБОРУД</v>
          </cell>
          <cell r="C337" t="str">
            <v>ТРУБЫ СТАЛЬНЫЕ ЭЛЕКТРОСВАРНЫЕ П</v>
          </cell>
          <cell r="D337">
            <v>6</v>
          </cell>
          <cell r="E337" t="str">
            <v>УПРАВЛЕНИЕ КАПИТАЛЬНОГО СТРОИТЕЛЬСТВА</v>
          </cell>
          <cell r="F337" t="str">
            <v>ЕКАТЕРИНБУРГ ОАО "УРАЛЬСКИЙ ЗАВОД ТЯЖЕЛОГО МАШИНОСТРОЕНИЯ"</v>
          </cell>
          <cell r="H337">
            <v>28</v>
          </cell>
          <cell r="J337">
            <v>267120</v>
          </cell>
        </row>
        <row r="338">
          <cell r="B338" t="str">
            <v>ОБОРУД</v>
          </cell>
          <cell r="C338" t="str">
            <v>ТРУБЫ СТАЛЬНЫЕ ЭЛЕКТРОСВАРНЫЕ П</v>
          </cell>
          <cell r="D338">
            <v>6</v>
          </cell>
          <cell r="E338" t="str">
            <v>УПРАВЛЕНИЕ КАПИТАЛЬНОГО СТРОИТЕЛЬСТВА</v>
          </cell>
          <cell r="F338" t="str">
            <v>ЕКАТЕРИНБУРГ ОАО "УРАЛЬСКИЙ ЗАВОД ТЯЖЕЛОГО МАШИНОСТРОЕНИЯ"</v>
          </cell>
          <cell r="H338">
            <v>46</v>
          </cell>
          <cell r="J338">
            <v>444525.6</v>
          </cell>
        </row>
        <row r="339">
          <cell r="B339" t="str">
            <v>ОБОРУД</v>
          </cell>
          <cell r="C339" t="str">
            <v>ТРУБЫ СТАЛЬНЫЕ ЭЛЕКТРОСВАРНЫЕ П</v>
          </cell>
          <cell r="D339">
            <v>6</v>
          </cell>
          <cell r="E339" t="str">
            <v>УПРАВЛЕНИЕ КАПИТАЛЬНОГО СТРОИТЕЛЬСТВА</v>
          </cell>
          <cell r="F339" t="str">
            <v>ПКП АНИС</v>
          </cell>
          <cell r="H339">
            <v>63</v>
          </cell>
          <cell r="J339">
            <v>561418.19999999995</v>
          </cell>
        </row>
        <row r="340">
          <cell r="B340" t="str">
            <v>ОБОРУД</v>
          </cell>
          <cell r="D340">
            <v>6</v>
          </cell>
          <cell r="E340" t="str">
            <v>УПРАВЛЕНИЕ КАПИТАЛЬНОГО СТРОИТЕЛЬСТВА</v>
          </cell>
          <cell r="F340" t="str">
            <v>УРАЛ-ХОЛДИНГ-СВ</v>
          </cell>
          <cell r="H340">
            <v>63</v>
          </cell>
          <cell r="J340">
            <v>561418.19999999995</v>
          </cell>
        </row>
        <row r="341">
          <cell r="D341" t="str">
            <v>6 Всего</v>
          </cell>
          <cell r="H341">
            <v>200</v>
          </cell>
          <cell r="J341">
            <v>1834481.9999999998</v>
          </cell>
        </row>
        <row r="342">
          <cell r="B342" t="str">
            <v>ОБОРУД</v>
          </cell>
          <cell r="C342" t="str">
            <v>ТРУБЫ СТАЛЬНЫЕ ВОДОГАЗОПРОВОДНЫ</v>
          </cell>
          <cell r="D342">
            <v>8</v>
          </cell>
          <cell r="E342" t="str">
            <v>УПРАВЛЕНИЕ КАПИТАЛЬНОГО СТРОИТЕЛЬСТВА</v>
          </cell>
          <cell r="F342" t="str">
            <v>ЕКАТЕРИНБУРГ ОАО "УРАЛЬСКИЙ ЗАВОД ТЯЖЕЛОГО МАШИНОСТРОЕНИЯ"</v>
          </cell>
          <cell r="H342">
            <v>50</v>
          </cell>
          <cell r="J342">
            <v>591960</v>
          </cell>
        </row>
        <row r="343">
          <cell r="D343" t="str">
            <v>8 Всего</v>
          </cell>
          <cell r="H343">
            <v>50</v>
          </cell>
          <cell r="J343">
            <v>591960</v>
          </cell>
        </row>
        <row r="344">
          <cell r="B344" t="str">
            <v>ПРОЧИЕ</v>
          </cell>
          <cell r="C344" t="str">
            <v>ТРУБЫ ТОНКОСТЕННЫЕ ЭЛЕКТРОСВАРН</v>
          </cell>
          <cell r="D344">
            <v>9</v>
          </cell>
          <cell r="E344" t="str">
            <v>УПРАВЛЕНИЕ КАПИТАЛЬНОГО СТРОИТЕЛЬСТВА</v>
          </cell>
          <cell r="H344">
            <v>7</v>
          </cell>
          <cell r="J344">
            <v>55000</v>
          </cell>
        </row>
        <row r="345">
          <cell r="D345" t="str">
            <v>9 Всего</v>
          </cell>
          <cell r="H345">
            <v>7</v>
          </cell>
          <cell r="J345">
            <v>55000</v>
          </cell>
        </row>
        <row r="346">
          <cell r="B346" t="str">
            <v>ТРУБНАЯ ЗАГОТОВ</v>
          </cell>
          <cell r="C346" t="str">
            <v>ТРУБЫ СТАЛЬНЫЕ БЕСШОВНЫЕ ГОРЯЧЕ</v>
          </cell>
          <cell r="D346">
            <v>1</v>
          </cell>
          <cell r="E346" t="str">
            <v>УПРАВЛЕНИЕ ПО ПРОИЗВ.И СБЫТУ ПРОДУКЦИИ</v>
          </cell>
          <cell r="F346" t="str">
            <v>АЛМАТЫ ТОО "СТРОЙСЕРВИС"</v>
          </cell>
          <cell r="H346">
            <v>40</v>
          </cell>
          <cell r="J346">
            <v>256128</v>
          </cell>
        </row>
        <row r="347">
          <cell r="B347" t="str">
            <v>ТРУБНАЯ ЗАГОТОВ</v>
          </cell>
          <cell r="C347" t="str">
            <v>ТРУБЫ СТАЛЬНЫЕ БЕСШОВНЫЕ ГОРЯЧЕ</v>
          </cell>
          <cell r="D347">
            <v>1</v>
          </cell>
          <cell r="E347" t="str">
            <v>УПРАВЛЕНИЕ ПО ПРОИЗВ.И СБЫТУ ПРОДУКЦИИ</v>
          </cell>
          <cell r="F347" t="str">
            <v>АНГАРСК ОБЩЕСТВЕННАЯ ОРГАНИЗАЦИЯ "МИР"</v>
          </cell>
          <cell r="H347">
            <v>40</v>
          </cell>
          <cell r="J347">
            <v>262080</v>
          </cell>
        </row>
        <row r="348">
          <cell r="B348" t="str">
            <v>ТРУБНАЯ ЗАГОТОВ</v>
          </cell>
          <cell r="C348" t="str">
            <v>ТРУБЫ СТАЛЬНЫЕ БЕСШОВНЫЕ ГОРЯЧЕ</v>
          </cell>
          <cell r="D348">
            <v>1</v>
          </cell>
          <cell r="E348" t="str">
            <v>УПРАВЛЕНИЕ ПО ПРОИЗВ.И СБЫТУ ПРОДУКЦИИ</v>
          </cell>
          <cell r="F348" t="str">
            <v>АНГАРСК ОБЩЕСТВЕННАЯ ОРГАНИЗАЦИЯ "МИР"</v>
          </cell>
          <cell r="H348">
            <v>40</v>
          </cell>
          <cell r="J348">
            <v>262080</v>
          </cell>
        </row>
        <row r="349">
          <cell r="B349" t="str">
            <v>ТРУБНАЯ ЗАГОТОВ</v>
          </cell>
          <cell r="C349" t="str">
            <v>ТРУБЫ СТАЛЬНЫЕ БЕСШОВНЫЕ ГОРЯЧЕ</v>
          </cell>
          <cell r="D349">
            <v>1</v>
          </cell>
          <cell r="E349" t="str">
            <v>УПРАВЛЕНИЕ ПО ПРОИЗВ.И СБЫТУ ПРОДУКЦИИ</v>
          </cell>
          <cell r="F349" t="str">
            <v>АНГАРСК ОБЩЕСТВЕННАЯ ОРГАНИЗАЦИЯ "МИР"</v>
          </cell>
          <cell r="H349">
            <v>36</v>
          </cell>
          <cell r="J349">
            <v>254491.2</v>
          </cell>
        </row>
        <row r="350">
          <cell r="B350" t="str">
            <v>ПЕРЕДЕЛЬНЫЙ МЕТ</v>
          </cell>
          <cell r="D350">
            <v>1</v>
          </cell>
          <cell r="E350" t="str">
            <v>УПРАВЛЕНИЕ ПО ПРОИЗВ.И СБЫТУ ПРОДУКЦИИ</v>
          </cell>
          <cell r="F350" t="str">
            <v>АРССПЕЦМАШ</v>
          </cell>
          <cell r="H350">
            <v>600</v>
          </cell>
          <cell r="J350">
            <v>3000000</v>
          </cell>
        </row>
        <row r="351">
          <cell r="B351" t="str">
            <v>ДЕНЕЖНАЯ ОПЛАТА</v>
          </cell>
          <cell r="C351" t="str">
            <v>ТРУБЫ СТАЛЬНЫЕ БЕСШОВНЫЕ ГОРЯЧЕ</v>
          </cell>
          <cell r="D351">
            <v>1</v>
          </cell>
          <cell r="E351" t="str">
            <v>УПРАВЛЕНИЕ ПО ПРОИЗВ.И СБЫТУ ПРОДУКЦИИ</v>
          </cell>
          <cell r="F351" t="str">
            <v>ВОЛГОГРАД ЗАО ТОРГОВЫЙ ДОМ "ВОЛГОГРАДСКИЙ ЗАВОД БУРОВОЙ ТЕХНИКИ"</v>
          </cell>
          <cell r="H351">
            <v>10</v>
          </cell>
          <cell r="J351">
            <v>70297</v>
          </cell>
        </row>
        <row r="352">
          <cell r="B352" t="str">
            <v>ДЕНЕЖНАЯ ОПЛАТА</v>
          </cell>
          <cell r="C352" t="str">
            <v>ТРУБЫ СТАЛЬНЫЕ БЕСШОВНЫЕ ГОРЯЧЕ</v>
          </cell>
          <cell r="D352">
            <v>1</v>
          </cell>
          <cell r="E352" t="str">
            <v>УПРАВЛЕНИЕ ПО ПРОИЗВ.И СБЫТУ ПРОДУКЦИИ</v>
          </cell>
          <cell r="F352" t="str">
            <v>ВОЛГОГРАД ОАО "ВОЛГОГРАДНЕФТЕМАШ"</v>
          </cell>
          <cell r="H352">
            <v>30</v>
          </cell>
          <cell r="J352">
            <v>229464</v>
          </cell>
        </row>
        <row r="353">
          <cell r="B353" t="str">
            <v>ДЕНЕЖНАЯ ОПЛАТА</v>
          </cell>
          <cell r="C353" t="str">
            <v>ТРУБЫ СТАЛЬНЫЕ БЕСШОВНЫЕ ГОРЯЧЕ</v>
          </cell>
          <cell r="D353">
            <v>1</v>
          </cell>
          <cell r="E353" t="str">
            <v>УПРАВЛЕНИЕ ПО ПРОИЗВ.И СБЫТУ ПРОДУКЦИИ</v>
          </cell>
          <cell r="F353" t="str">
            <v>ВОЛЖСКИЙ ОАО "ВОЛТАЙР"</v>
          </cell>
          <cell r="H353">
            <v>18</v>
          </cell>
          <cell r="J353">
            <v>124308</v>
          </cell>
        </row>
        <row r="354">
          <cell r="B354" t="str">
            <v>ТРУБНАЯ ЗАГОТОВ</v>
          </cell>
          <cell r="C354" t="str">
            <v>ТРУБЫ СТАЛЬНЫЕ БЕСШОВНЫЕ ГОРЯЧЕ</v>
          </cell>
          <cell r="D354">
            <v>1</v>
          </cell>
          <cell r="E354" t="str">
            <v>УПРАВЛЕНИЕ ПО ПРОИЗВ.И СБЫТУ ПРОДУКЦИИ</v>
          </cell>
          <cell r="F354" t="str">
            <v>ВОСХОД ООО "ВОСХОД ОЙЛ ИНВЕСТ"</v>
          </cell>
          <cell r="H354">
            <v>200</v>
          </cell>
          <cell r="J354">
            <v>4501920</v>
          </cell>
        </row>
        <row r="355">
          <cell r="B355" t="str">
            <v>ТРУБНАЯ ЗАГОТОВ</v>
          </cell>
          <cell r="C355" t="str">
            <v>ТРУБЫ СТАЛЬНЫЕ БЕСШОВНЫЕ ГОРЯЧЕ</v>
          </cell>
          <cell r="D355">
            <v>1</v>
          </cell>
          <cell r="E355" t="str">
            <v>УПРАВЛЕНИЕ ПО ПРОИЗВ.И СБЫТУ ПРОДУКЦИИ</v>
          </cell>
          <cell r="F355" t="str">
            <v>ВОСХОД ООО "ВОСХОД ОЙЛ ИНВЕСТ"</v>
          </cell>
          <cell r="H355">
            <v>40</v>
          </cell>
          <cell r="J355">
            <v>262080</v>
          </cell>
        </row>
        <row r="356">
          <cell r="B356" t="str">
            <v>ШТРИПС</v>
          </cell>
          <cell r="C356" t="str">
            <v>ТРУБЫ СТАЛЬНЫЕ БЕСШОВНЫЕ ГОРЯЧЕ</v>
          </cell>
          <cell r="D356">
            <v>1</v>
          </cell>
          <cell r="E356" t="str">
            <v>УПРАВЛЕНИЕ ПО ПРОИЗВ.И СБЫТУ ПРОДУКЦИИ</v>
          </cell>
          <cell r="F356" t="str">
            <v>ГОРНО-АЛТАЙСК ЗАО "ТРАНСМЕТ"</v>
          </cell>
          <cell r="H356">
            <v>45</v>
          </cell>
          <cell r="J356">
            <v>294840</v>
          </cell>
        </row>
        <row r="357">
          <cell r="B357" t="str">
            <v>ШТРИПС</v>
          </cell>
          <cell r="C357" t="str">
            <v>ТРУБЫ СТАЛЬНЫЕ БЕСШОВНЫЕ ГОРЯЧЕ</v>
          </cell>
          <cell r="D357">
            <v>1</v>
          </cell>
          <cell r="E357" t="str">
            <v>УПРАВЛЕНИЕ ПО ПРОИЗВ.И СБЫТУ ПРОДУКЦИИ</v>
          </cell>
          <cell r="F357" t="str">
            <v>ГОРНО-АЛТАЙСК ЗАО "ТРАНСМЕТ"</v>
          </cell>
          <cell r="H357">
            <v>34</v>
          </cell>
          <cell r="J357">
            <v>242311.2</v>
          </cell>
        </row>
        <row r="358">
          <cell r="B358" t="str">
            <v>ШТРИПС</v>
          </cell>
          <cell r="C358" t="str">
            <v>ТРУБЫ СТАЛЬНЫЕ БЕСШОВНЫЕ ГОРЯЧЕ</v>
          </cell>
          <cell r="D358">
            <v>1</v>
          </cell>
          <cell r="E358" t="str">
            <v>УПРАВЛЕНИЕ ПО ПРОИЗВ.И СБЫТУ ПРОДУКЦИИ</v>
          </cell>
          <cell r="F358" t="str">
            <v>ГОРНО-АЛТАЙСК ООО "СЕВЕРСТАЛЬ-ШТРИПС-ЭНЕРГО"</v>
          </cell>
          <cell r="H358">
            <v>100</v>
          </cell>
          <cell r="J358">
            <v>531840</v>
          </cell>
        </row>
        <row r="359">
          <cell r="B359" t="str">
            <v>ШТРИПС</v>
          </cell>
          <cell r="C359" t="str">
            <v>ТРУБЫ СТАЛЬНЫЕ БЕСШОВНЫЕ ГОРЯЧЕ</v>
          </cell>
          <cell r="D359">
            <v>1</v>
          </cell>
          <cell r="E359" t="str">
            <v>УПРАВЛЕНИЕ ПО ПРОИЗВ.И СБЫТУ ПРОДУКЦИИ</v>
          </cell>
          <cell r="F359" t="str">
            <v>ГОРНО-АЛТАЙСК ООО "СЕВЕРСТАЛЬ-ШТРИПС-ЭНЕРГО"</v>
          </cell>
          <cell r="H359">
            <v>100</v>
          </cell>
          <cell r="J359">
            <v>578520</v>
          </cell>
        </row>
        <row r="360">
          <cell r="B360" t="str">
            <v>ШТРИПС</v>
          </cell>
          <cell r="C360" t="str">
            <v>ТРУБЫ СТАЛЬНЫЕ БЕСШОВНЫЕ ГОРЯЧЕ</v>
          </cell>
          <cell r="D360">
            <v>1</v>
          </cell>
          <cell r="E360" t="str">
            <v>УПРАВЛЕНИЕ ПО ПРОИЗВ.И СБЫТУ ПРОДУКЦИИ</v>
          </cell>
          <cell r="F360" t="str">
            <v>ГОРНО-АЛТАЙСК ООО "СЕВЕРСТАЛЬ-ШТРИПС-ЭНЕРГО"</v>
          </cell>
          <cell r="H360">
            <v>80</v>
          </cell>
          <cell r="J360">
            <v>432407.03999999998</v>
          </cell>
        </row>
        <row r="361">
          <cell r="B361" t="str">
            <v>ТРУБНАЯ ЗАГОТОВ</v>
          </cell>
          <cell r="C361" t="str">
            <v>ТРУБЫ СТАЛЬНЫЕ БЕСШОВНЫЕ ГОРЯЧЕ</v>
          </cell>
          <cell r="D361">
            <v>1</v>
          </cell>
          <cell r="E361" t="str">
            <v>УПРАВЛЕНИЕ ПО ПРОИЗВ.И СБЫТУ ПРОДУКЦИИ</v>
          </cell>
          <cell r="F361" t="str">
            <v>ЕКАТЕРИНБУРГ ООО "ТЕМЕРСО"</v>
          </cell>
          <cell r="H361">
            <v>32</v>
          </cell>
          <cell r="J361">
            <v>230934.53</v>
          </cell>
        </row>
        <row r="362">
          <cell r="B362" t="str">
            <v>ТРУБНАЯ ЗАГОТОВ</v>
          </cell>
          <cell r="C362" t="str">
            <v>ТРУБЫ СТАЛЬНЫЕ БЕСШОВНЫЕ ГОРЯЧЕ</v>
          </cell>
          <cell r="D362">
            <v>1</v>
          </cell>
          <cell r="E362" t="str">
            <v>УПРАВЛЕНИЕ ПО ПРОИЗВ.И СБЫТУ ПРОДУКЦИИ</v>
          </cell>
          <cell r="F362" t="str">
            <v>ЕКАТЕРИНБУРГ ООО "ТЕМЕРСО"</v>
          </cell>
          <cell r="H362">
            <v>80</v>
          </cell>
          <cell r="J362">
            <v>524160</v>
          </cell>
        </row>
        <row r="363">
          <cell r="B363" t="str">
            <v>ПОКОВКА</v>
          </cell>
          <cell r="C363" t="str">
            <v>ТРУБЫ СТАЛЬНЫЕ БЕСШОВНЫЕ ГОРЯЧЕ</v>
          </cell>
          <cell r="D363">
            <v>1</v>
          </cell>
          <cell r="E363" t="str">
            <v>УПРАВЛЕНИЕ ПО ПРОИЗВ.И СБЫТУ ПРОДУКЦИИ</v>
          </cell>
          <cell r="F363" t="str">
            <v>КАРТАЛЫ ЗАО "БОН"</v>
          </cell>
          <cell r="H363">
            <v>40</v>
          </cell>
          <cell r="J363">
            <v>260304</v>
          </cell>
        </row>
        <row r="364">
          <cell r="B364" t="str">
            <v>ДЕНЕЖНАЯ ОПЛАТА</v>
          </cell>
          <cell r="C364" t="str">
            <v>ТРУБЫ СТАЛЬНЫЕ БЕСШОВНЫЕ ГОРЯЧЕ</v>
          </cell>
          <cell r="D364">
            <v>1</v>
          </cell>
          <cell r="E364" t="str">
            <v>УПРАВЛЕНИЕ ПО ПРОИЗВ.И СБЫТУ ПРОДУКЦИИ</v>
          </cell>
          <cell r="F364" t="str">
            <v>КОРКИНО ДОЧЕРНЕЕ ПРЕДПРИЯТИЕ "ВИКТОРИЯ" ЧАСТНОГО ПРЕДПРИЯТИЯ ФИРМЫ "ЩЕПОВСКИХ ВИ</v>
          </cell>
          <cell r="H364">
            <v>80</v>
          </cell>
          <cell r="J364">
            <v>524160</v>
          </cell>
        </row>
        <row r="365">
          <cell r="B365" t="str">
            <v>ДЕНЕЖНАЯ ОПЛАТА</v>
          </cell>
          <cell r="C365" t="str">
            <v>ТРУБЫ СТАЛЬНЫЕ БЕСШОВНЫЕ ГОРЯЧЕ</v>
          </cell>
          <cell r="D365">
            <v>1</v>
          </cell>
          <cell r="E365" t="str">
            <v>УПРАВЛЕНИЕ ПО ПРОИЗВ.И СБЫТУ ПРОДУКЦИИ</v>
          </cell>
          <cell r="F365" t="str">
            <v>ЛИПЕЦК ОАО "НОВОЛИПЕЦКИЙ МЕТАЛЛУРГИЧЕСКИЙ КОМБИНАТ"</v>
          </cell>
          <cell r="H365">
            <v>40</v>
          </cell>
          <cell r="J365">
            <v>250000</v>
          </cell>
        </row>
        <row r="366">
          <cell r="B366" t="str">
            <v>ДЕНЕЖНАЯ ОПЛАТА</v>
          </cell>
          <cell r="C366" t="str">
            <v>ТРУБЫ СТАЛЬНЫЕ БЕСШОВНЫЕ ГОРЯЧЕ</v>
          </cell>
          <cell r="D366">
            <v>1</v>
          </cell>
          <cell r="E366" t="str">
            <v>УПРАВЛЕНИЕ ПО ПРОИЗВ.И СБЫТУ ПРОДУКЦИИ</v>
          </cell>
          <cell r="F366" t="str">
            <v>ЛИПЕЦК ОАО "НОВОЛИПЕЦКИЙ МЕТАЛЛУРГИЧЕСКИЙ КОМБИНАТ"</v>
          </cell>
          <cell r="H366">
            <v>34</v>
          </cell>
          <cell r="J366">
            <v>250000</v>
          </cell>
        </row>
        <row r="367">
          <cell r="B367" t="str">
            <v>ТРУБНАЯ ЗАГОТОВ</v>
          </cell>
          <cell r="C367" t="str">
            <v>ТРУБЫ СТАЛЬНЫЕ БЕСШОВНЫЕ ГОРЯЧЕ</v>
          </cell>
          <cell r="D367">
            <v>1</v>
          </cell>
          <cell r="E367" t="str">
            <v>УПРАВЛЕНИЕ ПО ПРОИЗВ.И СБЫТУ ПРОДУКЦИИ</v>
          </cell>
          <cell r="F367" t="str">
            <v>МОСКВА ЗАО "БОРЕЙ"</v>
          </cell>
          <cell r="H367">
            <v>80</v>
          </cell>
          <cell r="J367">
            <v>554880</v>
          </cell>
        </row>
        <row r="368">
          <cell r="B368" t="str">
            <v>ТРУБНАЯ ЗАГОТОВ</v>
          </cell>
          <cell r="C368" t="str">
            <v>ТРУБЫ СТАЛЬНЫЕ БЕСШОВНЫЕ ГОРЯЧЕ</v>
          </cell>
          <cell r="D368">
            <v>1</v>
          </cell>
          <cell r="E368" t="str">
            <v>УПРАВЛЕНИЕ ПО ПРОИЗВ.И СБЫТУ ПРОДУКЦИИ</v>
          </cell>
          <cell r="F368" t="str">
            <v>МОСКВА ЗАО "БОРЕЙ"</v>
          </cell>
          <cell r="H368">
            <v>40</v>
          </cell>
          <cell r="J368">
            <v>262080</v>
          </cell>
        </row>
        <row r="369">
          <cell r="B369" t="str">
            <v>ТРУБНАЯ ЗАГОТОВ</v>
          </cell>
          <cell r="C369" t="str">
            <v>ТРУБЫ СТАЛЬНЫЕ БЕСШОВНЫЕ ГОРЯЧЕ</v>
          </cell>
          <cell r="D369">
            <v>1</v>
          </cell>
          <cell r="E369" t="str">
            <v>УПРАВЛЕНИЕ ПО ПРОИЗВ.И СБЫТУ ПРОДУКЦИИ</v>
          </cell>
          <cell r="F369" t="str">
            <v>МОСКВА ЗАО "БОРЕЙ"</v>
          </cell>
          <cell r="H369">
            <v>45</v>
          </cell>
          <cell r="J369">
            <v>292842</v>
          </cell>
        </row>
        <row r="370">
          <cell r="B370" t="str">
            <v>ТРУБНАЯ ЗАГОТОВ</v>
          </cell>
          <cell r="C370" t="str">
            <v>ТРУБЫ СТАЛЬНЫЕ БЕСШОВНЫЕ ГОРЯЧЕ</v>
          </cell>
          <cell r="D370">
            <v>1</v>
          </cell>
          <cell r="E370" t="str">
            <v>УПРАВЛЕНИЕ ПО ПРОИЗВ.И СБЫТУ ПРОДУКЦИИ</v>
          </cell>
          <cell r="F370" t="str">
            <v>МОСКВА ЗАО "РЕПРОМЕТ"</v>
          </cell>
          <cell r="H370">
            <v>45</v>
          </cell>
          <cell r="J370">
            <v>294840</v>
          </cell>
        </row>
        <row r="371">
          <cell r="B371" t="str">
            <v>ДЕНЕЖНАЯ ОПЛАТА</v>
          </cell>
          <cell r="C371" t="str">
            <v>ТРУБЫ СТАЛЬНЫЕ БЕСШОВНЫЕ ГОРЯЧЕ</v>
          </cell>
          <cell r="D371">
            <v>1</v>
          </cell>
          <cell r="E371" t="str">
            <v>УПРАВЛЕНИЕ ПО ПРОИЗВ.И СБЫТУ ПРОДУКЦИИ</v>
          </cell>
          <cell r="F371" t="str">
            <v>МОСКВА ЗАО "ЦЕНТРОСОЛЬ"</v>
          </cell>
          <cell r="H371">
            <v>40</v>
          </cell>
          <cell r="J371">
            <v>259104</v>
          </cell>
        </row>
        <row r="372">
          <cell r="B372" t="str">
            <v>ДЕНЕЖНАЯ ОПЛАТА</v>
          </cell>
          <cell r="C372" t="str">
            <v>ТРУБЫ СТАЛЬНЫЕ БЕСШОВНЫЕ ГОРЯЧЕ</v>
          </cell>
          <cell r="D372">
            <v>1</v>
          </cell>
          <cell r="E372" t="str">
            <v>УПРАВЛЕНИЕ ПО ПРОИЗВ.И СБЫТУ ПРОДУКЦИИ</v>
          </cell>
          <cell r="F372" t="str">
            <v>МОСКВА ЗАО "ЦЕНТРОСОЛЬ"</v>
          </cell>
          <cell r="H372">
            <v>40</v>
          </cell>
          <cell r="J372">
            <v>262080</v>
          </cell>
        </row>
        <row r="373">
          <cell r="B373" t="str">
            <v>ДЕНЕЖНАЯ ОПЛАТА</v>
          </cell>
          <cell r="C373" t="str">
            <v>ТРУБЫ СТАЛЬНЫЕ БЕСШОВНЫЕ ГОРЯЧЕ</v>
          </cell>
          <cell r="D373">
            <v>1</v>
          </cell>
          <cell r="E373" t="str">
            <v>УПРАВЛЕНИЕ ПО ПРОИЗВ.И СБЫТУ ПРОДУКЦИИ</v>
          </cell>
          <cell r="F373" t="str">
            <v>МОСКВА ЗАО "ЦЕНТРОСОЛЬ"</v>
          </cell>
          <cell r="H373">
            <v>40</v>
          </cell>
          <cell r="J373">
            <v>255072</v>
          </cell>
        </row>
        <row r="374">
          <cell r="B374" t="str">
            <v>ДЕНЕЖНАЯ ОПЛАТА</v>
          </cell>
          <cell r="C374" t="str">
            <v>ТРУБЫ СТАЛЬНЫЕ БЕСШОВНЫЕ ГОРЯЧЕ</v>
          </cell>
          <cell r="D374">
            <v>1</v>
          </cell>
          <cell r="E374" t="str">
            <v>УПРАВЛЕНИЕ ПО ПРОИЗВ.И СБЫТУ ПРОДУКЦИИ</v>
          </cell>
          <cell r="F374" t="str">
            <v>МОСКВА ЗАО "ЦЕНТРОСОЛЬ"</v>
          </cell>
          <cell r="H374">
            <v>80</v>
          </cell>
          <cell r="J374">
            <v>508800</v>
          </cell>
        </row>
        <row r="375">
          <cell r="B375" t="str">
            <v>ТРУБНАЯ ЗАГОТОВ</v>
          </cell>
          <cell r="C375" t="str">
            <v>ТРУБЫ СТАЛЬНЫЕ БЕСШОВНЫЕ ГОРЯЧЕ</v>
          </cell>
          <cell r="D375">
            <v>1</v>
          </cell>
          <cell r="E375" t="str">
            <v>УПРАВЛЕНИЕ ПО ПРОИЗВ.И СБЫТУ ПРОДУКЦИИ</v>
          </cell>
          <cell r="F375" t="str">
            <v>МОСКВА ЗАО "ЭНЕРГОСНАБСЕРВИС"</v>
          </cell>
          <cell r="H375">
            <v>80</v>
          </cell>
          <cell r="J375">
            <v>524160</v>
          </cell>
        </row>
        <row r="376">
          <cell r="B376" t="str">
            <v>ТРУБНАЯ ЗАГОТОВ</v>
          </cell>
          <cell r="C376" t="str">
            <v>ТРУБЫ СТАЛЬНЫЕ БЕСШОВНЫЕ ГОРЯЧЕ</v>
          </cell>
          <cell r="D376">
            <v>1</v>
          </cell>
          <cell r="E376" t="str">
            <v>УПРАВЛЕНИЕ ПО ПРОИЗВ.И СБЫТУ ПРОДУКЦИИ</v>
          </cell>
          <cell r="F376" t="str">
            <v>МОСКВА ЗАО "ЭНЕРГОСНАБСЕРВИС"</v>
          </cell>
          <cell r="H376">
            <v>40</v>
          </cell>
          <cell r="J376">
            <v>262080</v>
          </cell>
        </row>
        <row r="377">
          <cell r="B377" t="str">
            <v>ТРУБНАЯ ЗАГОТОВ</v>
          </cell>
          <cell r="C377" t="str">
            <v>ТРУБЫ СТАЛЬНЫЕ БЕСШОВНЫЕ ГОРЯЧЕ</v>
          </cell>
          <cell r="D377">
            <v>1</v>
          </cell>
          <cell r="E377" t="str">
            <v>УПРАВЛЕНИЕ ПО ПРОИЗВ.И СБЫТУ ПРОДУКЦИИ</v>
          </cell>
          <cell r="F377" t="str">
            <v>МОСКВА ЗАО "ЭНЕРГОСНАБСЕРВИС"</v>
          </cell>
          <cell r="H377">
            <v>73</v>
          </cell>
          <cell r="J377">
            <v>520256.4</v>
          </cell>
        </row>
        <row r="378">
          <cell r="B378" t="str">
            <v>ТРУБНАЯ ЗАГОТОВ</v>
          </cell>
          <cell r="C378" t="str">
            <v>ТРУБЫ СТАЛЬНЫЕ БЕСШОВНЫЕ ГОРЯЧЕ</v>
          </cell>
          <cell r="D378">
            <v>1</v>
          </cell>
          <cell r="E378" t="str">
            <v>УПРАВЛЕНИЕ ПО ПРОИЗВ.И СБЫТУ ПРОДУКЦИИ</v>
          </cell>
          <cell r="F378" t="str">
            <v>МОСКВА ОАО "ИНТЕРУРАЛ"</v>
          </cell>
          <cell r="H378">
            <v>120</v>
          </cell>
          <cell r="J378">
            <v>780912</v>
          </cell>
        </row>
        <row r="379">
          <cell r="B379" t="str">
            <v>ТРУБНАЯ ЗАГОТОВ</v>
          </cell>
          <cell r="C379" t="str">
            <v>ТРУБЫ СТАЛЬНЫЕ БЕСШОВНЫЕ ГОРЯЧЕ</v>
          </cell>
          <cell r="D379">
            <v>1</v>
          </cell>
          <cell r="E379" t="str">
            <v>УПРАВЛЕНИЕ ПО ПРОИЗВ.И СБЫТУ ПРОДУКЦИИ</v>
          </cell>
          <cell r="F379" t="str">
            <v>МОСКВА ОАО "ИНТЕРУРАЛ"</v>
          </cell>
          <cell r="H379">
            <v>80</v>
          </cell>
          <cell r="J379">
            <v>512256</v>
          </cell>
        </row>
        <row r="380">
          <cell r="B380" t="str">
            <v>ДЕНЕЖНАЯ ОПЛАТА</v>
          </cell>
          <cell r="C380" t="str">
            <v>ТРУБЫ СТАЛЬНЫЕ БЕСШОВНЫЕ ГОРЯЧЕ</v>
          </cell>
          <cell r="D380">
            <v>1</v>
          </cell>
          <cell r="E380" t="str">
            <v>УПРАВЛЕНИЕ ПО ПРОИЗВ.И СБЫТУ ПРОДУКЦИИ</v>
          </cell>
          <cell r="F380" t="str">
            <v>НИЖНИЙ ТАГИЛ ГУП ПО "УРАЛВАГОНЗАВОД ИМ.Ф.Э. ДЗЕРЖИНСКОГО"</v>
          </cell>
          <cell r="H380">
            <v>60</v>
          </cell>
          <cell r="J380">
            <v>1249538</v>
          </cell>
        </row>
        <row r="381">
          <cell r="B381" t="str">
            <v>ПЕРЕДЕЛЬНЫЙ МЕТ</v>
          </cell>
          <cell r="C381" t="str">
            <v>ТРУБЫ СТАЛЬНЫЕ БЕСШОВНЫЕ ГОРЯЧЕ</v>
          </cell>
          <cell r="D381">
            <v>1</v>
          </cell>
          <cell r="E381" t="str">
            <v>УПРАВЛЕНИЕ ПО ПРОИЗВ.И СБЫТУ ПРОДУКЦИИ</v>
          </cell>
          <cell r="F381" t="str">
            <v>ОЗЕРСК ЗАО ТОРГОВЫЙ ДОМ "ЧЕЛЯБИНСК-РЕГИОН"</v>
          </cell>
          <cell r="H381">
            <v>40</v>
          </cell>
          <cell r="J381">
            <v>262080</v>
          </cell>
        </row>
        <row r="382">
          <cell r="B382" t="str">
            <v>ПЕРЕДЕЛЬНЫЙ МЕТ</v>
          </cell>
          <cell r="C382" t="str">
            <v>ТРУБЫ СТАЛЬНЫЕ БЕСШОВНЫЕ ГОРЯЧЕ</v>
          </cell>
          <cell r="D382">
            <v>1</v>
          </cell>
          <cell r="E382" t="str">
            <v>УПРАВЛЕНИЕ ПО ПРОИЗВ.И СБЫТУ ПРОДУКЦИИ</v>
          </cell>
          <cell r="F382" t="str">
            <v>ОЗЕРСК ЗАО ТОРГОВЫЙ ДОМ "ЧЕЛЯБИНСК-РЕГИОН"</v>
          </cell>
          <cell r="H382">
            <v>32</v>
          </cell>
          <cell r="J382">
            <v>228057.60000000001</v>
          </cell>
        </row>
        <row r="383">
          <cell r="B383" t="str">
            <v>ДЕНЕЖНАЯ ОПЛАТА</v>
          </cell>
          <cell r="C383" t="str">
            <v>ТРУБЫ СТАЛЬНЫЕ БЕСШОВНЫЕ ГОРЯЧЕ</v>
          </cell>
          <cell r="D383">
            <v>1</v>
          </cell>
          <cell r="E383" t="str">
            <v>УПРАВЛЕНИЕ ПО ПРОИЗВ.И СБЫТУ ПРОДУКЦИИ</v>
          </cell>
          <cell r="F383" t="str">
            <v>ОМСК ФИЛИАЛ "ОМСКЭНЕРГОСНАБ" ОАО АК "ОМСКЭНЕРГО"</v>
          </cell>
          <cell r="H383">
            <v>360</v>
          </cell>
          <cell r="J383">
            <v>2342952</v>
          </cell>
        </row>
        <row r="384">
          <cell r="B384" t="str">
            <v>ДЕНЕЖНАЯ ОПЛАТА</v>
          </cell>
          <cell r="D384">
            <v>1</v>
          </cell>
          <cell r="E384" t="str">
            <v>УПРАВЛЕНИЕ ПО ПРОИЗВ.И СБЫТУ ПРОДУКЦИИ</v>
          </cell>
          <cell r="F384" t="str">
            <v>ООО"КОМАТЕК-УРАЛ"</v>
          </cell>
          <cell r="H384">
            <v>120</v>
          </cell>
          <cell r="J384">
            <v>2345414</v>
          </cell>
        </row>
        <row r="385">
          <cell r="B385" t="str">
            <v>ДЕНЕЖНАЯ ОПЛАТА</v>
          </cell>
          <cell r="C385" t="str">
            <v>ТРУБЫ СТАЛЬНЫЕ БЕСШОВНЫЕ ГОРЯЧЕ</v>
          </cell>
          <cell r="D385">
            <v>1</v>
          </cell>
          <cell r="E385" t="str">
            <v>УПРАВЛЕНИЕ ПО ПРОИЗВ.И СБЫТУ ПРОДУКЦИИ</v>
          </cell>
          <cell r="F385" t="str">
            <v>ПЕРМЬ ЗАО "ГОРТЕХМЕТ"</v>
          </cell>
          <cell r="H385">
            <v>25</v>
          </cell>
          <cell r="J385">
            <v>163800</v>
          </cell>
        </row>
        <row r="386">
          <cell r="B386" t="str">
            <v>ДЕНЕЖНАЯ ОПЛАТА</v>
          </cell>
          <cell r="C386" t="str">
            <v>ТРУБЫ СТАЛЬНЫЕ БЕСШОВНЫЕ ГОРЯЧЕ</v>
          </cell>
          <cell r="D386">
            <v>1</v>
          </cell>
          <cell r="E386" t="str">
            <v>УПРАВЛЕНИЕ ПО ПРОИЗВ.И СБЫТУ ПРОДУКЦИИ</v>
          </cell>
          <cell r="F386" t="str">
            <v>ПЕРМЬ ЗАО "ГОРТЕХМЕТ"</v>
          </cell>
          <cell r="H386">
            <v>20</v>
          </cell>
          <cell r="J386">
            <v>128064</v>
          </cell>
        </row>
        <row r="387">
          <cell r="B387" t="str">
            <v>ТРУБНАЯ ЗАГОТОВ</v>
          </cell>
          <cell r="C387" t="str">
            <v>ТРУБЫ СТАЛЬНЫЕ БЕСШОВНЫЕ ГОРЯЧЕ</v>
          </cell>
          <cell r="D387">
            <v>1</v>
          </cell>
          <cell r="E387" t="str">
            <v>УПРАВЛЕНИЕ ПО ПРОИЗВ.И СБЫТУ ПРОДУКЦИИ</v>
          </cell>
          <cell r="F387" t="str">
            <v>ПЕРМЬ ЗАО МЕТАЛЛУРГИЧЕСКИЙ ЗАВОД "КАМАСТАЛЬ"</v>
          </cell>
          <cell r="H387">
            <v>32</v>
          </cell>
          <cell r="J387">
            <v>226214.39999999999</v>
          </cell>
        </row>
        <row r="388">
          <cell r="B388" t="str">
            <v>ТРУБНАЯ ЗАГОТОВ</v>
          </cell>
          <cell r="C388" t="str">
            <v>ТРУБЫ СТАЛЬНЫЕ БЕСШОВНЫЕ ГОРЯЧЕ</v>
          </cell>
          <cell r="D388">
            <v>1</v>
          </cell>
          <cell r="E388" t="str">
            <v>УПРАВЛЕНИЕ ПО ПРОИЗВ.И СБЫТУ ПРОДУКЦИИ</v>
          </cell>
          <cell r="F388" t="str">
            <v>ПЕРМЬ ЗАО МЕТАЛЛУРГИЧЕСКИЙ ЗАВОД "КАМАСТАЛЬ"</v>
          </cell>
          <cell r="H388">
            <v>40</v>
          </cell>
          <cell r="J388">
            <v>262080</v>
          </cell>
        </row>
        <row r="389">
          <cell r="B389" t="str">
            <v>ТРУБНАЯ ЗАГОТОВ</v>
          </cell>
          <cell r="C389" t="str">
            <v>ТРУБЫ СТАЛЬНЫЕ БЕСШОВНЫЕ ГОРЯЧЕ</v>
          </cell>
          <cell r="D389">
            <v>1</v>
          </cell>
          <cell r="E389" t="str">
            <v>УПРАВЛЕНИЕ ПО ПРОИЗВ.И СБЫТУ ПРОДУКЦИИ</v>
          </cell>
          <cell r="F389" t="str">
            <v>ПЕРМЬ ЗАО МЕТАЛЛУРГИЧЕСКИЙ ЗАВОД "КАМАСТАЛЬ"</v>
          </cell>
          <cell r="H389">
            <v>32</v>
          </cell>
          <cell r="J389">
            <v>228057.60000000001</v>
          </cell>
        </row>
        <row r="390">
          <cell r="B390" t="str">
            <v>ДЕНЕЖНАЯ ОПЛАТА</v>
          </cell>
          <cell r="D390">
            <v>1</v>
          </cell>
          <cell r="E390" t="str">
            <v>УПРАВЛЕНИЕ ПО ПРОИЗВ.И СБЫТУ ПРОДУКЦИИ</v>
          </cell>
          <cell r="F390" t="str">
            <v>РОСНЕФТЬ</v>
          </cell>
          <cell r="H390">
            <v>200</v>
          </cell>
          <cell r="J390">
            <v>1209000</v>
          </cell>
        </row>
        <row r="391">
          <cell r="B391" t="str">
            <v>ПЕРЕДЕЛЬНЫЙ МЕТ</v>
          </cell>
          <cell r="C391" t="str">
            <v>ТРУБЫ СТАЛЬНЫЕ БЕСШОВНЫЕ ГОРЯЧЕ</v>
          </cell>
          <cell r="D391">
            <v>1</v>
          </cell>
          <cell r="E391" t="str">
            <v>УПРАВЛЕНИЕ ПО ПРОИЗВ.И СБЫТУ ПРОДУКЦИИ</v>
          </cell>
          <cell r="F391" t="str">
            <v>СНЕЖИНСК ЗАО "МАРКЕТИНГОВЫЙ ЦЕНТР АС "ТЕПЛОСТРОЙ"</v>
          </cell>
          <cell r="H391">
            <v>50</v>
          </cell>
          <cell r="J391">
            <v>2056500</v>
          </cell>
        </row>
        <row r="392">
          <cell r="B392" t="str">
            <v>ДЕНЕЖНАЯ ОПЛАТА</v>
          </cell>
          <cell r="C392" t="str">
            <v>ТРУБЫ СТАЛЬНЫЕ БЕСШОВНЫЕ ГОРЯЧЕ</v>
          </cell>
          <cell r="D392">
            <v>1</v>
          </cell>
          <cell r="E392" t="str">
            <v>УПРАВЛЕНИЕ ПО ПРОИЗВ.И СБЫТУ ПРОДУКЦИИ</v>
          </cell>
          <cell r="F392" t="str">
            <v>СТЕРЛИТАМАК АООТ "КРАСНЫЙ ПРОЛЕТАРИЙ"</v>
          </cell>
          <cell r="H392">
            <v>10</v>
          </cell>
          <cell r="J392">
            <v>68772</v>
          </cell>
        </row>
        <row r="393">
          <cell r="B393" t="str">
            <v>ДЕНЕЖНАЯ ОПЛАТА</v>
          </cell>
          <cell r="C393" t="str">
            <v>ТРУБЫ СТАЛЬНЫЕ БЕСШОВНЫЕ ГОРЯЧЕ</v>
          </cell>
          <cell r="D393">
            <v>1</v>
          </cell>
          <cell r="E393" t="str">
            <v>УПРАВЛЕНИЕ ПО ПРОИЗВ.И СБЫТУ ПРОДУКЦИИ</v>
          </cell>
          <cell r="F393" t="str">
            <v>СУРГУТ ОАО "СУРГУТНЕФТЕГАЗ"</v>
          </cell>
          <cell r="H393">
            <v>1500</v>
          </cell>
          <cell r="J393">
            <v>12800000</v>
          </cell>
        </row>
        <row r="394">
          <cell r="B394" t="str">
            <v>ПЕРЕДЕЛЬНЫЙ МЕТ</v>
          </cell>
          <cell r="C394" t="str">
            <v>ТРУБЫ СТАЛЬНЫЕ БЕСШОВНЫЕ ГОРЯЧЕ</v>
          </cell>
          <cell r="D394">
            <v>1</v>
          </cell>
          <cell r="E394" t="str">
            <v>УПРАВЛЕНИЕ ПО ПРОИЗВ.И СБЫТУ ПРОДУКЦИИ</v>
          </cell>
          <cell r="F394" t="str">
            <v>ТАГАНРОГ ОАО ТАГАНРОГСКИЙ КОТЛОСТРОИТЕЛЬНЫЙ ЗАВОД "КРАСНЫЙ КОТЕЛЬЩИК"</v>
          </cell>
          <cell r="H394">
            <v>50</v>
          </cell>
          <cell r="J394">
            <v>985260</v>
          </cell>
        </row>
        <row r="395">
          <cell r="B395" t="str">
            <v>ПЕРЕДЕЛЬНЫЙ МЕТ</v>
          </cell>
          <cell r="C395" t="str">
            <v>ТРУБЫ СТАЛЬНЫЕ БЕСШОВНЫЕ ГОРЯЧЕ</v>
          </cell>
          <cell r="D395">
            <v>1</v>
          </cell>
          <cell r="E395" t="str">
            <v>УПРАВЛЕНИЕ ПО ПРОИЗВ.И СБЫТУ ПРОДУКЦИИ</v>
          </cell>
          <cell r="F395" t="str">
            <v>ТАГАНРОГ ОАО ТАГАНРОГСКИЙ КОТЛОСТРОИТЕЛЬНЫЙ ЗАВОД "КРАСНЫЙ КОТЕЛЬЩИК"</v>
          </cell>
          <cell r="H395">
            <v>30</v>
          </cell>
          <cell r="J395">
            <v>1130580</v>
          </cell>
        </row>
        <row r="396">
          <cell r="B396" t="str">
            <v>ПЕРЕДЕЛЬНЫЙ МЕТ</v>
          </cell>
          <cell r="C396" t="str">
            <v>ТРУБЫ СТАЛЬНЫЕ БЕСШОВНЫЕ ГОРЯЧЕ</v>
          </cell>
          <cell r="D396">
            <v>1</v>
          </cell>
          <cell r="E396" t="str">
            <v>УПРАВЛЕНИЕ ПО ПРОИЗВ.И СБЫТУ ПРОДУКЦИИ</v>
          </cell>
          <cell r="F396" t="str">
            <v>ТАГАНРОГ ОАО ТАГАНРОГСКИЙ КОТЛОСТРОИТЕЛЬНЫЙ ЗАВОД "КРАСНЫЙ КОТЕЛЬЩИК"</v>
          </cell>
          <cell r="H396">
            <v>20</v>
          </cell>
          <cell r="J396">
            <v>724992</v>
          </cell>
        </row>
        <row r="397">
          <cell r="B397" t="str">
            <v>ДЕНЕЖНАЯ ОПЛАТА</v>
          </cell>
          <cell r="C397" t="str">
            <v>ТРУБЫ СТАЛЬНЫЕ БЕСШОВНЫЕ ГОРЯЧЕ</v>
          </cell>
          <cell r="D397">
            <v>1</v>
          </cell>
          <cell r="E397" t="str">
            <v>УПРАВЛЕНИЕ ПО ПРОИЗВ.И СБЫТУ ПРОДУКЦИИ</v>
          </cell>
          <cell r="F397" t="str">
            <v>ТОЛЬЯТТИ ЗАО "КУЙБЫШЕВАЗОТ"</v>
          </cell>
          <cell r="H397">
            <v>80</v>
          </cell>
          <cell r="J397">
            <v>524160</v>
          </cell>
        </row>
        <row r="398">
          <cell r="B398" t="str">
            <v>ПЕРЕДЕЛЬНЫЙ МЕТ</v>
          </cell>
          <cell r="C398" t="str">
            <v>ТРУБЫ СТАЛЬНЫЕ БЕСШОВНЫЕ ГОРЯЧЕ</v>
          </cell>
          <cell r="D398">
            <v>1</v>
          </cell>
          <cell r="E398" t="str">
            <v>УПРАВЛЕНИЕ ПО ПРОИЗВ.И СБЫТУ ПРОДУКЦИИ</v>
          </cell>
          <cell r="F398" t="str">
            <v>ЧЕЛЯБИНСК АГРОПРОМЫШЛЕННАЯ ФИРМА "АГРО-5"</v>
          </cell>
          <cell r="H398">
            <v>5</v>
          </cell>
          <cell r="J398">
            <v>92400</v>
          </cell>
        </row>
        <row r="399">
          <cell r="B399" t="str">
            <v>ДЕНЕЖНАЯ ОПЛАТА</v>
          </cell>
          <cell r="C399" t="str">
            <v>ТРУБЫ СТАЛЬНЫЕ БЕСШОВНЫЕ ГОРЯЧЕ</v>
          </cell>
          <cell r="D399">
            <v>1</v>
          </cell>
          <cell r="E399" t="str">
            <v>УПРАВЛЕНИЕ ПО ПРОИЗВ.И СБЫТУ ПРОДУКЦИИ</v>
          </cell>
          <cell r="F399" t="str">
            <v>ЧЕЛЯБИНСК ЗАО "МП "ПРОГРЕСС-РЕСУРС"</v>
          </cell>
          <cell r="H399">
            <v>45</v>
          </cell>
          <cell r="J399">
            <v>244663.2</v>
          </cell>
        </row>
        <row r="400">
          <cell r="B400" t="str">
            <v>ДЕНЕЖНАЯ ОПЛАТА</v>
          </cell>
          <cell r="C400" t="str">
            <v>ТРУБЫ СТАЛЬНЫЕ БЕСШОВНЫЕ ГОРЯЧЕ</v>
          </cell>
          <cell r="D400">
            <v>1</v>
          </cell>
          <cell r="E400" t="str">
            <v>УПРАВЛЕНИЕ ПО ПРОИЗВ.И СБЫТУ ПРОДУКЦИИ</v>
          </cell>
          <cell r="F400" t="str">
            <v>ЧЕЛЯБИНСК ЗАО "МП "ПРОГРЕСС-РЕСУРС"</v>
          </cell>
          <cell r="H400">
            <v>450</v>
          </cell>
          <cell r="J400">
            <v>2457799.2000000002</v>
          </cell>
        </row>
        <row r="401">
          <cell r="B401" t="str">
            <v>ДЕНЕЖНАЯ ОПЛАТА</v>
          </cell>
          <cell r="C401" t="str">
            <v>ТРУБЫ СТАЛЬНЫЕ БЕСШОВНЫЕ ГОРЯЧЕ</v>
          </cell>
          <cell r="D401">
            <v>1</v>
          </cell>
          <cell r="E401" t="str">
            <v>УПРАВЛЕНИЕ ПО ПРОИЗВ.И СБЫТУ ПРОДУКЦИИ</v>
          </cell>
          <cell r="F401" t="str">
            <v>ЧЕЛЯБИНСК ЗАО "МП "ПРОГРЕСС-РЕСУРС"</v>
          </cell>
          <cell r="H401">
            <v>115</v>
          </cell>
          <cell r="J401">
            <v>603457.43999999994</v>
          </cell>
        </row>
        <row r="402">
          <cell r="B402" t="str">
            <v>ДЕНЕЖНАЯ ОПЛАТА</v>
          </cell>
          <cell r="C402" t="str">
            <v>ТРУБЫ СТАЛЬНЫЕ БЕСШОВНЫЕ ГОРЯЧЕ</v>
          </cell>
          <cell r="D402">
            <v>1</v>
          </cell>
          <cell r="E402" t="str">
            <v>УПРАВЛЕНИЕ ПО ПРОИЗВ.И СБЫТУ ПРОДУКЦИИ</v>
          </cell>
          <cell r="F402" t="str">
            <v>ЧЕЛЯБИНСК ЗАО "МП "ПРОГРЕСС-РЕСУРС"</v>
          </cell>
          <cell r="H402">
            <v>820</v>
          </cell>
          <cell r="J402">
            <v>4509180</v>
          </cell>
        </row>
        <row r="403">
          <cell r="B403" t="str">
            <v>ПЕРЕДЕЛЬНЫЙ МЕТ</v>
          </cell>
          <cell r="C403" t="str">
            <v>ТРУБЫ СТАЛЬНЫЕ БЕСШОВНЫЕ ГОРЯЧЕ</v>
          </cell>
          <cell r="D403">
            <v>1</v>
          </cell>
          <cell r="E403" t="str">
            <v>УПРАВЛЕНИЕ ПО ПРОИЗВ.И СБЫТУ ПРОДУКЦИИ</v>
          </cell>
          <cell r="F403" t="str">
            <v>ЧЕЛЯБИНСК ЗАО "ЮЖУРАЛСТРОЙКОМПЛЕКТ"</v>
          </cell>
          <cell r="H403">
            <v>35</v>
          </cell>
          <cell r="J403">
            <v>249438</v>
          </cell>
        </row>
        <row r="404">
          <cell r="B404" t="str">
            <v>ТРУБНАЯ ЗАГОТОВ</v>
          </cell>
          <cell r="C404" t="str">
            <v>ТРУБЫ СТАЛЬНЫЕ БЕСШОВНЫЕ ГОРЯЧЕ</v>
          </cell>
          <cell r="D404">
            <v>1</v>
          </cell>
          <cell r="E404" t="str">
            <v>УПРАВЛЕНИЕ ПО ПРОИЗВ.И СБЫТУ ПРОДУКЦИИ</v>
          </cell>
          <cell r="F404" t="str">
            <v>ЧЕЛЯБИНСК ЧЕЛЯБИНСКИЙ МЕТАЛЛУРГИЧЕСКИЙ КОМБИНАТ АО "МЕЧЕЛ"</v>
          </cell>
          <cell r="H404">
            <v>60</v>
          </cell>
          <cell r="J404">
            <v>1111248</v>
          </cell>
        </row>
        <row r="405">
          <cell r="B405" t="str">
            <v>ПОКОВКА</v>
          </cell>
          <cell r="C405" t="str">
            <v>ТРУБЫ СТАЛЬНЫЕ БЕСШОВНЫЕ ГОРЯЧЕ</v>
          </cell>
          <cell r="D405">
            <v>1</v>
          </cell>
          <cell r="E405" t="str">
            <v>УПРАВЛЕНИЕ ПО ПРОИЗВ.И СБЫТУ ПРОДУКЦИИ</v>
          </cell>
          <cell r="F405" t="str">
            <v>ЧЕХОВ АО "ЧЕХОВСКИЙ ЗАВОД ЭНЕРГЕТИЧЕСКОГО МАШИНОСТРОЕНИЯ"</v>
          </cell>
          <cell r="H405">
            <v>20</v>
          </cell>
          <cell r="J405">
            <v>747072</v>
          </cell>
        </row>
        <row r="406">
          <cell r="D406" t="str">
            <v>1 Всего</v>
          </cell>
          <cell r="H406">
            <v>6773</v>
          </cell>
          <cell r="J406">
            <v>55582466.810000002</v>
          </cell>
        </row>
        <row r="407">
          <cell r="B407" t="str">
            <v>ТРУБНАЯ ЗАГОТОВ</v>
          </cell>
          <cell r="C407" t="str">
            <v>ТРУБЫ СТАЛЬНЫЕ БЕСШОВНЫЕ ГОРЯЧЕ</v>
          </cell>
          <cell r="D407">
            <v>2</v>
          </cell>
          <cell r="E407" t="str">
            <v>УПРАВЛЕНИЕ ПО ПРОИЗВ.И СБЫТУ ПРОДУКЦИИ</v>
          </cell>
          <cell r="F407" t="str">
            <v>АНГАРСК ОБЩЕСТВЕННАЯ ОРГАНИЗАЦИЯ "МИР"</v>
          </cell>
          <cell r="H407">
            <v>50</v>
          </cell>
          <cell r="J407">
            <v>477600</v>
          </cell>
        </row>
        <row r="408">
          <cell r="B408" t="str">
            <v>ТРУБНАЯ ЗАГОТОВ</v>
          </cell>
          <cell r="C408" t="str">
            <v>ТРУБЫ СТАЛЬНЫЕ БЕСШОВНЫЕ ГОРЯЧЕ</v>
          </cell>
          <cell r="D408">
            <v>2</v>
          </cell>
          <cell r="E408" t="str">
            <v>УПРАВЛЕНИЕ ПО ПРОИЗВ.И СБЫТУ ПРОДУКЦИИ</v>
          </cell>
          <cell r="F408" t="str">
            <v>АНГАРСК ОБЩЕСТВЕННАЯ ОРГАНИЗАЦИЯ "МИР"</v>
          </cell>
          <cell r="H408">
            <v>40</v>
          </cell>
          <cell r="J408">
            <v>371376</v>
          </cell>
        </row>
        <row r="409">
          <cell r="B409" t="str">
            <v>ПЕРЕДЕЛЬНЫЙ МЕТ</v>
          </cell>
          <cell r="D409">
            <v>2</v>
          </cell>
          <cell r="E409" t="str">
            <v>УПРАВЛЕНИЕ ПО ПРОИЗВ.И СБЫТУ ПРОДУКЦИИ</v>
          </cell>
          <cell r="F409" t="str">
            <v>АРССПЕЦМАШ</v>
          </cell>
          <cell r="H409">
            <v>135</v>
          </cell>
          <cell r="J409">
            <v>990000</v>
          </cell>
        </row>
        <row r="410">
          <cell r="B410" t="str">
            <v>ШТРИПС</v>
          </cell>
          <cell r="C410" t="str">
            <v>ТРУБЫ СТАЛЬНЫЕ БЕСШОВНЫЕ ГОРЯЧЕ</v>
          </cell>
          <cell r="D410">
            <v>2</v>
          </cell>
          <cell r="E410" t="str">
            <v>УПРАВЛЕНИЕ ПО ПРОИЗВ.И СБЫТУ ПРОДУКЦИИ</v>
          </cell>
          <cell r="F410" t="str">
            <v>ГОРНО-АЛТАЙСК ЗАО "ТРАНСМЕТ"</v>
          </cell>
          <cell r="H410">
            <v>60</v>
          </cell>
          <cell r="J410">
            <v>573120</v>
          </cell>
        </row>
        <row r="411">
          <cell r="B411" t="str">
            <v>ТРУБНАЯ ЗАГОТОВ</v>
          </cell>
          <cell r="C411" t="str">
            <v>ТРУБЫ СТАЛЬНЫЕ БЕСШОВНЫЕ ГОРЯЧЕ</v>
          </cell>
          <cell r="D411">
            <v>2</v>
          </cell>
          <cell r="E411" t="str">
            <v>УПРАВЛЕНИЕ ПО ПРОИЗВ.И СБЫТУ ПРОДУКЦИИ</v>
          </cell>
          <cell r="F411" t="str">
            <v>ЕКАТЕРИНБУРГ ООО "ТЕМЕРСО"</v>
          </cell>
          <cell r="H411">
            <v>60</v>
          </cell>
          <cell r="J411">
            <v>537490.07999999996</v>
          </cell>
        </row>
        <row r="412">
          <cell r="B412" t="str">
            <v>ДЕНЕЖНАЯ ОПЛАТА</v>
          </cell>
          <cell r="C412" t="str">
            <v>ТРУБЫ СТАЛЬНЫЕ БЕСШОВНЫЕ ГОРЯЧЕ</v>
          </cell>
          <cell r="D412">
            <v>2</v>
          </cell>
          <cell r="E412" t="str">
            <v>УПРАВЛЕНИЕ ПО ПРОИЗВ.И СБЫТУ ПРОДУКЦИИ</v>
          </cell>
          <cell r="F412" t="str">
            <v>ЛИПЕЦК ОАО "НОВОЛИПЕЦКИЙ МЕТАЛЛУРГИЧЕСКИЙ КОМБИНАТ"</v>
          </cell>
          <cell r="H412">
            <v>45</v>
          </cell>
          <cell r="J412">
            <v>440665.2</v>
          </cell>
        </row>
        <row r="413">
          <cell r="B413" t="str">
            <v>ПЕРЕДЕЛЬНЫЙ МЕТ</v>
          </cell>
          <cell r="C413" t="str">
            <v>ТРУБЫ СТАЛЬНЫЕ БЕСШОВНЫЕ ГОРЯЧЕ</v>
          </cell>
          <cell r="D413">
            <v>2</v>
          </cell>
          <cell r="E413" t="str">
            <v>УПРАВЛЕНИЕ ПО ПРОИЗВ.И СБЫТУ ПРОДУКЦИИ</v>
          </cell>
          <cell r="F413" t="str">
            <v>МОСКВА ЗАО "РЕПРОМЕТ"</v>
          </cell>
          <cell r="H413">
            <v>40</v>
          </cell>
          <cell r="J413">
            <v>382080</v>
          </cell>
        </row>
        <row r="414">
          <cell r="B414" t="str">
            <v>ПЕРЕДЕЛЬНЫЙ МЕТ</v>
          </cell>
          <cell r="C414" t="str">
            <v>ТРУБЫ СТАЛЬНЫЕ БЕСШОВНЫЕ ГОРЯЧЕ</v>
          </cell>
          <cell r="D414">
            <v>2</v>
          </cell>
          <cell r="E414" t="str">
            <v>УПРАВЛЕНИЕ ПО ПРОИЗВ.И СБЫТУ ПРОДУКЦИИ</v>
          </cell>
          <cell r="F414" t="str">
            <v>МОСКВА ЗАО "РЕПРОМЕТ"</v>
          </cell>
          <cell r="H414">
            <v>40</v>
          </cell>
          <cell r="J414">
            <v>372624</v>
          </cell>
        </row>
        <row r="415">
          <cell r="B415" t="str">
            <v>ТРУБНАЯ ЗАГОТОВ</v>
          </cell>
          <cell r="C415" t="str">
            <v>ТРУБЫ СТАЛЬНЫЕ БЕСШОВНЫЕ ГОРЯЧЕ</v>
          </cell>
          <cell r="D415">
            <v>2</v>
          </cell>
          <cell r="E415" t="str">
            <v>УПРАВЛЕНИЕ ПО ПРОИЗВ.И СБЫТУ ПРОДУКЦИИ</v>
          </cell>
          <cell r="F415" t="str">
            <v>МОСКВА ЗАО "ЭНЕРГОСНАБСЕРВИС"</v>
          </cell>
          <cell r="H415">
            <v>60</v>
          </cell>
          <cell r="J415">
            <v>569304</v>
          </cell>
        </row>
        <row r="416">
          <cell r="B416" t="str">
            <v>ТРУБНАЯ ЗАГОТОВ</v>
          </cell>
          <cell r="C416" t="str">
            <v>ТРУБЫ СТАЛЬНЫЕ БЕСШОВНЫЕ ГОРЯЧЕ</v>
          </cell>
          <cell r="D416">
            <v>2</v>
          </cell>
          <cell r="E416" t="str">
            <v>УПРАВЛЕНИЕ ПО ПРОИЗВ.И СБЫТУ ПРОДУКЦИИ</v>
          </cell>
          <cell r="F416" t="str">
            <v>МОСКВА ЗАО "ЭНЕРГОСНАБСЕРВИС"</v>
          </cell>
          <cell r="H416">
            <v>60</v>
          </cell>
          <cell r="J416">
            <v>558936</v>
          </cell>
        </row>
        <row r="417">
          <cell r="B417" t="str">
            <v>ТРУБНАЯ ЗАГОТОВ</v>
          </cell>
          <cell r="C417" t="str">
            <v>ТРУБЫ СТАЛЬНЫЕ БЕСШОВНЫЕ ГОРЯЧЕ</v>
          </cell>
          <cell r="D417">
            <v>2</v>
          </cell>
          <cell r="E417" t="str">
            <v>УПРАВЛЕНИЕ ПО ПРОИЗВ.И СБЫТУ ПРОДУКЦИИ</v>
          </cell>
          <cell r="F417" t="str">
            <v>МОСКВА ЗАО "ЭНЕРГОСНАБСЕРВИС"</v>
          </cell>
          <cell r="H417">
            <v>40</v>
          </cell>
          <cell r="J417">
            <v>380304</v>
          </cell>
        </row>
        <row r="418">
          <cell r="B418" t="str">
            <v>ТРУБНАЯ ЗАГОТОВ</v>
          </cell>
          <cell r="C418" t="str">
            <v>ТРУБЫ СТАЛЬНЫЕ БЕСШОВНЫЕ ГОРЯЧЕ</v>
          </cell>
          <cell r="D418">
            <v>2</v>
          </cell>
          <cell r="E418" t="str">
            <v>УПРАВЛЕНИЕ ПО ПРОИЗВ.И СБЫТУ ПРОДУКЦИИ</v>
          </cell>
          <cell r="F418" t="str">
            <v>МОСКВА ЗАО "ЭНЕРГОСНАБСЕРВИС"</v>
          </cell>
          <cell r="H418">
            <v>60</v>
          </cell>
          <cell r="J418">
            <v>570456</v>
          </cell>
        </row>
        <row r="419">
          <cell r="B419" t="str">
            <v>ПОКОВКА</v>
          </cell>
          <cell r="C419" t="str">
            <v>ТРУБЫ СТАЛЬНЫЕ БЕСШОВНЫЕ ГОРЯЧЕ</v>
          </cell>
          <cell r="D419">
            <v>2</v>
          </cell>
          <cell r="E419" t="str">
            <v>УПРАВЛЕНИЕ ПО ПРОИЗВ.И СБЫТУ ПРОДУКЦИИ</v>
          </cell>
          <cell r="F419" t="str">
            <v>ПЕРМЬ ЗАО МЕТАЛЛУРГИЧЕСКИЙ ЗАВОД "КАМАСТАЛЬ"</v>
          </cell>
          <cell r="H419">
            <v>50</v>
          </cell>
          <cell r="J419">
            <v>477600</v>
          </cell>
        </row>
        <row r="420">
          <cell r="B420" t="str">
            <v>ПЕРЕДЕЛЬНЫЙ МЕТ</v>
          </cell>
          <cell r="C420" t="str">
            <v>ТРУБЫ СТАЛЬНЫЕ БЕСШОВНЫЕ ГОРЯЧЕ</v>
          </cell>
          <cell r="D420">
            <v>2</v>
          </cell>
          <cell r="E420" t="str">
            <v>УПРАВЛЕНИЕ ПО ПРОИЗВ.И СБЫТУ ПРОДУКЦИИ</v>
          </cell>
          <cell r="F420" t="str">
            <v>ПЕСКОВКА ОАО "ПЕСКОВСКИЙ ЛИТЕЙНЫЙ ЗАВОД "</v>
          </cell>
          <cell r="H420">
            <v>15</v>
          </cell>
          <cell r="J420">
            <v>142614</v>
          </cell>
        </row>
        <row r="421">
          <cell r="B421" t="str">
            <v>ДЕНЕЖНАЯ ОПЛАТА</v>
          </cell>
          <cell r="D421">
            <v>2</v>
          </cell>
          <cell r="E421" t="str">
            <v>УПРАВЛЕНИЕ ПО ПРОИЗВ.И СБЫТУ ПРОДУКЦИИ</v>
          </cell>
          <cell r="F421" t="str">
            <v>РЕЗЕРВ ПОД ДЕНЬГИ</v>
          </cell>
          <cell r="H421">
            <v>575</v>
          </cell>
          <cell r="J421">
            <v>5200000</v>
          </cell>
        </row>
        <row r="422">
          <cell r="B422" t="str">
            <v>ТРУБНАЯ ЗАГОТОВ</v>
          </cell>
          <cell r="C422" t="str">
            <v>ТРУБЫ СТАЛЬНЫЕ БЕСШОВНЫЕ ГОРЯЧЕ</v>
          </cell>
          <cell r="D422">
            <v>2</v>
          </cell>
          <cell r="E422" t="str">
            <v>УПРАВЛЕНИЕ ПО ПРОИЗВ.И СБЫТУ ПРОДУКЦИИ</v>
          </cell>
          <cell r="F422" t="str">
            <v>СНЕЖИНСК ЗАО "БАХУС"</v>
          </cell>
          <cell r="H422">
            <v>40</v>
          </cell>
          <cell r="J422">
            <v>371376</v>
          </cell>
        </row>
        <row r="423">
          <cell r="B423" t="str">
            <v>ПЕРЕДЕЛЬНЫЙ МЕТ</v>
          </cell>
          <cell r="C423" t="str">
            <v>ТРУБЫ СТАЛЬНЫЕ БЕСШОВНЫЕ ГОРЯЧЕ</v>
          </cell>
          <cell r="D423">
            <v>2</v>
          </cell>
          <cell r="E423" t="str">
            <v>УПРАВЛЕНИЕ ПО ПРОИЗВ.И СБЫТУ ПРОДУКЦИИ</v>
          </cell>
          <cell r="F423" t="str">
            <v>ЧЕЛЯБИНСК ООО "МАЛАХИТ-II"</v>
          </cell>
          <cell r="H423">
            <v>50</v>
          </cell>
          <cell r="J423">
            <v>120000</v>
          </cell>
        </row>
        <row r="424">
          <cell r="B424" t="str">
            <v>ПЕРЕДЕЛЬНЫЙ МЕТ</v>
          </cell>
          <cell r="C424" t="str">
            <v>ТРУБЫ СТАЛЬНЫЕ БЕСШОВНЫЕ ГОРЯЧЕ</v>
          </cell>
          <cell r="D424">
            <v>2</v>
          </cell>
          <cell r="E424" t="str">
            <v>УПРАВЛЕНИЕ ПО ПРОИЗВ.И СБЫТУ ПРОДУКЦИИ</v>
          </cell>
          <cell r="F424" t="str">
            <v>ЧЕЛЯБИНСК ООО "МАЛАХИТ-II"</v>
          </cell>
          <cell r="H424">
            <v>50</v>
          </cell>
          <cell r="J424">
            <v>120000</v>
          </cell>
        </row>
        <row r="425">
          <cell r="B425" t="str">
            <v>ПЕРЕДЕЛЬНЫЙ МЕТ</v>
          </cell>
          <cell r="C425" t="str">
            <v>ТРУБЫ СТАЛЬНЫЕ БЕСШОВНЫЕ ГОРЯЧЕ</v>
          </cell>
          <cell r="D425">
            <v>2</v>
          </cell>
          <cell r="E425" t="str">
            <v>УПРАВЛЕНИЕ ПО ПРОИЗВ.И СБЫТУ ПРОДУКЦИИ</v>
          </cell>
          <cell r="F425" t="str">
            <v>ЧЕЛЯБИНСК ТОО "ГРОТ"</v>
          </cell>
          <cell r="H425">
            <v>50</v>
          </cell>
          <cell r="J425">
            <v>408060</v>
          </cell>
        </row>
        <row r="426">
          <cell r="B426" t="str">
            <v>ПЕРЕДЕЛЬНЫЙ МЕТ</v>
          </cell>
          <cell r="C426" t="str">
            <v>ТРУБЫ СТАЛЬНЫЕ БЕСШОВНЫЕ ГОРЯЧЕ</v>
          </cell>
          <cell r="D426">
            <v>2</v>
          </cell>
          <cell r="E426" t="str">
            <v>УПРАВЛЕНИЕ ПО ПРОИЗВ.И СБЫТУ ПРОДУКЦИИ</v>
          </cell>
          <cell r="F426" t="str">
            <v>ЧЕЛЯБИНСК ТОО "ГРОТ"</v>
          </cell>
          <cell r="H426">
            <v>20</v>
          </cell>
          <cell r="J426">
            <v>48000</v>
          </cell>
        </row>
        <row r="427">
          <cell r="D427" t="str">
            <v>2 Всего</v>
          </cell>
          <cell r="H427">
            <v>1540</v>
          </cell>
          <cell r="J427">
            <v>13111605.280000001</v>
          </cell>
        </row>
        <row r="428">
          <cell r="B428" t="str">
            <v>ТРУБНАЯ ЗАГОТОВ</v>
          </cell>
          <cell r="C428" t="str">
            <v>ТРУБЫ СТАЛЬНЫЕ БЕСШОВНЫЕ ХОЛОДН</v>
          </cell>
          <cell r="D428">
            <v>5</v>
          </cell>
          <cell r="E428" t="str">
            <v>УПРАВЛЕНИЕ ПО ПРОИЗВ.И СБЫТУ ПРОДУКЦИИ</v>
          </cell>
          <cell r="F428" t="str">
            <v>МОСКВА ЗАО "ЭНЕРГОСНАБСЕРВИС"</v>
          </cell>
          <cell r="H428">
            <v>60</v>
          </cell>
          <cell r="J428">
            <v>915264</v>
          </cell>
        </row>
        <row r="429">
          <cell r="B429" t="str">
            <v>ПЕРЕДЕЛЬНЫЙ МЕТ</v>
          </cell>
          <cell r="C429" t="str">
            <v>ТРУБЫ СТАЛЬНЫЕ БЕСШОВНЫЕ ХОЛОДН</v>
          </cell>
          <cell r="D429">
            <v>5</v>
          </cell>
          <cell r="E429" t="str">
            <v>УПРАВЛЕНИЕ ПО ПРОИЗВ.И СБЫТУ ПРОДУКЦИИ</v>
          </cell>
          <cell r="F429" t="str">
            <v>ОРСК ОАО "ЗАВОД СТРОИТЕЛЬНЫХ МАШИН"</v>
          </cell>
          <cell r="H429">
            <v>10</v>
          </cell>
          <cell r="J429">
            <v>144924</v>
          </cell>
        </row>
        <row r="430">
          <cell r="B430" t="str">
            <v>ТРУБНАЯ ЗАГОТОВ</v>
          </cell>
          <cell r="C430" t="str">
            <v>ТРУБЫ СТАЛЬНЫЕ БЕСШОВНЫЕ ХОЛОДН</v>
          </cell>
          <cell r="D430">
            <v>5</v>
          </cell>
          <cell r="E430" t="str">
            <v>УПРАВЛЕНИЕ ПО ПРОИЗВ.И СБЫТУ ПРОДУКЦИИ</v>
          </cell>
          <cell r="F430" t="str">
            <v>ПЕРМЬ ЗАО МЕТАЛЛУРГИЧЕСКИЙ ЗАВОД "КАМАСТАЛЬ"</v>
          </cell>
          <cell r="H430">
            <v>70</v>
          </cell>
          <cell r="J430">
            <v>1135680</v>
          </cell>
        </row>
        <row r="431">
          <cell r="B431" t="str">
            <v>ПЕРЕДЕЛЬНЫЙ МЕТ</v>
          </cell>
          <cell r="C431" t="str">
            <v>ТРУБЫ СТАЛЬНЫЕ БЕСШОВНЫЕ ХОЛОДН</v>
          </cell>
          <cell r="D431">
            <v>5</v>
          </cell>
          <cell r="E431" t="str">
            <v>УПРАВЛЕНИЕ ПО ПРОИЗВ.И СБЫТУ ПРОДУКЦИИ</v>
          </cell>
          <cell r="F431" t="str">
            <v>ЧЕЛЯБИНСК ОАО "ТР.УРАЛНЕФТЕГАЗСТРОЙ"</v>
          </cell>
          <cell r="H431">
            <v>31</v>
          </cell>
          <cell r="J431">
            <v>403359.6</v>
          </cell>
        </row>
        <row r="432">
          <cell r="B432" t="str">
            <v>ТРУБНАЯ ЗАГОТОВ</v>
          </cell>
          <cell r="C432" t="str">
            <v>ТРУБЫ СТАЛЬНЫЕ БЕСШОВНЫЕ ХОЛОДН</v>
          </cell>
          <cell r="D432">
            <v>5</v>
          </cell>
          <cell r="E432" t="str">
            <v>УПРАВЛЕНИЕ ПО ПРОИЗВ.И СБЫТУ ПРОДУКЦИИ</v>
          </cell>
          <cell r="F432" t="str">
            <v>ЧЕЛЯБИНСК ЧЕЛЯБИНСКИЙ МЕТАЛЛУРГИЧЕСКИЙ КОМБИНАТ АО "МЕЧЕЛ"</v>
          </cell>
          <cell r="H432">
            <v>65</v>
          </cell>
          <cell r="J432">
            <v>991848</v>
          </cell>
        </row>
        <row r="433">
          <cell r="B433" t="str">
            <v>ТРУБНАЯ ЗАГОТОВ</v>
          </cell>
          <cell r="C433" t="str">
            <v>ТРУБЫ СТАЛЬНЫЕ БЕСШОВНЫЕ ХОЛОДН</v>
          </cell>
          <cell r="D433">
            <v>5</v>
          </cell>
          <cell r="E433" t="str">
            <v>УПРАВЛЕНИЕ ПО ПРОИЗВ.И СБЫТУ ПРОДУКЦИИ</v>
          </cell>
          <cell r="F433" t="str">
            <v>ЧЕЛЯБИНСК ЧЕЛЯБИНСКИЙ МЕТАЛЛУРГИЧЕСКИЙ КОМБИНАТ АО "МЕЧЕЛ"</v>
          </cell>
          <cell r="H433">
            <v>50</v>
          </cell>
          <cell r="J433">
            <v>730620</v>
          </cell>
        </row>
        <row r="434">
          <cell r="B434" t="str">
            <v>ТРУБНАЯ ЗАГОТОВ</v>
          </cell>
          <cell r="C434" t="str">
            <v>ТРУБЫ СТАЛЬНЫЕ БЕСШОВНЫЕ ХОЛОДН</v>
          </cell>
          <cell r="D434">
            <v>5</v>
          </cell>
          <cell r="E434" t="str">
            <v>УПРАВЛЕНИЕ ПО ПРОИЗВ.И СБЫТУ ПРОДУКЦИИ</v>
          </cell>
          <cell r="F434" t="str">
            <v>ЧЕЛЯБИНСК ЧЕЛЯБИНСКИЙ МЕТАЛЛУРГИЧЕСКИЙ КОМБИНАТ АО "МЕЧЕЛ"</v>
          </cell>
          <cell r="H434">
            <v>14</v>
          </cell>
          <cell r="J434">
            <v>227136</v>
          </cell>
        </row>
        <row r="435">
          <cell r="B435" t="str">
            <v>ДЕНЕЖНАЯ ОПЛАТА</v>
          </cell>
          <cell r="C435" t="str">
            <v>ТРУБЫ БЕСШОВ.ХОЛОДНО И ТЕПЛОДЕФ</v>
          </cell>
          <cell r="D435">
            <v>5</v>
          </cell>
          <cell r="E435" t="str">
            <v>УПРАВЛЕНИЕ ПО ПРОИЗВ.И СБЫТУ ПРОДУКЦИИ</v>
          </cell>
          <cell r="F435" t="str">
            <v>нержавеющие трубы из давальч металла</v>
          </cell>
          <cell r="H435">
            <v>15</v>
          </cell>
          <cell r="J435">
            <v>230000</v>
          </cell>
        </row>
        <row r="436">
          <cell r="B436" t="str">
            <v>ДЕНЕЖНАЯ ОПЛАТА</v>
          </cell>
          <cell r="D436">
            <v>5</v>
          </cell>
          <cell r="E436" t="str">
            <v>УПРАВЛЕНИЕ ПО ПРОИЗВ.И СБЫТУ ПРОДУКЦИИ</v>
          </cell>
          <cell r="F436" t="str">
            <v>резерв под деньги</v>
          </cell>
          <cell r="H436">
            <v>100</v>
          </cell>
          <cell r="J436">
            <v>1100000</v>
          </cell>
        </row>
        <row r="437">
          <cell r="D437" t="str">
            <v>5 Всего</v>
          </cell>
          <cell r="H437">
            <v>415</v>
          </cell>
          <cell r="J437">
            <v>5878831.5999999996</v>
          </cell>
        </row>
        <row r="438">
          <cell r="B438" t="str">
            <v>ДЕНЕЖНАЯ ОПЛАТА</v>
          </cell>
          <cell r="D438">
            <v>6</v>
          </cell>
          <cell r="E438" t="str">
            <v>УПРАВЛЕНИЕ ПО ПРОИЗВ.И СБЫТУ ПРОДУКЦИИ</v>
          </cell>
          <cell r="F438" t="str">
            <v>"АЛРОСА" 720.1020</v>
          </cell>
          <cell r="H438">
            <v>500</v>
          </cell>
          <cell r="J438">
            <v>3750000</v>
          </cell>
        </row>
        <row r="439">
          <cell r="B439" t="str">
            <v>ДЕНЕЖНАЯ ОПЛАТА</v>
          </cell>
          <cell r="D439">
            <v>6</v>
          </cell>
          <cell r="E439" t="str">
            <v>УПРАВЛЕНИЕ ПО ПРОИЗВ.И СБЫТУ ПРОДУКЦИИ</v>
          </cell>
          <cell r="F439" t="str">
            <v>"ЛАСОНН"</v>
          </cell>
          <cell r="H439">
            <v>300</v>
          </cell>
          <cell r="J439">
            <v>2600000</v>
          </cell>
        </row>
        <row r="440">
          <cell r="B440" t="str">
            <v>ДЕНЕЖНАЯ ОПЛАТА</v>
          </cell>
          <cell r="D440">
            <v>6</v>
          </cell>
          <cell r="E440" t="str">
            <v>УПРАВЛЕНИЕ ПО ПРОИЗВ.И СБЫТУ ПРОДУКЦИИ</v>
          </cell>
          <cell r="F440" t="str">
            <v>"МОСКОНТРАКТПРОМ"</v>
          </cell>
          <cell r="H440">
            <v>450</v>
          </cell>
          <cell r="J440">
            <v>3000000</v>
          </cell>
        </row>
        <row r="441">
          <cell r="B441" t="str">
            <v>ДЕНЕЖНАЯ ОПЛАТА</v>
          </cell>
          <cell r="D441">
            <v>6</v>
          </cell>
          <cell r="E441" t="str">
            <v>УПРАВЛЕНИЕ ПО ПРОИЗВ.И СБЫТУ ПРОДУКЦИИ</v>
          </cell>
          <cell r="F441" t="str">
            <v>"ПАРТИЯ"</v>
          </cell>
          <cell r="H441">
            <v>1500</v>
          </cell>
          <cell r="J441">
            <v>11400000</v>
          </cell>
        </row>
        <row r="442">
          <cell r="B442" t="str">
            <v>ПЕРЕДЕЛЬНЫЙ МЕТ</v>
          </cell>
          <cell r="D442">
            <v>6</v>
          </cell>
          <cell r="E442" t="str">
            <v>УПРАВЛЕНИЕ ПО ПРОИЗВ.И СБЫТУ ПРОДУКЦИИ</v>
          </cell>
          <cell r="F442" t="str">
            <v>АРССПЕЦМАШ</v>
          </cell>
          <cell r="H442">
            <v>158</v>
          </cell>
          <cell r="J442">
            <v>900000</v>
          </cell>
        </row>
        <row r="443">
          <cell r="B443" t="str">
            <v>ШТРИПС</v>
          </cell>
          <cell r="C443" t="str">
            <v>ТРУБЫ СТАЛЬНЫЕ ЭЛЕКТРОСВАРНЫЕ П</v>
          </cell>
          <cell r="D443">
            <v>6</v>
          </cell>
          <cell r="E443" t="str">
            <v>УПРАВЛЕНИЕ ПО ПРОИЗВ.И СБЫТУ ПРОДУКЦИИ</v>
          </cell>
          <cell r="F443" t="str">
            <v>ГОРНО-АЛТАЙСК ООО "СЕВЕРСТАЛЬ-ШТРИПС-ЭНЕРГО"</v>
          </cell>
          <cell r="H443">
            <v>160</v>
          </cell>
          <cell r="J443">
            <v>1568256</v>
          </cell>
        </row>
        <row r="444">
          <cell r="B444" t="str">
            <v>ШТРИПС</v>
          </cell>
          <cell r="C444" t="str">
            <v>ТРУБЫ СТАЛЬНЫЕ ЭЛЕКТРОСВАРНЫЕ П</v>
          </cell>
          <cell r="D444">
            <v>6</v>
          </cell>
          <cell r="E444" t="str">
            <v>УПРАВЛЕНИЕ ПО ПРОИЗВ.И СБЫТУ ПРОДУКЦИИ</v>
          </cell>
          <cell r="F444" t="str">
            <v>ГОРНО-АЛТАЙСК ООО "СЕВЕРСТАЛЬ-ШТРИПС-ЭНЕРГО"</v>
          </cell>
          <cell r="H444">
            <v>150</v>
          </cell>
          <cell r="J444">
            <v>808200</v>
          </cell>
        </row>
        <row r="445">
          <cell r="B445" t="str">
            <v>ШТРИПС</v>
          </cell>
          <cell r="C445" t="str">
            <v>ТРУБЫ СТАЛЬНЫЕ ЭЛЕКТРОСВАРНЫЕ П</v>
          </cell>
          <cell r="D445">
            <v>6</v>
          </cell>
          <cell r="E445" t="str">
            <v>УПРАВЛЕНИЕ ПО ПРОИЗВ.И СБЫТУ ПРОДУКЦИИ</v>
          </cell>
          <cell r="F445" t="str">
            <v>ГОРНО-АЛТАЙСК ООО "СЕВЕРСТАЛЬ-ШТРИПС-ЭНЕРГО"</v>
          </cell>
          <cell r="H445">
            <v>48</v>
          </cell>
          <cell r="J445">
            <v>432345.59999999998</v>
          </cell>
        </row>
        <row r="446">
          <cell r="B446" t="str">
            <v>ШТРИПС</v>
          </cell>
          <cell r="C446" t="str">
            <v>ТРУБЫ СТАЛЬНЫЕ ЭЛЕКТРОСВАРНЫЕ П</v>
          </cell>
          <cell r="D446">
            <v>6</v>
          </cell>
          <cell r="E446" t="str">
            <v>УПРАВЛЕНИЕ ПО ПРОИЗВ.И СБЫТУ ПРОДУКЦИИ</v>
          </cell>
          <cell r="F446" t="str">
            <v>ЕКАТЕРИНБУРГ ЗАО "КОМПАНИЯ ТРАСТ-ФЕРРУМ"</v>
          </cell>
          <cell r="H446">
            <v>600</v>
          </cell>
          <cell r="J446">
            <v>5223600</v>
          </cell>
        </row>
        <row r="447">
          <cell r="B447" t="str">
            <v>ДЕНЕЖНАЯ ОПЛАТА</v>
          </cell>
          <cell r="C447" t="str">
            <v>ТРУБЫ СТАЛЬНЫЕ ЭЛЕКТРОСВАРНЫЕ П</v>
          </cell>
          <cell r="D447">
            <v>6</v>
          </cell>
          <cell r="E447" t="str">
            <v>УПРАВЛЕНИЕ ПО ПРОИЗВ.И СБЫТУ ПРОДУКЦИИ</v>
          </cell>
          <cell r="F447" t="str">
            <v>ИРКУТСК ИРКУТСКОЕ ОБЛАСТНОЕ ГОСУДАРСТВЕННОЕ УНИТАРНОЕ ПРЕДПРИЯТИЕ ЖКХ</v>
          </cell>
          <cell r="H447">
            <v>128</v>
          </cell>
          <cell r="J447">
            <v>934400</v>
          </cell>
        </row>
        <row r="448">
          <cell r="B448" t="str">
            <v>ДЕНЕЖНАЯ ОПЛАТА</v>
          </cell>
          <cell r="C448" t="str">
            <v>ТРУБЫ СТАЛЬНЫЕ ЭЛЕКТРОСВАРНЫЕ П</v>
          </cell>
          <cell r="D448">
            <v>6</v>
          </cell>
          <cell r="E448" t="str">
            <v>УПРАВЛЕНИЕ ПО ПРОИЗВ.И СБЫТУ ПРОДУКЦИИ</v>
          </cell>
          <cell r="F448" t="str">
            <v>КРАСНОЯРСК ОАО "КРАСНОЯРСКЭНЕРГО"</v>
          </cell>
          <cell r="H448">
            <v>52</v>
          </cell>
          <cell r="J448">
            <v>500000</v>
          </cell>
        </row>
        <row r="449">
          <cell r="B449" t="str">
            <v>ТРУБНАЯ ЗАГОТОВ</v>
          </cell>
          <cell r="C449" t="str">
            <v>ТРУБЫ СТАЛЬНЫЕ ЭЛЕКТРОСВАРНЫЕ П</v>
          </cell>
          <cell r="D449">
            <v>6</v>
          </cell>
          <cell r="E449" t="str">
            <v>УПРАВЛЕНИЕ ПО ПРОИЗВ.И СБЫТУ ПРОДУКЦИИ</v>
          </cell>
          <cell r="F449" t="str">
            <v>МОСКВА ЗАО "ЭНЕРГОСНАБСЕРВИС"</v>
          </cell>
          <cell r="H449">
            <v>100</v>
          </cell>
          <cell r="J449">
            <v>788880</v>
          </cell>
        </row>
        <row r="450">
          <cell r="B450" t="str">
            <v>ДЕНЕЖНАЯ ОПЛАТА</v>
          </cell>
          <cell r="C450" t="str">
            <v>ТРУБЫ СТАЛЬНЫЕ ЭЛЕКТРОСВАРНЫЕ П</v>
          </cell>
          <cell r="D450">
            <v>6</v>
          </cell>
          <cell r="E450" t="str">
            <v>УПРАВЛЕНИЕ ПО ПРОИЗВ.И СБЫТУ ПРОДУКЦИИ</v>
          </cell>
          <cell r="F450" t="str">
            <v>МОСКВА ООО "ЛАСОНН"</v>
          </cell>
          <cell r="H450">
            <v>28</v>
          </cell>
          <cell r="J450">
            <v>210000</v>
          </cell>
        </row>
        <row r="451">
          <cell r="B451" t="str">
            <v>ДЕНЕЖНАЯ ОПЛАТА</v>
          </cell>
          <cell r="C451" t="str">
            <v>ТРУБЫ СТАЛЬНЫЕ ЭЛЕКТРОСВАРНЫЕ П</v>
          </cell>
          <cell r="D451">
            <v>6</v>
          </cell>
          <cell r="E451" t="str">
            <v>УПРАВЛЕНИЕ ПО ПРОИЗВ.И СБЫТУ ПРОДУКЦИИ</v>
          </cell>
          <cell r="F451" t="str">
            <v>МОСКВА ООО "ЛАСОНН"</v>
          </cell>
          <cell r="H451">
            <v>46</v>
          </cell>
          <cell r="J451">
            <v>345000</v>
          </cell>
        </row>
        <row r="452">
          <cell r="B452" t="str">
            <v>ДЕНЕЖНАЯ ОПЛАТА</v>
          </cell>
          <cell r="C452" t="str">
            <v>ТРУБЫ СТАЛЬНЫЕ ЭЛЕКТРОСВАРНЫЕ П</v>
          </cell>
          <cell r="D452">
            <v>6</v>
          </cell>
          <cell r="E452" t="str">
            <v>УПРАВЛЕНИЕ ПО ПРОИЗВ.И СБЫТУ ПРОДУКЦИИ</v>
          </cell>
          <cell r="F452" t="str">
            <v>МОСКВА ООО "ПРЕДПРИЯТИЕ СТРОИТЕЛЬСТВА КОММУНИКАЦИЙ-3"</v>
          </cell>
          <cell r="H452">
            <v>273</v>
          </cell>
          <cell r="J452">
            <v>2300000</v>
          </cell>
        </row>
        <row r="453">
          <cell r="B453" t="str">
            <v>ДЕНЕЖНАЯ ОПЛАТА</v>
          </cell>
          <cell r="C453" t="str">
            <v>ТРУБЫ СТАЛЬНЫЕ ЭЛЕКТРОСВАРНЫЕ П</v>
          </cell>
          <cell r="D453">
            <v>6</v>
          </cell>
          <cell r="E453" t="str">
            <v>УПРАВЛЕНИЕ ПО ПРОИЗВ.И СБЫТУ ПРОДУКЦИИ</v>
          </cell>
          <cell r="F453" t="str">
            <v>МОСКВА ООО "ПРЕДПРИЯТИЕ СТРОИТЕЛЬСТВА КОММУНИКАЦИЙ-3"</v>
          </cell>
          <cell r="H453">
            <v>915</v>
          </cell>
          <cell r="J453">
            <v>7200000</v>
          </cell>
        </row>
        <row r="454">
          <cell r="B454" t="str">
            <v>ДЕНЕЖНАЯ ОПЛАТА</v>
          </cell>
          <cell r="C454" t="str">
            <v>ТРУБЫ СТАЛЬНЫЕ ЭЛЕКТРОСВАРНЫЕ П</v>
          </cell>
          <cell r="D454">
            <v>6</v>
          </cell>
          <cell r="E454" t="str">
            <v>УПРАВЛЕНИЕ ПО ПРОИЗВ.И СБЫТУ ПРОДУКЦИИ</v>
          </cell>
          <cell r="F454" t="str">
            <v>МОСКВА ООО "ПРЕДПРИЯТИЕ СТРОИТЕЛЬСТВА КОММУНИКАЦИЙ-3"</v>
          </cell>
          <cell r="H454">
            <v>210</v>
          </cell>
          <cell r="J454">
            <v>1700000</v>
          </cell>
        </row>
        <row r="455">
          <cell r="B455" t="str">
            <v>ДЕНЕЖНАЯ ОПЛАТА</v>
          </cell>
          <cell r="C455" t="str">
            <v>ТРУБЫ СТАЛЬНЫЕ ЭЛЕКТРОСВАРНЫЕ П</v>
          </cell>
          <cell r="D455">
            <v>6</v>
          </cell>
          <cell r="E455" t="str">
            <v>УПРАВЛЕНИЕ ПО ПРОИЗВ.И СБЫТУ ПРОДУКЦИИ</v>
          </cell>
          <cell r="F455" t="str">
            <v>МОСКВА ООО "ПРЕДПРИЯТИЕ СТРОИТЕЛЬСТВА КОММУНИКАЦИЙ-3"</v>
          </cell>
          <cell r="H455">
            <v>28</v>
          </cell>
          <cell r="J455">
            <v>230000</v>
          </cell>
        </row>
        <row r="456">
          <cell r="B456" t="str">
            <v>ДЕНЕЖНАЯ ОПЛАТА</v>
          </cell>
          <cell r="C456" t="str">
            <v>ТРУБЫ СТАЛЬНЫЕ ЭЛЕКТРОСВАРНЫЕ П</v>
          </cell>
          <cell r="D456">
            <v>6</v>
          </cell>
          <cell r="E456" t="str">
            <v>УПРАВЛЕНИЕ ПО ПРОИЗВ.И СБЫТУ ПРОДУКЦИИ</v>
          </cell>
          <cell r="F456" t="str">
            <v>МОСКВА ООО "ПРЕДПРИЯТИЕ СТРОИТЕЛЬСТВА КОММУНИКАЦИЙ-3"</v>
          </cell>
          <cell r="H456">
            <v>150</v>
          </cell>
          <cell r="J456">
            <v>1200000</v>
          </cell>
        </row>
        <row r="457">
          <cell r="B457" t="str">
            <v>ДЕНЕЖНАЯ ОПЛАТА</v>
          </cell>
          <cell r="C457" t="str">
            <v>ТРУБЫ СТАЛЬНЫЕ ЭЛЕКТРОСВАРНЫЕ П</v>
          </cell>
          <cell r="D457">
            <v>6</v>
          </cell>
          <cell r="E457" t="str">
            <v>УПРАВЛЕНИЕ ПО ПРОИЗВ.И СБЫТУ ПРОДУКЦИИ</v>
          </cell>
          <cell r="F457" t="str">
            <v>МОСКВА ООО "ПРЕДПРИЯТИЕ СТРОИТЕЛЬСТВА КОММУНИКАЦИЙ-3"</v>
          </cell>
          <cell r="H457">
            <v>475</v>
          </cell>
          <cell r="J457">
            <v>3600000</v>
          </cell>
        </row>
        <row r="458">
          <cell r="B458" t="str">
            <v>ДЕНЕЖНАЯ ОПЛАТА</v>
          </cell>
          <cell r="C458" t="str">
            <v>ТРУБЫ СТАЛЬНЫЕ ЭЛЕКТРОСВАРНЫЕ П</v>
          </cell>
          <cell r="D458">
            <v>6</v>
          </cell>
          <cell r="E458" t="str">
            <v>УПРАВЛЕНИЕ ПО ПРОИЗВ.И СБЫТУ ПРОДУКЦИИ</v>
          </cell>
          <cell r="F458" t="str">
            <v>МОСКВА ООО "ТЕХПРОЕКТАВТОСТРОЙ"</v>
          </cell>
          <cell r="H458">
            <v>640</v>
          </cell>
          <cell r="J458">
            <v>5442048</v>
          </cell>
        </row>
        <row r="459">
          <cell r="B459" t="str">
            <v>ДЕНЕЖНАЯ ОПЛАТА</v>
          </cell>
          <cell r="C459" t="str">
            <v>ТРУБЫ СТАЛЬНЫЕ ЭЛЕКТРОСВАРНЫЕ П</v>
          </cell>
          <cell r="D459">
            <v>6</v>
          </cell>
          <cell r="E459" t="str">
            <v>УПРАВЛЕНИЕ ПО ПРОИЗВ.И СБЫТУ ПРОДУКЦИИ</v>
          </cell>
          <cell r="F459" t="str">
            <v>МОСКВА ООО "ТЕХПРОЕКТАВТОСТРОЙ"</v>
          </cell>
          <cell r="H459">
            <v>644</v>
          </cell>
          <cell r="J459">
            <v>6223358.4000000004</v>
          </cell>
        </row>
        <row r="460">
          <cell r="B460" t="str">
            <v>ДЕНЕЖНАЯ ОПЛАТА</v>
          </cell>
          <cell r="C460" t="str">
            <v>ТРУБЫ СТАЛЬНЫЕ ЭЛЕКТРОСВАРНЫЕ П</v>
          </cell>
          <cell r="D460">
            <v>6</v>
          </cell>
          <cell r="E460" t="str">
            <v>УПРАВЛЕНИЕ ПО ПРОИЗВ.И СБЫТУ ПРОДУКЦИИ</v>
          </cell>
          <cell r="F460" t="str">
            <v>МОСКВА ООО "ТОРГОВЫЙ ДОМ "ТРАНСНЕФТЬ"</v>
          </cell>
          <cell r="H460">
            <v>42</v>
          </cell>
          <cell r="J460">
            <v>289800</v>
          </cell>
        </row>
        <row r="461">
          <cell r="B461" t="str">
            <v>ДЕНЕЖНАЯ ОПЛАТА</v>
          </cell>
          <cell r="C461" t="str">
            <v>ТРУБЫ СТАЛЬНЫЕ ЭЛЕКТРОСВАРНЫЕ П</v>
          </cell>
          <cell r="D461">
            <v>6</v>
          </cell>
          <cell r="E461" t="str">
            <v>УПРАВЛЕНИЕ ПО ПРОИЗВ.И СБЫТУ ПРОДУКЦИИ</v>
          </cell>
          <cell r="F461" t="str">
            <v>МОСКВА ООО "ТОРГОВЫЙ ДОМ "ТРАНСНЕФТЬ"</v>
          </cell>
          <cell r="H461">
            <v>800</v>
          </cell>
          <cell r="J461">
            <v>5520000</v>
          </cell>
        </row>
        <row r="462">
          <cell r="B462" t="str">
            <v>ДЕНЕЖНАЯ ОПЛАТА</v>
          </cell>
          <cell r="C462" t="str">
            <v>ТРУБЫ СТАЛЬНЫЕ ЭЛЕКТРОСВАРНЫЕ П</v>
          </cell>
          <cell r="D462">
            <v>6</v>
          </cell>
          <cell r="E462" t="str">
            <v>УПРАВЛЕНИЕ ПО ПРОИЗВ.И СБЫТУ ПРОДУКЦИИ</v>
          </cell>
          <cell r="F462" t="str">
            <v>МОСКВА ООО "ТОРГОВЫЙ ДОМ "ТРАНСНЕФТЬ"</v>
          </cell>
          <cell r="H462">
            <v>200</v>
          </cell>
          <cell r="J462">
            <v>1380000</v>
          </cell>
        </row>
        <row r="463">
          <cell r="B463" t="str">
            <v>ДЕНЕЖНАЯ ОПЛАТА</v>
          </cell>
          <cell r="C463" t="str">
            <v>ТРУБЫ СТАЛЬНЫЕ ЭЛЕКТРОСВАРНЫЕ П</v>
          </cell>
          <cell r="D463">
            <v>6</v>
          </cell>
          <cell r="E463" t="str">
            <v>УПРАВЛЕНИЕ ПО ПРОИЗВ.И СБЫТУ ПРОДУКЦИИ</v>
          </cell>
          <cell r="F463" t="str">
            <v>МОСКВА ООО "ТОРГОВЫЙ ДОМ "ТРАНСНЕФТЬ"</v>
          </cell>
          <cell r="H463">
            <v>415</v>
          </cell>
          <cell r="J463">
            <v>2863500</v>
          </cell>
        </row>
        <row r="464">
          <cell r="B464" t="str">
            <v>ДЕНЕЖНАЯ ОПЛАТА</v>
          </cell>
          <cell r="C464" t="str">
            <v>ТРУБЫ СТАЛЬНЫЕ ЭЛЕКТРОСВАРНЫЕ П</v>
          </cell>
          <cell r="D464">
            <v>6</v>
          </cell>
          <cell r="E464" t="str">
            <v>УПРАВЛЕНИЕ ПО ПРОИЗВ.И СБЫТУ ПРОДУКЦИИ</v>
          </cell>
          <cell r="F464" t="str">
            <v>МОСКВА ООО "ТОРГОВЫЙ ДОМ "ТРАНСНЕФТЬ"</v>
          </cell>
          <cell r="H464">
            <v>1150</v>
          </cell>
          <cell r="J464">
            <v>7935000</v>
          </cell>
        </row>
        <row r="465">
          <cell r="B465" t="str">
            <v>ШТРИПС</v>
          </cell>
          <cell r="C465" t="str">
            <v>ТРУБЫ СТАЛЬНЫЕ ЭЛЕКТРОСВАРНЫЕ П</v>
          </cell>
          <cell r="D465">
            <v>6</v>
          </cell>
          <cell r="E465" t="str">
            <v>УПРАВЛЕНИЕ ПО ПРОИЗВ.И СБЫТУ ПРОДУКЦИИ</v>
          </cell>
          <cell r="F465" t="str">
            <v>СНЕЖИНСК ЗАО "МАРКЕТИНГОВЫЙ ЦЕНТР АС "ТЕПЛОСТРОЙ"</v>
          </cell>
          <cell r="H465">
            <v>90</v>
          </cell>
          <cell r="J465">
            <v>749088</v>
          </cell>
        </row>
        <row r="466">
          <cell r="B466" t="str">
            <v>ДЕНЕЖНАЯ ОПЛАТА</v>
          </cell>
          <cell r="C466" t="str">
            <v>ТРУБЫ СТАЛЬНЫЕ ЭЛЕКТРОСВАРНЫЕ П</v>
          </cell>
          <cell r="D466">
            <v>6</v>
          </cell>
          <cell r="E466" t="str">
            <v>УПРАВЛЕНИЕ ПО ПРОИЗВ.И СБЫТУ ПРОДУКЦИИ</v>
          </cell>
          <cell r="F466" t="str">
            <v>СУРГУТ ОАО "СУРГУТНЕФТЕГАЗ"</v>
          </cell>
          <cell r="H466">
            <v>600</v>
          </cell>
          <cell r="J466">
            <v>5880002.4000000004</v>
          </cell>
        </row>
        <row r="467">
          <cell r="B467" t="str">
            <v>ДЕНЕЖНАЯ ОПЛАТА</v>
          </cell>
          <cell r="C467" t="str">
            <v>ТРУБЫ СТАЛЬНЫЕ ЭЛЕКТРОСВАРНЫЕ П</v>
          </cell>
          <cell r="D467">
            <v>6</v>
          </cell>
          <cell r="E467" t="str">
            <v>УПРАВЛЕНИЕ ПО ПРОИЗВ.И СБЫТУ ПРОДУКЦИИ</v>
          </cell>
          <cell r="F467" t="str">
            <v>СУРГУТ ОАО "СУРГУТНЕФТЕГАЗ"</v>
          </cell>
          <cell r="H467">
            <v>1500</v>
          </cell>
          <cell r="J467">
            <v>14700006</v>
          </cell>
        </row>
        <row r="468">
          <cell r="B468" t="str">
            <v>ДЕНЕЖНАЯ ОПЛАТА</v>
          </cell>
          <cell r="C468" t="str">
            <v>ТРУБЫ СТАЛЬНЫЕ ЭЛЕКТРОСВАРНЫЕ П</v>
          </cell>
          <cell r="D468">
            <v>6</v>
          </cell>
          <cell r="E468" t="str">
            <v>УПРАВЛЕНИЕ ПО ПРОИЗВ.И СБЫТУ ПРОДУКЦИИ</v>
          </cell>
          <cell r="F468" t="str">
            <v>СУРГУТ ОАО "СУРГУТНЕФТЕГАЗ"</v>
          </cell>
          <cell r="H468">
            <v>400</v>
          </cell>
          <cell r="J468">
            <v>3920001.6</v>
          </cell>
        </row>
        <row r="469">
          <cell r="B469" t="str">
            <v>ДЕНЕЖНАЯ ОПЛАТА</v>
          </cell>
          <cell r="C469" t="str">
            <v>ТРУБЫ СТАЛЬНЫЕ ЭЛЕКТРОСВАРНЫЕ П</v>
          </cell>
          <cell r="D469">
            <v>6</v>
          </cell>
          <cell r="E469" t="str">
            <v>УПРАВЛЕНИЕ ПО ПРОИЗВ.И СБЫТУ ПРОДУКЦИИ</v>
          </cell>
          <cell r="F469" t="str">
            <v>СУРГУТ ОАО "СУРГУТНЕФТЕГАЗ"</v>
          </cell>
          <cell r="H469">
            <v>1500</v>
          </cell>
          <cell r="J469">
            <v>14700000</v>
          </cell>
        </row>
        <row r="470">
          <cell r="B470" t="str">
            <v>ДЕНЕЖНАЯ ОПЛАТА</v>
          </cell>
          <cell r="D470">
            <v>6</v>
          </cell>
          <cell r="E470" t="str">
            <v>УПРАВЛЕНИЕ ПО ПРОИЗВ.И СБЫТУ ПРОДУКЦИИ</v>
          </cell>
          <cell r="F470" t="str">
            <v>ТРАНСНЕФТЬ ДАВ МЕТАЛЛ 720.1020</v>
          </cell>
          <cell r="H470">
            <v>10850</v>
          </cell>
          <cell r="J470">
            <v>14647500</v>
          </cell>
        </row>
        <row r="471">
          <cell r="D471" t="str">
            <v>6 Всего</v>
          </cell>
          <cell r="H471">
            <v>25102</v>
          </cell>
          <cell r="J471">
            <v>132940986</v>
          </cell>
        </row>
        <row r="472">
          <cell r="B472" t="str">
            <v>ДЕНЕЖНАЯ ОПЛАТА</v>
          </cell>
          <cell r="C472" t="str">
            <v>ТРУБЫ СТАЛЬНЫЕ ВОДОГАЗОПРОВОДНЫ</v>
          </cell>
          <cell r="D472">
            <v>8</v>
          </cell>
          <cell r="E472" t="str">
            <v>УПРАВЛЕНИЕ ПО ПРОИЗВ.И СБЫТУ ПРОДУКЦИИ</v>
          </cell>
          <cell r="F472" t="str">
            <v>Арсспецмаш</v>
          </cell>
          <cell r="H472">
            <v>6000</v>
          </cell>
          <cell r="J472">
            <v>3063000</v>
          </cell>
        </row>
        <row r="473">
          <cell r="D473" t="str">
            <v>8 Всего</v>
          </cell>
          <cell r="H473">
            <v>6000</v>
          </cell>
          <cell r="J473">
            <v>3063000</v>
          </cell>
        </row>
        <row r="474">
          <cell r="B474" t="str">
            <v>ДЕНЕЖНАЯ ОПЛАТА</v>
          </cell>
          <cell r="C474" t="str">
            <v>ТРУБЫ ТОНКОСТЕННЫЕ ЭЛЕКТРОСВАРН</v>
          </cell>
          <cell r="D474">
            <v>9</v>
          </cell>
          <cell r="E474" t="str">
            <v>УПРАВЛЕНИЕ ПО ПРОИЗВ.И СБЫТУ ПРОДУКЦИИ</v>
          </cell>
          <cell r="F474" t="str">
            <v>БЕЛГОРОД ОАО "БЕЛЭНЕРГОМАШ"</v>
          </cell>
          <cell r="H474">
            <v>22</v>
          </cell>
          <cell r="J474">
            <v>196859.51999999999</v>
          </cell>
        </row>
        <row r="475">
          <cell r="B475" t="str">
            <v>ШТРИПС</v>
          </cell>
          <cell r="C475" t="str">
            <v>ТРУБЫ ТОНКОСТЕННЫЕ ЭЛЕКТРОСВАРН</v>
          </cell>
          <cell r="D475">
            <v>9</v>
          </cell>
          <cell r="E475" t="str">
            <v>УПРАВЛЕНИЕ ПО ПРОИЗВ.И СБЫТУ ПРОДУКЦИИ</v>
          </cell>
          <cell r="F475" t="str">
            <v>ИЖЕВСК ООО "РИТ"</v>
          </cell>
          <cell r="H475">
            <v>25.5</v>
          </cell>
          <cell r="J475">
            <v>203228.06</v>
          </cell>
        </row>
        <row r="476">
          <cell r="B476" t="str">
            <v>ДЕНЕЖНАЯ ОПЛАТА</v>
          </cell>
          <cell r="C476" t="str">
            <v>ТРУБЫ ТОНКОСТЕННЫЕ ЭЛЕКТРОСВАРН</v>
          </cell>
          <cell r="D476">
            <v>9</v>
          </cell>
          <cell r="E476" t="str">
            <v>УПРАВЛЕНИЕ ПО ПРОИЗВ.И СБЫТУ ПРОДУКЦИИ</v>
          </cell>
          <cell r="F476" t="str">
            <v>ИЖЕВСК ООО "РИТ"</v>
          </cell>
          <cell r="H476">
            <v>25.5</v>
          </cell>
          <cell r="J476">
            <v>203228.06</v>
          </cell>
        </row>
        <row r="477">
          <cell r="B477" t="str">
            <v>ДЕНЕЖНАЯ ОПЛАТА</v>
          </cell>
          <cell r="C477" t="str">
            <v>ТРУБЫ ТОНКОСТЕННЫЕ ЭЛЕКТРОСВАРН</v>
          </cell>
          <cell r="D477">
            <v>9</v>
          </cell>
          <cell r="E477" t="str">
            <v>УПРАВЛЕНИЕ ПО ПРОИЗВ.И СБЫТУ ПРОДУКЦИИ</v>
          </cell>
          <cell r="F477" t="str">
            <v>НИЖНЯЯ ТУРА ОАО "НИЖНЕТУРИНСКИЙ МАШИНОСТРОИТЕЛЬНЫЙ ЗАВОД "ВЕНТА"</v>
          </cell>
          <cell r="H477">
            <v>51</v>
          </cell>
          <cell r="J477">
            <v>489898.66</v>
          </cell>
        </row>
        <row r="478">
          <cell r="B478" t="str">
            <v>ДЕНЕЖНАЯ ОПЛАТА</v>
          </cell>
          <cell r="C478" t="str">
            <v>ТРУБЫ ТОНКОСТЕННЫЕ ЭЛЕКТРОСВАРН</v>
          </cell>
          <cell r="D478">
            <v>9</v>
          </cell>
          <cell r="E478" t="str">
            <v>УПРАВЛЕНИЕ ПО ПРОИЗВ.И СБЫТУ ПРОДУКЦИИ</v>
          </cell>
          <cell r="F478" t="str">
            <v>РЕЖ ЗАО "СПЕЦСТРОЙ"</v>
          </cell>
          <cell r="H478">
            <v>29</v>
          </cell>
          <cell r="J478">
            <v>259496.64</v>
          </cell>
        </row>
        <row r="479">
          <cell r="B479" t="str">
            <v>ДЕНЕЖНАЯ ОПЛАТА</v>
          </cell>
          <cell r="C479" t="str">
            <v>ТРУБЫ ТОНКОСТЕННЫЕ ЭЛЕКТРОСВАРН</v>
          </cell>
          <cell r="D479">
            <v>9</v>
          </cell>
          <cell r="E479" t="str">
            <v>УПРАВЛЕНИЕ ПО ПРОИЗВ.И СБЫТУ ПРОДУКЦИИ</v>
          </cell>
          <cell r="F479" t="str">
            <v>СНЕЖИНСК ООО "ВЫМПЕЛ-К"</v>
          </cell>
          <cell r="H479">
            <v>100</v>
          </cell>
          <cell r="J479">
            <v>894816</v>
          </cell>
        </row>
        <row r="480">
          <cell r="B480" t="str">
            <v>ДЕНЕЖНАЯ ОПЛАТА</v>
          </cell>
          <cell r="C480" t="str">
            <v>ТРУБЫ ТОНКОСТЕННЫЕ ЭЛЕКТРОСВАРН</v>
          </cell>
          <cell r="D480">
            <v>9</v>
          </cell>
          <cell r="E480" t="str">
            <v>УПРАВЛЕНИЕ ПО ПРОИЗВ.И СБЫТУ ПРОДУКЦИИ</v>
          </cell>
          <cell r="F480" t="str">
            <v>УЧАЛЫ ГП "УЧАЛИНСКИЙ ЗАВОД ЛЕСНОГО МАШИНОСТРОЕНИЯ"</v>
          </cell>
          <cell r="H480">
            <v>35</v>
          </cell>
          <cell r="J480">
            <v>268212</v>
          </cell>
        </row>
        <row r="481">
          <cell r="B481" t="str">
            <v>ДЕНЕЖНАЯ ОПЛАТА</v>
          </cell>
          <cell r="D481">
            <v>9</v>
          </cell>
          <cell r="E481" t="str">
            <v>УПРАВЛЕНИЕ ПО ПРОИЗВ.И СБЫТУ ПРОДУКЦИИ</v>
          </cell>
          <cell r="F481" t="str">
            <v>резерв</v>
          </cell>
          <cell r="H481">
            <v>212</v>
          </cell>
          <cell r="J481">
            <v>1865600</v>
          </cell>
        </row>
        <row r="482">
          <cell r="D482" t="str">
            <v>9 Всего</v>
          </cell>
          <cell r="H482">
            <v>500</v>
          </cell>
          <cell r="J482">
            <v>4381338.9399999995</v>
          </cell>
        </row>
        <row r="483">
          <cell r="B483" t="str">
            <v>ДЕНЕЖНАЯ ОПЛАТА</v>
          </cell>
          <cell r="C483" t="str">
            <v>ФЛЮС</v>
          </cell>
          <cell r="D483">
            <v>36</v>
          </cell>
          <cell r="E483" t="str">
            <v>УПРАВЛЕНИЕ ПО ПРОИЗВ.И СБЫТУ ПРОДУКЦИИ</v>
          </cell>
          <cell r="F483" t="str">
            <v>ВЫКСА АО "ВЫКСУНСКИЙ МЕТАЛЛУРГИЧЕСКИЙ ЗАВОД"</v>
          </cell>
          <cell r="H483">
            <v>100</v>
          </cell>
          <cell r="J483">
            <v>1210560</v>
          </cell>
        </row>
        <row r="484">
          <cell r="B484" t="str">
            <v>ДЕНЕЖНАЯ ОПЛАТА</v>
          </cell>
          <cell r="C484" t="str">
            <v>ФЛЮС</v>
          </cell>
          <cell r="D484">
            <v>36</v>
          </cell>
          <cell r="E484" t="str">
            <v>УПРАВЛЕНИЕ ПО ПРОИЗВ.И СБЫТУ ПРОДУКЦИИ</v>
          </cell>
          <cell r="F484" t="str">
            <v>ЧЕЛЯБИНСК ЧЕЛЯБИНСКИЙ МЕТАЛЛУРГИЧЕСКИЙ КОМБИНАТ АО "МЕЧЕЛ"</v>
          </cell>
          <cell r="H484">
            <v>30</v>
          </cell>
          <cell r="J484">
            <v>300000</v>
          </cell>
        </row>
        <row r="485">
          <cell r="B485" t="str">
            <v>ДЕНЕЖНАЯ ОПЛАТА</v>
          </cell>
          <cell r="C485" t="str">
            <v>ФЛЮС</v>
          </cell>
          <cell r="D485">
            <v>36</v>
          </cell>
          <cell r="E485" t="str">
            <v>УПРАВЛЕНИЕ ПО ПРОИЗВ.И СБЫТУ ПРОДУКЦИИ</v>
          </cell>
          <cell r="F485" t="str">
            <v>резерв</v>
          </cell>
          <cell r="H485">
            <v>120</v>
          </cell>
          <cell r="J485">
            <v>1000000</v>
          </cell>
        </row>
        <row r="486">
          <cell r="D486" t="str">
            <v>36 Всего</v>
          </cell>
          <cell r="H486">
            <v>250</v>
          </cell>
          <cell r="J486">
            <v>2510560</v>
          </cell>
        </row>
      </sheetData>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ОглВвед"/>
      <sheetName val="сценарные усл"/>
      <sheetName val="КонтрЦифры"/>
      <sheetName val="свод_эффект без иностр"/>
      <sheetName val="свод_эффект с иност"/>
      <sheetName val="Ф2ЗАО"/>
      <sheetName val="ИнвестицииСвод"/>
      <sheetName val="график ремонтов"/>
      <sheetName val="ОглСл"/>
      <sheetName val="СЛсырье"/>
      <sheetName val="СЛПроизв"/>
      <sheetName val="СлРеализ"/>
      <sheetName val="ЦеныСл"/>
      <sheetName val="СметаСЛ Ист"/>
      <sheetName val="СметаСлИнвест"/>
      <sheetName val="ВнереалСл"/>
      <sheetName val="ЭП Сл кварт"/>
      <sheetName val="ОглСОС"/>
      <sheetName val="СОСсырье"/>
      <sheetName val="СОСПроизв"/>
      <sheetName val="СОСРеализ"/>
      <sheetName val="ЦеныСОС"/>
      <sheetName val="СметаСОСИст"/>
      <sheetName val="СметаСОСИнвест"/>
      <sheetName val="ВнереалСОС"/>
      <sheetName val="ЭП СОС кварт"/>
      <sheetName val="ОглЛУК"/>
      <sheetName val="ЛУКсырье"/>
      <sheetName val="ЛУКПроизв"/>
      <sheetName val="ЛУКРеализ"/>
      <sheetName val="ЦеныЛУК"/>
      <sheetName val="СметаЛО"/>
      <sheetName val="СметаЛОИнвест"/>
      <sheetName val="ВнереалЛО"/>
      <sheetName val="ЭП ЛО кварт"/>
      <sheetName val="ОглПепепрод"/>
      <sheetName val="продажаТов"/>
      <sheetName val="ЭП ГСМ кварт"/>
      <sheetName val="ОглЗАО"/>
      <sheetName val="РасходыЗАО"/>
      <sheetName val="СметаЗАОИнвест"/>
      <sheetName val="РасходыООО"/>
      <sheetName val="СметаОООИнвест"/>
      <sheetName val="РасходыДубак"/>
      <sheetName val="СметаДубакИнвест"/>
      <sheetName val="постановочные вопросы"/>
      <sheetName val="замечания"/>
      <sheetName val="допущения"/>
      <sheetName val="Кварталы"/>
      <sheetName val="СметаВАРСИнвест"/>
      <sheetName val="СЛПроизвсрав (2)"/>
      <sheetName val="КонтрПоказатели"/>
      <sheetName val="свод_эффект"/>
      <sheetName val="СЛПроизвсрав"/>
      <sheetName val="СметаСЛ"/>
      <sheetName val="СлДинВнер"/>
      <sheetName val="СлВнерализ"/>
      <sheetName val="СОСПроизвсрав"/>
      <sheetName val="СметаСОС"/>
      <sheetName val="СОСВнерализ"/>
      <sheetName val="СОСВнерализ2002"/>
      <sheetName val="ЛУКПроизвсрав"/>
      <sheetName val="СметаЛУКИнвест"/>
      <sheetName val="ЛУКВнерализ"/>
      <sheetName val="ОглПрил"/>
      <sheetName val="ЭП Ставропласт"/>
      <sheetName val="инвест ресурс"/>
      <sheetName val="СметаЛУКИнвестИтог"/>
      <sheetName val="РемФонд"/>
      <sheetName val="Данные"/>
      <sheetName val="Огл1"/>
      <sheetName val="Огл2"/>
      <sheetName val="Огл3"/>
      <sheetName val="Огл4"/>
      <sheetName val="Огл5"/>
      <sheetName val="Огл6"/>
      <sheetName val="Реестр"/>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TextResource"/>
      <sheetName val="START"/>
      <sheetName val="Control"/>
      <sheetName val="DRI_ASRead"/>
      <sheetName val="DRI_ASSend"/>
      <sheetName val="DRI_Portal"/>
      <sheetName val="DRI_PUStart"/>
      <sheetName val="DRI_PUEnd"/>
      <sheetName val="WORK_ASRead"/>
      <sheetName val="WORK_ASSend"/>
      <sheetName val="WORK_Portal"/>
      <sheetName val="WORK_PUStart"/>
      <sheetName val="WORK_PUEnd"/>
      <sheetName val="Capex_$_may_all"/>
      <sheetName val="GFO PI"/>
      <sheetName val="Capex_$_RNPK"/>
      <sheetName val="Capex_$_ONOS"/>
      <sheetName val="Capex_$_LINIK"/>
      <sheetName val="Capex_$_SNPZ"/>
      <sheetName val="Capex_$_NNPO"/>
      <sheetName val="Capex_$_KNPZ"/>
      <sheetName val="EQP_ASRead"/>
      <sheetName val="EQP_ASSend"/>
      <sheetName val="EQP_Portal"/>
      <sheetName val="EQP_PUStart"/>
      <sheetName val="EQP_PUEnd"/>
      <sheetName val="TRAN_ASRead"/>
      <sheetName val="TRAN_ASSend"/>
      <sheetName val="TRAN_Portal"/>
      <sheetName val="TRAN_PUStart"/>
      <sheetName val="TRAN_PUEnd"/>
      <sheetName val="ENG_ASRead"/>
      <sheetName val="ENG_ASSend"/>
      <sheetName val="ENG_Portal"/>
      <sheetName val="ENG_PUStart"/>
      <sheetName val="ENG_PUEnd"/>
      <sheetName val="OTH_ASRead"/>
      <sheetName val="OTH_ASSend"/>
      <sheetName val="OTH_Portal"/>
      <sheetName val="OTH_PUStart"/>
      <sheetName val="OTH_PUEnd"/>
      <sheetName val="DIV_ASRead"/>
      <sheetName val="DIV_ASSend"/>
      <sheetName val="DIV_Portal"/>
      <sheetName val="DIV_PUStart"/>
      <sheetName val="DIV_PUEnd"/>
      <sheetName val="FIN_ASRead"/>
      <sheetName val="FIN_ASSend"/>
      <sheetName val="FIN_Portal"/>
      <sheetName val="FIN_PUStart"/>
      <sheetName val="FIN_PUEnd"/>
      <sheetName val="FINISH"/>
      <sheetName val="Capex___may_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ль"/>
      <sheetName val="база"/>
      <sheetName val="МО-5(для отчета)"/>
      <sheetName val="МО-4(перв) (бр)"/>
      <sheetName val="пр-во"/>
      <sheetName val="себест."/>
      <sheetName val="по сделкам"/>
      <sheetName val="август"/>
      <sheetName val="МО-5(для отчета) авг."/>
      <sheetName val="фа ожид"/>
      <sheetName val="Лис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ноябрь"/>
      <sheetName val="Отгрузка (внутр.р.)"/>
      <sheetName val="Баланс ГП завода"/>
      <sheetName val="REPEXCEL"/>
      <sheetName val="для МО-2"/>
      <sheetName val="Рентабельность"/>
      <sheetName val="Вручную"/>
      <sheetName val="отгрузка"/>
      <sheetName val="все шифры"/>
      <sheetName val="Приб_расчет"/>
      <sheetName val="для МО-4"/>
      <sheetName val="МО-4 (план мес)"/>
      <sheetName val="МО-5 полная"/>
      <sheetName val="МО-5 сокращ"/>
      <sheetName val="Рентаб по контр"/>
      <sheetName val="Рентаб по контр (2)"/>
      <sheetName val="Использ"/>
      <sheetName val="План ПРиУБ"/>
      <sheetName val="Объяснения"/>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ANM"/>
      <sheetName val="EMPLANM (2)"/>
      <sheetName val="Ц6Д"/>
      <sheetName val="Ц6ВЗ"/>
    </sheetNames>
    <sheetDataSet>
      <sheetData sheetId="0" refreshError="1">
        <row r="1">
          <cell r="A1" t="str">
            <v>DPECHP</v>
          </cell>
          <cell r="B1" t="str">
            <v>MONTH</v>
          </cell>
          <cell r="C1" t="str">
            <v>YEAR</v>
          </cell>
          <cell r="D1" t="str">
            <v>CEX</v>
          </cell>
          <cell r="E1" t="str">
            <v>NOD</v>
          </cell>
          <cell r="F1" t="str">
            <v>CENTR</v>
          </cell>
          <cell r="G1" t="str">
            <v>KODPR</v>
          </cell>
          <cell r="H1" t="str">
            <v>NVP</v>
          </cell>
          <cell r="I1" t="str">
            <v>PLAT</v>
          </cell>
          <cell r="J1" t="str">
            <v>RAZMER</v>
          </cell>
          <cell r="K1" t="str">
            <v>OPLATA</v>
          </cell>
          <cell r="L1" t="str">
            <v>DEBTTYPE</v>
          </cell>
          <cell r="M1" t="str">
            <v>NZS</v>
          </cell>
          <cell r="N1" t="str">
            <v>PLAN</v>
          </cell>
          <cell r="O1" t="str">
            <v>PLANK</v>
          </cell>
          <cell r="P1" t="str">
            <v>EDIN</v>
          </cell>
          <cell r="Q1" t="str">
            <v>PGDT</v>
          </cell>
          <cell r="R1" t="str">
            <v>SDANO</v>
          </cell>
          <cell r="S1" t="str">
            <v>SDANOK</v>
          </cell>
          <cell r="T1" t="str">
            <v>OTGRUZ</v>
          </cell>
          <cell r="U1" t="str">
            <v>OTGRUZK</v>
          </cell>
        </row>
        <row r="2">
          <cell r="A2">
            <v>36469</v>
          </cell>
          <cell r="B2">
            <v>11</v>
          </cell>
          <cell r="C2">
            <v>1999</v>
          </cell>
          <cell r="D2">
            <v>6</v>
          </cell>
          <cell r="E2">
            <v>7</v>
          </cell>
          <cell r="F2" t="str">
            <v>СЛУЖБА ФИНАНСОВОГО ДИРЕКТОРА</v>
          </cell>
          <cell r="G2">
            <v>138100</v>
          </cell>
          <cell r="H2" t="str">
            <v>ТРУБЫ СТАЛЬНЫЕ ЭЛЕКТРОСВАРНЫЕ П</v>
          </cell>
          <cell r="I2" t="str">
            <v>МАГНИТОГОРСК ООО"РОССТ"</v>
          </cell>
          <cell r="J2" t="str">
            <v>17ГС,17Г1Сx530x10 13.10.99</v>
          </cell>
          <cell r="K2" t="str">
            <v>НАЛОГ.ОСВОБОЖД.</v>
          </cell>
          <cell r="L2" t="str">
            <v>умКЗ</v>
          </cell>
          <cell r="M2" t="str">
            <v>131095  1999</v>
          </cell>
          <cell r="N2">
            <v>340128</v>
          </cell>
          <cell r="O2">
            <v>40</v>
          </cell>
          <cell r="P2" t="str">
            <v>ТН</v>
          </cell>
          <cell r="R2">
            <v>0</v>
          </cell>
          <cell r="S2">
            <v>0</v>
          </cell>
          <cell r="T2">
            <v>0</v>
          </cell>
          <cell r="U2">
            <v>0</v>
          </cell>
        </row>
        <row r="3">
          <cell r="A3">
            <v>36469</v>
          </cell>
          <cell r="B3">
            <v>11</v>
          </cell>
          <cell r="C3">
            <v>1999</v>
          </cell>
          <cell r="D3">
            <v>6</v>
          </cell>
          <cell r="E3">
            <v>0</v>
          </cell>
          <cell r="F3" t="str">
            <v>СЛУЖБА ФИНАНСОВОГО ДИРЕКТОРА</v>
          </cell>
          <cell r="G3">
            <v>138100</v>
          </cell>
          <cell r="I3" t="str">
            <v>ООО"МАГИСТРАЛЬ"</v>
          </cell>
          <cell r="K3" t="str">
            <v>НАЛОГ.ОСВОБОЖД.</v>
          </cell>
          <cell r="L3" t="str">
            <v>умКЗ</v>
          </cell>
          <cell r="M3" t="str">
            <v>ЧЧРезерв</v>
          </cell>
          <cell r="N3">
            <v>2000000</v>
          </cell>
          <cell r="O3">
            <v>260</v>
          </cell>
          <cell r="P3" t="str">
            <v>ТН</v>
          </cell>
          <cell r="R3">
            <v>0</v>
          </cell>
          <cell r="S3">
            <v>0</v>
          </cell>
          <cell r="T3">
            <v>0</v>
          </cell>
          <cell r="U3">
            <v>0</v>
          </cell>
        </row>
        <row r="4">
          <cell r="A4">
            <v>36469</v>
          </cell>
          <cell r="B4">
            <v>11</v>
          </cell>
          <cell r="C4">
            <v>1999</v>
          </cell>
          <cell r="D4">
            <v>6</v>
          </cell>
          <cell r="E4">
            <v>7</v>
          </cell>
          <cell r="F4" t="str">
            <v>СЛУЖБА ФИНАНСОВОГО ДИРЕКТОРА</v>
          </cell>
          <cell r="G4">
            <v>138100</v>
          </cell>
          <cell r="H4" t="str">
            <v>ТРУБЫ СТАЛЬНЫЕ ЭЛЕКТРОСВАРНЫЕ П</v>
          </cell>
          <cell r="I4" t="str">
            <v>ЧЕЛЯБИНСК ЗАО "ЮЖУРАЛЛЕС"</v>
          </cell>
          <cell r="J4" t="str">
            <v>17Г1Сx530x8</v>
          </cell>
          <cell r="K4" t="str">
            <v>НАЛОГ.ОСВОБОЖД.</v>
          </cell>
          <cell r="L4" t="str">
            <v>умКЗ</v>
          </cell>
          <cell r="M4" t="str">
            <v>131154  1999</v>
          </cell>
          <cell r="N4">
            <v>545832</v>
          </cell>
          <cell r="O4">
            <v>60</v>
          </cell>
          <cell r="P4" t="str">
            <v>ТН</v>
          </cell>
          <cell r="R4">
            <v>0</v>
          </cell>
          <cell r="S4">
            <v>0</v>
          </cell>
          <cell r="T4">
            <v>0</v>
          </cell>
          <cell r="U4">
            <v>0</v>
          </cell>
        </row>
        <row r="5">
          <cell r="A5">
            <v>36469</v>
          </cell>
          <cell r="B5">
            <v>11</v>
          </cell>
          <cell r="C5">
            <v>1999</v>
          </cell>
          <cell r="D5">
            <v>6</v>
          </cell>
          <cell r="E5">
            <v>7</v>
          </cell>
          <cell r="F5" t="str">
            <v>СЛУЖБА ФИНАНСОВОГО ДИРЕКТОРА</v>
          </cell>
          <cell r="G5">
            <v>138100</v>
          </cell>
          <cell r="H5" t="str">
            <v>ТРУБЫ СТАЛЬНЫЕ ЭЛЕКТРОСВАРНЫЕ П</v>
          </cell>
          <cell r="I5" t="str">
            <v>ЧЕЛЯБИНСК ОАО "ЛЕНПРОМ"</v>
          </cell>
          <cell r="J5" t="str">
            <v>17Г1Сx530x8</v>
          </cell>
          <cell r="K5" t="str">
            <v>НАЛОГ.ОСВОБОЖД.</v>
          </cell>
          <cell r="L5" t="str">
            <v>умКЗ</v>
          </cell>
          <cell r="M5" t="str">
            <v>130856  1999</v>
          </cell>
          <cell r="N5">
            <v>363888</v>
          </cell>
          <cell r="O5">
            <v>40</v>
          </cell>
          <cell r="P5" t="str">
            <v>ТН</v>
          </cell>
          <cell r="R5">
            <v>0</v>
          </cell>
          <cell r="S5">
            <v>0</v>
          </cell>
          <cell r="T5">
            <v>0</v>
          </cell>
          <cell r="U5">
            <v>0</v>
          </cell>
        </row>
        <row r="6">
          <cell r="N6">
            <v>3249848</v>
          </cell>
          <cell r="O6">
            <v>400</v>
          </cell>
        </row>
        <row r="7">
          <cell r="A7">
            <v>36469</v>
          </cell>
          <cell r="B7">
            <v>11</v>
          </cell>
          <cell r="C7">
            <v>1999</v>
          </cell>
          <cell r="D7">
            <v>6</v>
          </cell>
          <cell r="E7">
            <v>95</v>
          </cell>
          <cell r="F7" t="str">
            <v>СЛУЖБА КОММЕРЧЕСКОГО ДИРЕКТОРА</v>
          </cell>
          <cell r="G7">
            <v>138100</v>
          </cell>
          <cell r="H7" t="str">
            <v>ТРУБЫ СТАЛЬНЫЕ ЭЛЕКТРОСВАРНЫЕ П</v>
          </cell>
          <cell r="I7" t="str">
            <v>МОСКВА ООО "ТОРГОВЫЙ ДОМ ТОРГМЕТ"</v>
          </cell>
          <cell r="J7" t="str">
            <v>17Г1Сx530x8-10 2.11.99</v>
          </cell>
          <cell r="K7" t="str">
            <v>ПОДШИПНИКИ</v>
          </cell>
          <cell r="L7" t="str">
            <v>умКЗ</v>
          </cell>
          <cell r="M7" t="str">
            <v>130635Б 1999</v>
          </cell>
          <cell r="N7">
            <v>327499.2</v>
          </cell>
          <cell r="O7">
            <v>36</v>
          </cell>
          <cell r="P7" t="str">
            <v>ТН</v>
          </cell>
          <cell r="R7">
            <v>0</v>
          </cell>
          <cell r="S7">
            <v>0</v>
          </cell>
          <cell r="T7">
            <v>0</v>
          </cell>
          <cell r="U7">
            <v>0</v>
          </cell>
        </row>
        <row r="8">
          <cell r="A8">
            <v>36469</v>
          </cell>
          <cell r="B8">
            <v>11</v>
          </cell>
          <cell r="C8">
            <v>1999</v>
          </cell>
          <cell r="D8">
            <v>6</v>
          </cell>
          <cell r="E8">
            <v>9</v>
          </cell>
          <cell r="F8" t="str">
            <v>СЛУЖБА КОММЕРЧЕСКОГО ДИРЕКТОРА</v>
          </cell>
          <cell r="G8">
            <v>138100</v>
          </cell>
          <cell r="H8" t="str">
            <v>ТРУБЫ СТАЛЬНЫЕ ЭЛЕКТРОСВАРНЫЕ П</v>
          </cell>
          <cell r="I8" t="str">
            <v>МОСКВА ООО"ХЭФТЕР"</v>
          </cell>
          <cell r="J8" t="str">
            <v>17Г1Сx530x9-10</v>
          </cell>
          <cell r="K8" t="str">
            <v>ЧУГУН</v>
          </cell>
          <cell r="L8" t="str">
            <v>умКЗ</v>
          </cell>
          <cell r="M8" t="str">
            <v>130413  1999</v>
          </cell>
          <cell r="N8">
            <v>202813.8</v>
          </cell>
          <cell r="O8">
            <v>21.5</v>
          </cell>
          <cell r="P8" t="str">
            <v>ТН</v>
          </cell>
          <cell r="R8">
            <v>0</v>
          </cell>
          <cell r="S8">
            <v>0</v>
          </cell>
          <cell r="T8">
            <v>0</v>
          </cell>
          <cell r="U8">
            <v>0</v>
          </cell>
        </row>
        <row r="9">
          <cell r="A9">
            <v>36469</v>
          </cell>
          <cell r="B9">
            <v>11</v>
          </cell>
          <cell r="C9">
            <v>1999</v>
          </cell>
          <cell r="D9">
            <v>6</v>
          </cell>
          <cell r="E9">
            <v>9</v>
          </cell>
          <cell r="F9" t="str">
            <v>СЛУЖБА КОММЕРЧЕСКОГО ДИРЕКТОРА</v>
          </cell>
          <cell r="G9">
            <v>138100</v>
          </cell>
          <cell r="H9" t="str">
            <v>ТРУБЫ СТАЛЬНЫЕ ЭЛЕКТРОСВАРНЫЕ П</v>
          </cell>
          <cell r="I9" t="str">
            <v>ПЕРМЬ ЗАО "ПЕРМГЛАВНЕФТЕСНАБ"</v>
          </cell>
          <cell r="J9" t="str">
            <v>17ГСx530x8-9 13.10.99</v>
          </cell>
          <cell r="K9" t="str">
            <v>ДИЗ.ТОПЛИВО</v>
          </cell>
          <cell r="L9" t="str">
            <v>ТП</v>
          </cell>
          <cell r="M9" t="str">
            <v>130633  1999</v>
          </cell>
          <cell r="N9">
            <v>689558.4</v>
          </cell>
          <cell r="O9">
            <v>72</v>
          </cell>
          <cell r="P9" t="str">
            <v>ТН</v>
          </cell>
          <cell r="R9">
            <v>0</v>
          </cell>
          <cell r="S9">
            <v>0</v>
          </cell>
          <cell r="T9">
            <v>0</v>
          </cell>
          <cell r="U9">
            <v>0</v>
          </cell>
        </row>
        <row r="10">
          <cell r="A10">
            <v>36469</v>
          </cell>
          <cell r="B10">
            <v>11</v>
          </cell>
          <cell r="C10">
            <v>1999</v>
          </cell>
          <cell r="D10">
            <v>6</v>
          </cell>
          <cell r="E10">
            <v>9</v>
          </cell>
          <cell r="F10" t="str">
            <v>СЛУЖБА КОММЕРЧЕСКОГО ДИРЕКТОРА</v>
          </cell>
          <cell r="G10">
            <v>138100</v>
          </cell>
          <cell r="H10" t="str">
            <v>ТРУБЫ СТАЛЬНЫЕ ЭЛЕКТРОСВАРНЫЕ П</v>
          </cell>
          <cell r="I10" t="str">
            <v>УЛЬЯНОВСК ООО "УЛЬЯНОВСКТОРГ"</v>
          </cell>
          <cell r="J10" t="str">
            <v>17ГСx530x8-10</v>
          </cell>
          <cell r="K10" t="str">
            <v>ФЕРРОСИЛИЦИЙ</v>
          </cell>
          <cell r="L10" t="str">
            <v>умКЗ</v>
          </cell>
          <cell r="M10" t="str">
            <v>130759  1999</v>
          </cell>
          <cell r="N10">
            <v>238172.4</v>
          </cell>
          <cell r="O10">
            <v>30</v>
          </cell>
          <cell r="P10" t="str">
            <v>ТН</v>
          </cell>
          <cell r="R10">
            <v>0</v>
          </cell>
          <cell r="S10">
            <v>0</v>
          </cell>
          <cell r="T10">
            <v>0</v>
          </cell>
          <cell r="U10">
            <v>0</v>
          </cell>
        </row>
        <row r="11">
          <cell r="A11">
            <v>36469</v>
          </cell>
          <cell r="B11">
            <v>11</v>
          </cell>
          <cell r="C11">
            <v>1999</v>
          </cell>
          <cell r="D11">
            <v>6</v>
          </cell>
          <cell r="E11">
            <v>9</v>
          </cell>
          <cell r="F11" t="str">
            <v>СЛУЖБА КОММЕРЧЕСКОГО ДИРЕКТОРА</v>
          </cell>
          <cell r="G11">
            <v>138100</v>
          </cell>
          <cell r="H11" t="str">
            <v>ТРУБЫ СТАЛЬНЫЕ ЭЛЕКТРОСВАРНЫЕ П</v>
          </cell>
          <cell r="I11" t="str">
            <v>ЧЕЛЯБИНСК ОАО "ЧЕЛЯБИНСКИЙ ЭЛЕКТРОДНЫЙ ЗАВОД "</v>
          </cell>
          <cell r="J11" t="str">
            <v>17ГС,17Г1Сx530x10 4.11.99</v>
          </cell>
          <cell r="K11" t="str">
            <v>ЭЛЕКТРОДЫ ГРАФИ</v>
          </cell>
          <cell r="L11" t="str">
            <v>умКЗ</v>
          </cell>
          <cell r="M11" t="str">
            <v>131149  1999</v>
          </cell>
          <cell r="N11">
            <v>51447</v>
          </cell>
          <cell r="O11">
            <v>5.5</v>
          </cell>
          <cell r="P11" t="str">
            <v>ТН</v>
          </cell>
          <cell r="R11">
            <v>0</v>
          </cell>
          <cell r="S11">
            <v>0</v>
          </cell>
          <cell r="T11">
            <v>0</v>
          </cell>
          <cell r="U11">
            <v>0</v>
          </cell>
        </row>
        <row r="12">
          <cell r="A12">
            <v>36469</v>
          </cell>
          <cell r="B12">
            <v>11</v>
          </cell>
          <cell r="C12">
            <v>1999</v>
          </cell>
          <cell r="D12">
            <v>6</v>
          </cell>
          <cell r="E12">
            <v>9</v>
          </cell>
          <cell r="F12" t="str">
            <v>СЛУЖБА КОММЕРЧЕСКОГО ДИРЕКТОРА</v>
          </cell>
          <cell r="G12">
            <v>138100</v>
          </cell>
          <cell r="H12" t="str">
            <v>ТРУБЫ СТАЛЬНЫЕ ЭЛЕКТРОСВАРНЫЕ П</v>
          </cell>
          <cell r="I12" t="str">
            <v>ЭЛИСТА ООО "ТИЭКС"</v>
          </cell>
          <cell r="J12" t="str">
            <v>17Г1Сx530x8-12</v>
          </cell>
          <cell r="K12" t="str">
            <v>МЕТАЛЛОЛОМ</v>
          </cell>
          <cell r="L12" t="str">
            <v>умКЗ</v>
          </cell>
          <cell r="M12" t="str">
            <v>130042  1999</v>
          </cell>
          <cell r="N12">
            <v>1340808</v>
          </cell>
          <cell r="O12">
            <v>140</v>
          </cell>
          <cell r="P12" t="str">
            <v>ТН</v>
          </cell>
          <cell r="R12">
            <v>0</v>
          </cell>
          <cell r="S12">
            <v>0</v>
          </cell>
          <cell r="T12">
            <v>0</v>
          </cell>
          <cell r="U12">
            <v>0</v>
          </cell>
        </row>
        <row r="13">
          <cell r="N13">
            <v>2850298.8</v>
          </cell>
          <cell r="O13">
            <v>305</v>
          </cell>
        </row>
      </sheetData>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Лист1"/>
      <sheetName val="знергия"/>
      <sheetName val="1,3 новая"/>
      <sheetName val="1,1"/>
      <sheetName val="1,3"/>
      <sheetName val="2,3"/>
      <sheetName val="14 "/>
      <sheetName val="14,1"/>
      <sheetName val="14,2"/>
      <sheetName val="14,4"/>
      <sheetName val="14,5"/>
      <sheetName val="15"/>
      <sheetName val="18 "/>
      <sheetName val="20"/>
      <sheetName val="21 "/>
      <sheetName val="Лист2"/>
      <sheetName val="фин рез(нов)"/>
      <sheetName val="24 "/>
      <sheetName val="31 (2)"/>
      <sheetName val="топливо"/>
      <sheetName val="матер"/>
      <sheetName val="Прочие"/>
      <sheetName val="др "/>
      <sheetName val="ФЗП прибыль "/>
      <sheetName val="ВСХ НО "/>
      <sheetName val="30"/>
      <sheetName val="инв2"/>
      <sheetName val="исп.прибыли (нов)"/>
      <sheetName val="1_3 новая"/>
    </sheetNames>
    <sheetDataSet>
      <sheetData sheetId="0" refreshError="1"/>
      <sheetData sheetId="1" refreshError="1"/>
      <sheetData sheetId="2" refreshError="1"/>
      <sheetData sheetId="3" refreshError="1">
        <row r="7">
          <cell r="A7" t="str">
            <v>№</v>
          </cell>
          <cell r="B7" t="str">
            <v>Наименование мероприятий</v>
          </cell>
          <cell r="C7" t="str">
            <v>Един.</v>
          </cell>
          <cell r="D7" t="str">
            <v>2001 год</v>
          </cell>
          <cell r="E7" t="str">
            <v>январь</v>
          </cell>
          <cell r="F7" t="str">
            <v>февраль</v>
          </cell>
          <cell r="G7" t="str">
            <v>март</v>
          </cell>
          <cell r="H7" t="str">
            <v>апрель</v>
          </cell>
          <cell r="I7" t="str">
            <v>май</v>
          </cell>
          <cell r="J7" t="str">
            <v>июнь</v>
          </cell>
          <cell r="K7" t="str">
            <v>июль</v>
          </cell>
          <cell r="L7" t="str">
            <v>август</v>
          </cell>
          <cell r="M7" t="str">
            <v>сентябрь</v>
          </cell>
          <cell r="N7" t="str">
            <v>октябрь</v>
          </cell>
          <cell r="O7" t="str">
            <v>ноябрь</v>
          </cell>
          <cell r="P7" t="str">
            <v>декабрь</v>
          </cell>
          <cell r="Q7" t="str">
            <v>2000 год</v>
          </cell>
          <cell r="R7" t="str">
            <v>2001 год</v>
          </cell>
          <cell r="S7" t="str">
            <v>Всего</v>
          </cell>
          <cell r="T7" t="str">
            <v>2002 год</v>
          </cell>
        </row>
        <row r="8">
          <cell r="A8" t="str">
            <v>п/п</v>
          </cell>
          <cell r="C8" t="str">
            <v>измер.</v>
          </cell>
          <cell r="D8" t="str">
            <v>ожид.</v>
          </cell>
          <cell r="Q8" t="str">
            <v>факт</v>
          </cell>
          <cell r="R8" t="str">
            <v>ожид.</v>
          </cell>
          <cell r="S8">
            <v>2002</v>
          </cell>
          <cell r="T8" t="str">
            <v>I кв</v>
          </cell>
          <cell r="U8" t="str">
            <v xml:space="preserve"> II кв</v>
          </cell>
          <cell r="V8" t="str">
            <v>III кв</v>
          </cell>
          <cell r="W8" t="str">
            <v>IV кв</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Потребность"/>
      <sheetName val="Квота"/>
      <sheetName val="ТАБ-3"/>
      <sheetName val="Зк1-м&quot;"/>
    </sheetNames>
    <sheetDataSet>
      <sheetData sheetId="0" refreshError="1"/>
      <sheetData sheetId="1" refreshError="1"/>
      <sheetData sheetId="2" refreshError="1"/>
      <sheetData sheetId="3" refreshError="1"/>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B"/>
      <sheetName val="RZB"/>
      <sheetName val="Контрагенты"/>
      <sheetName val="???????????"/>
    </sheetNames>
    <sheetDataSet>
      <sheetData sheetId="0" refreshError="1"/>
      <sheetData sheetId="1" refreshError="1"/>
      <sheetData sheetId="2" refreshError="1">
        <row r="1">
          <cell r="A1" t="str">
            <v>НАЧАЛО СПИСКА</v>
          </cell>
        </row>
        <row r="2">
          <cell r="A2" t="str">
            <v>Amesco FZE</v>
          </cell>
        </row>
        <row r="3">
          <cell r="A3" t="str">
            <v>Arkas Trading Limited</v>
          </cell>
        </row>
        <row r="4">
          <cell r="A4" t="str">
            <v>Astron</v>
          </cell>
        </row>
        <row r="5">
          <cell r="A5" t="str">
            <v>Balli Kloeckner</v>
          </cell>
        </row>
        <row r="6">
          <cell r="A6" t="str">
            <v>bank charges</v>
          </cell>
        </row>
        <row r="7">
          <cell r="A7" t="str">
            <v>Bentonville Ltd</v>
          </cell>
        </row>
        <row r="8">
          <cell r="A8" t="str">
            <v>Billings</v>
          </cell>
        </row>
        <row r="9">
          <cell r="A9" t="str">
            <v>Bradford</v>
          </cell>
        </row>
        <row r="10">
          <cell r="A10" t="str">
            <v>Cargill</v>
          </cell>
        </row>
        <row r="11">
          <cell r="A11" t="str">
            <v>CCC</v>
          </cell>
        </row>
        <row r="12">
          <cell r="A12" t="str">
            <v>Coresteel AG</v>
          </cell>
        </row>
        <row r="13">
          <cell r="A13" t="str">
            <v>Daewoo</v>
          </cell>
        </row>
        <row r="14">
          <cell r="A14" t="str">
            <v>Deposit</v>
          </cell>
        </row>
        <row r="15">
          <cell r="A15" t="str">
            <v>Euromarlink S.A.</v>
          </cell>
        </row>
        <row r="16">
          <cell r="A16" t="str">
            <v>Glencore</v>
          </cell>
        </row>
        <row r="17">
          <cell r="A17" t="str">
            <v>Hard Metal</v>
          </cell>
        </row>
        <row r="18">
          <cell r="A18" t="str">
            <v>Hover Group Ltd.</v>
          </cell>
        </row>
        <row r="19">
          <cell r="A19" t="str">
            <v>IEI</v>
          </cell>
        </row>
        <row r="20">
          <cell r="A20" t="str">
            <v>Income tax on interest amount</v>
          </cell>
        </row>
        <row r="21">
          <cell r="A21" t="str">
            <v>Interest on deposit</v>
          </cell>
        </row>
        <row r="22">
          <cell r="A22" t="str">
            <v>Intergate</v>
          </cell>
        </row>
        <row r="23">
          <cell r="A23" t="str">
            <v>Inter-Logistics</v>
          </cell>
        </row>
        <row r="24">
          <cell r="A24" t="str">
            <v>Intransea Ltd</v>
          </cell>
        </row>
        <row r="25">
          <cell r="A25" t="str">
            <v>JSC "NOSTA"</v>
          </cell>
        </row>
        <row r="26">
          <cell r="A26" t="str">
            <v>Krell USA</v>
          </cell>
        </row>
        <row r="27">
          <cell r="A27" t="str">
            <v>LC</v>
          </cell>
        </row>
        <row r="28">
          <cell r="A28" t="str">
            <v>LebGok</v>
          </cell>
        </row>
        <row r="29">
          <cell r="A29" t="str">
            <v>Lonerose Holdings Ltd.</v>
          </cell>
        </row>
        <row r="30">
          <cell r="A30" t="str">
            <v>M-a-M</v>
          </cell>
        </row>
        <row r="31">
          <cell r="A31" t="str">
            <v>Marcegaglia</v>
          </cell>
        </row>
        <row r="32">
          <cell r="A32" t="str">
            <v>Memorial order 01.03-25.03 5% of interest</v>
          </cell>
        </row>
        <row r="33">
          <cell r="A33" t="str">
            <v>New Steel S.A.</v>
          </cell>
        </row>
        <row r="34">
          <cell r="A34" t="str">
            <v>Nimegan Trading Limited</v>
          </cell>
        </row>
        <row r="35">
          <cell r="A35" t="str">
            <v>Noble Resources</v>
          </cell>
        </row>
        <row r="36">
          <cell r="A36" t="str">
            <v>Nordic Intertrade</v>
          </cell>
        </row>
        <row r="37">
          <cell r="A37" t="str">
            <v>Norecom</v>
          </cell>
        </row>
        <row r="38">
          <cell r="A38" t="str">
            <v>NT Services Ltd</v>
          </cell>
        </row>
        <row r="39">
          <cell r="A39" t="str">
            <v>Polonga Inc.</v>
          </cell>
        </row>
        <row r="40">
          <cell r="A40" t="str">
            <v>Powerprime Investments</v>
          </cell>
        </row>
        <row r="41">
          <cell r="A41" t="str">
            <v>QCS</v>
          </cell>
        </row>
        <row r="42">
          <cell r="A42" t="str">
            <v>return bank charge</v>
          </cell>
        </row>
        <row r="43">
          <cell r="A43" t="str">
            <v>Raiffeisenbank</v>
          </cell>
        </row>
        <row r="44">
          <cell r="A44" t="str">
            <v>RGR Metall</v>
          </cell>
        </row>
        <row r="45">
          <cell r="A45" t="str">
            <v>Roclar</v>
          </cell>
        </row>
        <row r="46">
          <cell r="A46" t="str">
            <v>Romee Trading Ltd.</v>
          </cell>
        </row>
        <row r="47">
          <cell r="A47" t="str">
            <v>Rual Ltd</v>
          </cell>
        </row>
        <row r="48">
          <cell r="A48" t="str">
            <v>SibAl</v>
          </cell>
        </row>
        <row r="49">
          <cell r="A49" t="str">
            <v>Shelton</v>
          </cell>
        </row>
        <row r="50">
          <cell r="A50" t="str">
            <v>SM Export</v>
          </cell>
        </row>
        <row r="51">
          <cell r="A51" t="str">
            <v>Starwood Trading Ltd</v>
          </cell>
        </row>
        <row r="52">
          <cell r="A52" t="str">
            <v>Steel &amp; Commodities</v>
          </cell>
        </row>
        <row r="53">
          <cell r="A53" t="str">
            <v>Steel Resources</v>
          </cell>
        </row>
        <row r="54">
          <cell r="A54" t="str">
            <v>Stemcor</v>
          </cell>
        </row>
        <row r="55">
          <cell r="A55" t="str">
            <v>Trade House NOSTA OKIW LTD</v>
          </cell>
        </row>
        <row r="56">
          <cell r="A56" t="str">
            <v xml:space="preserve">Trans Metal International </v>
          </cell>
        </row>
        <row r="57">
          <cell r="A57" t="str">
            <v>Transea</v>
          </cell>
        </row>
        <row r="58">
          <cell r="A58" t="str">
            <v xml:space="preserve">Transmet </v>
          </cell>
        </row>
        <row r="59">
          <cell r="A59" t="str">
            <v>Uvisko</v>
          </cell>
        </row>
        <row r="60">
          <cell r="A60" t="str">
            <v>Varlack Holdings Limited</v>
          </cell>
        </row>
        <row r="61">
          <cell r="A61" t="str">
            <v>КОНЕЦ СПИСКА</v>
          </cell>
        </row>
      </sheetData>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нны"/>
      <sheetName val="разбивка"/>
      <sheetName val="по неделям"/>
      <sheetName val="скидка расчет"/>
      <sheetName val="скидка итог"/>
      <sheetName val="разбивка (2)"/>
      <sheetName val="сыры"/>
      <sheetName val="цены"/>
      <sheetName val="филиалы (расчет)"/>
      <sheetName val="план"/>
      <sheetName val="филиалы (печать)"/>
      <sheetName val="перенос дне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по БП IT ($)"/>
      <sheetName val="Проекты IT ($)"/>
      <sheetName val="Проекты IT"/>
      <sheetName val="Свод по БП IT"/>
      <sheetName val="Курс $"/>
      <sheetName val="Параметры"/>
      <sheetName val="Данные модели"/>
      <sheetName val="Осн. ТЭП"/>
      <sheetName val="Движ сырья и нпр"/>
      <sheetName val="Движ. МТО по пр-ву"/>
      <sheetName val="затраты"/>
      <sheetName val="План по налогам"/>
      <sheetName val="Экспортный НДС"/>
      <sheetName val="КВ (обобщ)"/>
      <sheetName val="Замена фио"/>
      <sheetName val="БП (свод)"/>
      <sheetName val="Цел.прог."/>
      <sheetName val="ФинПлан (общий)"/>
      <sheetName val="ФинПлан_перераб"/>
      <sheetName val="ФинПлан_прочие"/>
      <sheetName val="Оборотн кап-л"/>
      <sheetName val="Оборотн кап-л_перераб"/>
      <sheetName val="Оборотн кап-л_прочие"/>
      <sheetName val="Отчет о приб и убыт"/>
      <sheetName val="Отчет о приб и убыт_перераб"/>
      <sheetName val="Отчет о приб и убыт_прочие"/>
      <sheetName val="Приложения"/>
      <sheetName val="Обор капитал_полный"/>
      <sheetName val="Обор капитал_стор"/>
      <sheetName val="Финплан для группы ТНК"/>
      <sheetName val="Финплан_полный"/>
      <sheetName val="Векселя"/>
      <sheetName val="Кредиты"/>
      <sheetName val="МТО"/>
      <sheetName val="МТО_закупки"/>
      <sheetName val="с_стоим расшир"/>
      <sheetName val="прочие доходы_расходы"/>
      <sheetName val="ДИС 1"/>
      <sheetName val="Разъяснение ДИС"/>
      <sheetName val="ДИС источн."/>
      <sheetName val="НИОКР"/>
      <sheetName val="Экология"/>
      <sheetName val="Охрана труда и пр. без"/>
      <sheetName val="ББК б-план"/>
      <sheetName val="ББК меропр."/>
      <sheetName val="Прогр. труд. рес. 1 раздел"/>
      <sheetName val="раздел 1.1."/>
      <sheetName val="раздел 2"/>
      <sheetName val="раздел 3"/>
      <sheetName val="Курс _"/>
    </sheetNames>
    <sheetDataSet>
      <sheetData sheetId="0" refreshError="1"/>
      <sheetData sheetId="1" refreshError="1"/>
      <sheetData sheetId="2" refreshError="1"/>
      <sheetData sheetId="3" refreshError="1"/>
      <sheetData sheetId="4" refreshError="1">
        <row r="1">
          <cell r="A1">
            <v>5.7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5"/>
      <sheetName val="3-26"/>
      <sheetName val="3_26"/>
    </sheetNames>
    <sheetDataSet>
      <sheetData sheetId="0" refreshError="1"/>
      <sheetData sheetId="1" refreshError="1">
        <row r="2">
          <cell r="D2">
            <v>35</v>
          </cell>
        </row>
      </sheetData>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26"/>
      <sheetName val="план"/>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Parameters"/>
      <sheetName val="Pg 1 - Content"/>
      <sheetName val="Pg 2 - Business Update"/>
      <sheetName val="Pg 3 - Performance update"/>
      <sheetName val="Pg 4 - Performance update - LE"/>
      <sheetName val="Pg 5 - Perf. update evaluation"/>
      <sheetName val="Pg 6 - Value Framework"/>
      <sheetName val="Pg 7 - KPI"/>
      <sheetName val="pg 8 perf update - it"/>
      <sheetName val="pg 9 perf update - fin pos"/>
      <sheetName val="App Pg 3 -Month- Actual vs Y-1"/>
      <sheetName val="App Pg 3-4 -YTD- Actual vs Y-1"/>
      <sheetName val="App Pg 3 -Full Year- LE vs Y-1"/>
      <sheetName val="App Pg 3 -Month- Actual vs BGT"/>
      <sheetName val="App Pg 3 -YTD- Actual vs BGT"/>
      <sheetName val="App Pg 3 -Full Year- Act vs BGT"/>
      <sheetName val="App Pg 4 -Half Year- LE vs Y-1"/>
      <sheetName val="App Pg 4 -Half Year- LE vs BGT"/>
      <sheetName val="Cover _ 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по БП IT ($)"/>
      <sheetName val="Проекты IT ($)"/>
      <sheetName val="Проекты IT"/>
      <sheetName val="Свод по БП IT"/>
      <sheetName val="Курс $"/>
      <sheetName val="Параметры"/>
      <sheetName val="Данные модели"/>
      <sheetName val="Осн. ТЭП"/>
      <sheetName val="Движ сырья и нпр"/>
      <sheetName val="Движ. МТО по пр-ву"/>
      <sheetName val="затраты"/>
      <sheetName val="План по налогам"/>
      <sheetName val="Экспортный НДС"/>
      <sheetName val="КВ (обобщ)"/>
      <sheetName val="Замена фио"/>
      <sheetName val="БП (свод)"/>
      <sheetName val="Цел.прог."/>
      <sheetName val="ФинПлан (общий)"/>
      <sheetName val="ФинПлан_перераб"/>
      <sheetName val="ФинПлан_прочие"/>
      <sheetName val="Оборотн кап-л"/>
      <sheetName val="Оборотн кап-л_перераб"/>
      <sheetName val="Оборотн кап-л_прочие"/>
      <sheetName val="Отчет о приб и убыт"/>
      <sheetName val="Отчет о приб и убыт_перераб"/>
      <sheetName val="Отчет о приб и убыт_прочие"/>
      <sheetName val="Приложения"/>
      <sheetName val="Обор капитал_полный"/>
      <sheetName val="Обор капитал_стор"/>
      <sheetName val="Финплан для группы ТНК"/>
      <sheetName val="Финплан_полный"/>
      <sheetName val="Векселя"/>
      <sheetName val="Кредиты"/>
      <sheetName val="МТО"/>
      <sheetName val="МТО_закупки"/>
      <sheetName val="с_стоим расшир"/>
      <sheetName val="прочие доходы_расходы"/>
      <sheetName val="ДИС 1"/>
      <sheetName val="Разъяснение ДИС"/>
      <sheetName val="ДИС источн."/>
      <sheetName val="НИОКР"/>
      <sheetName val="Экология"/>
      <sheetName val="Охрана труда и пр. без"/>
      <sheetName val="ББК б-план"/>
      <sheetName val="ББК меропр."/>
      <sheetName val="Прогр. труд. рес. 1 раздел"/>
      <sheetName val="раздел 1.1."/>
      <sheetName val="раздел 2"/>
      <sheetName val="раздел 3"/>
      <sheetName val="Курс _"/>
    </sheetNames>
    <sheetDataSet>
      <sheetData sheetId="0" refreshError="1"/>
      <sheetData sheetId="1" refreshError="1"/>
      <sheetData sheetId="2" refreshError="1"/>
      <sheetData sheetId="3" refreshError="1"/>
      <sheetData sheetId="4" refreshError="1">
        <row r="1">
          <cell r="A1">
            <v>5.7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январь"/>
      <sheetName val="Лист2"/>
      <sheetName val="Лист3"/>
    </sheetNames>
    <sheetDataSet>
      <sheetData sheetId="0" refreshError="1"/>
      <sheetData sheetId="1" refreshError="1"/>
      <sheetData sheetId="2" refreshError="1"/>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экспорт"/>
      <sheetName val="Сравнение с кварталом"/>
      <sheetName val="Сравнение с кварталом (2)"/>
      <sheetName val="Сравнение 1 кв"/>
      <sheetName val="сравнение тн"/>
      <sheetName val="Сравнение "/>
      <sheetName val="Сравнение с полугодием"/>
      <sheetName val="тн"/>
      <sheetName val="Проч_продукция (с годом) "/>
      <sheetName val="доля"/>
      <sheetName val="план_профили"/>
    </sheetNames>
    <sheetDataSet>
      <sheetData sheetId="0" refreshError="1">
        <row r="2991">
          <cell r="G2991">
            <v>210047.25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3_26"/>
    </sheet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ды"/>
      <sheetName val="Баланс"/>
      <sheetName val="Аналит_баланс (для 07-12)"/>
      <sheetName val="Аналит_баланс (для 02-06)"/>
      <sheetName val="Баланс_год"/>
      <sheetName val="Коэфф-ты"/>
      <sheetName val="Форма№2"/>
      <sheetName val="Ликвид-ть_баланса"/>
      <sheetName val="Лист2"/>
      <sheetName val="Модуль1"/>
      <sheetName val="IN_BS_(ф)"/>
      <sheetName val="IN_PL_CF_(пф)"/>
      <sheetName val="BS_SUM_(пф)"/>
      <sheetName val="CFS_(пф)"/>
      <sheetName val="Финанс._результаты_деятельности"/>
      <sheetName val="Дельта_актив_пассив"/>
      <sheetName val="Данные_Пр_Уб"/>
      <sheetName val="Основные_показатели"/>
      <sheetName val="Д._Валюта баланса"/>
      <sheetName val="Д._Коэф-ты_оборач-ти"/>
      <sheetName val="Д._Коэф-ты_ликвидности"/>
      <sheetName val="Д._Коэф._рентабильн."/>
      <sheetName val="Д._Коэф._структ._капит"/>
      <sheetName val="Д. PL"/>
      <sheetName val="Д. A"/>
      <sheetName val="Д. LE"/>
      <sheetName val="Д. CF"/>
      <sheetName val="Д. CF (CA)"/>
      <sheetName val="Д. С-ть"/>
      <sheetName val="Д1._динамика CF(пф)"/>
      <sheetName val="Д2. Динамика CF (пф)"/>
      <sheetName val="Д. Показат. оборачиваемости"/>
      <sheetName val="Дюпон"/>
      <sheetName val="Коэфф-ты (с уч убытков)"/>
      <sheetName val="Баланс_год_%"/>
      <sheetName val="Баланс_измен-е"/>
      <sheetName val="Аналит_бал_деном"/>
      <sheetName val="Свод"/>
      <sheetName val="Фин_пок"/>
      <sheetName val="Группировка"/>
      <sheetName val="Относит_пок"/>
      <sheetName val="Лист1"/>
      <sheetName val="IN_BS__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H3" t="str">
            <v>тыс.руб.</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ы"/>
      <sheetName val="ТЗР"/>
      <sheetName val="План"/>
      <sheetName val="План_ТП"/>
      <sheetName val="РС_1"/>
      <sheetName val="РС_2-1"/>
      <sheetName val="РС_2-2"/>
      <sheetName val="РС_3,4"/>
      <sheetName val="Плавители для ЦПС"/>
      <sheetName val="ЦС"/>
      <sheetName val="Закваски"/>
      <sheetName val="РС_5"/>
      <sheetName val="Сырье"/>
      <sheetName val="РС цех5"/>
      <sheetName val="РС Кр.Село"/>
      <sheetName val="Р_ПФ"/>
      <sheetName val="Р_ПФ-Кр.Село"/>
      <sheetName val="Баланс2"/>
      <sheetName val="Баланс 1"/>
      <sheetName val="Бал-с для сверки"/>
      <sheetName val="Лист1"/>
      <sheetName val="Баланс3"/>
      <sheetName val="Баланс Кр.Село"/>
      <sheetName val="Рент-скидки"/>
      <sheetName val="Марж. приб"/>
      <sheetName val="Марж. приб ПФ"/>
      <sheetName val="Марж. приб для СВ"/>
      <sheetName val="Входящ. остатки"/>
      <sheetName val="Исходящ. ост."/>
      <sheetName val="ОПР"/>
      <sheetName val="Расчет_ЗП"/>
      <sheetName val="ЗП"/>
      <sheetName val="Итого ЗП"/>
      <sheetName val="План_С-С"/>
      <sheetName val="ВМ"/>
      <sheetName val="Расчет_ВМ_1"/>
      <sheetName val="Расчет_ВМ_2"/>
      <sheetName val="Расчет_ВМ_проч"/>
      <sheetName val="Тепло_ П"/>
      <sheetName val="Электро_П"/>
      <sheetName val="Холод_П"/>
      <sheetName val="РемФ."/>
      <sheetName val="Смета_Т"/>
      <sheetName val="Смета_Э"/>
      <sheetName val="Смета_Х"/>
      <sheetName val="ТЭРы_КрСело"/>
      <sheetName val="ОХР"/>
      <sheetName val="Ком.Расх"/>
      <sheetName val="dlgBegin"/>
      <sheetName val="prgBegin"/>
      <sheetName val="prgAdd"/>
      <sheetName val="prgVisual"/>
      <sheetName val="prgService"/>
      <sheetName val="prgClear"/>
      <sheetName val="prgView"/>
      <sheetName val="prgMovePrice"/>
      <sheetName val="Модуль1"/>
      <sheetName val="prgRece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исп прибыли"/>
      <sheetName val="216"/>
      <sheetName val="211"/>
      <sheetName val="decording"/>
      <sheetName val="dt_rez"/>
      <sheetName val="debt"/>
      <sheetName val="ТА"/>
      <sheetName val="240"/>
      <sheetName val="cred"/>
      <sheetName val="ТП"/>
      <sheetName val="620"/>
      <sheetName val="660a"/>
      <sheetName val="rez"/>
      <sheetName val="cred (2)"/>
      <sheetName val="2002 год"/>
      <sheetName val="3-10"/>
      <sheetName val="3-04"/>
      <sheetName val="3-13"/>
      <sheetName val="бсf"/>
      <sheetName val="cf (2)"/>
      <sheetName val="кап. стр-во"/>
      <sheetName val="bsa"/>
      <sheetName val="Dbt"/>
      <sheetName val="3-01"/>
      <sheetName val="3-06"/>
      <sheetName val="3-14"/>
      <sheetName val="3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МНГ"/>
      <sheetName val="Пр_планМНГ"/>
      <sheetName val="ИД"/>
      <sheetName val="Цены"/>
      <sheetName val="СОП1"/>
      <sheetName val="И98"/>
      <sheetName val="И1"/>
      <sheetName val="И"/>
      <sheetName val="К98"/>
      <sheetName val="К1"/>
      <sheetName val="СОП1 (2)"/>
      <sheetName val="Кострома"/>
      <sheetName val="Ярославль"/>
      <sheetName val="Иваново"/>
      <sheetName val="К_01_98"/>
      <sheetName val="К_08_98"/>
      <sheetName val="К_01_99"/>
      <sheetName val="К_04_99"/>
      <sheetName val="К_05_99"/>
      <sheetName val="К_06_99"/>
      <sheetName val="К_07_99"/>
      <sheetName val="Я98"/>
      <sheetName val="Я"/>
      <sheetName val="Я_01_98"/>
      <sheetName val="Я_08_98"/>
      <sheetName val="Я_01_99"/>
      <sheetName val="Я_04_99"/>
      <sheetName val="Я_05_99"/>
      <sheetName val="Я_06_99"/>
      <sheetName val="Я_07_99"/>
      <sheetName val="И_01_98"/>
      <sheetName val="И_08_98"/>
      <sheetName val="И_01_99"/>
      <sheetName val="И_04_99"/>
      <sheetName val="И_05_99"/>
      <sheetName val="И_06_99"/>
      <sheetName val="И_07_99"/>
      <sheetName val="К"/>
      <sheetName val="Лист2"/>
      <sheetName val="Лист1"/>
      <sheetName val="Цены (2)"/>
    </sheetNames>
    <sheetDataSet>
      <sheetData sheetId="0" refreshError="1"/>
      <sheetData sheetId="1" refreshError="1"/>
      <sheetData sheetId="2" refreshError="1">
        <row r="7">
          <cell r="C7">
            <v>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нига1"/>
      <sheetName val="ИД"/>
      <sheetName val="Деятельность"/>
      <sheetName val="Лист1"/>
      <sheetName val="Лист2"/>
      <sheetName val="Лист3"/>
      <sheetName val=""/>
      <sheetName val="Ремонт"/>
      <sheetName val="Финансирование"/>
      <sheetName val="ФЗП Себ"/>
      <sheetName val="ФЗП Прибыль"/>
      <sheetName val="ФЗП КАП"/>
      <sheetName val="ФЗП Оптим"/>
      <sheetName val="ФЗП ВСЕГО"/>
      <sheetName val="ФЗП ВСЕГО_финасирование"/>
      <sheetName val="Ремонт_финансирование"/>
      <sheetName val="IT"/>
      <sheetName val="IT_финасирование"/>
      <sheetName val="Охрана труда"/>
      <sheetName val="Охрана труда_финансирование"/>
      <sheetName val="Экология "/>
      <sheetName val="Экология_финансирование"/>
      <sheetName val="Обучение"/>
      <sheetName val="Обучение_финансирование"/>
      <sheetName val="Соцпрограмма"/>
      <sheetName val="Соцпрограмма_финансирование"/>
      <sheetName val="Благотворительность"/>
      <sheetName val="Благотворительность_финанс"/>
      <sheetName val="PR"/>
      <sheetName val="PR_финансирование"/>
      <sheetName val="ББК"/>
      <sheetName val="ББК_финансирование"/>
      <sheetName val="ДОЛ"/>
      <sheetName val="пла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ИНПЛАН"/>
      <sheetName val="3-25"/>
      <sheetName val="3-24"/>
      <sheetName val="Налоги"/>
      <sheetName val="НалогиГрафик"/>
      <sheetName val="Запасы"/>
      <sheetName val="СводЕАХ"/>
      <sheetName val="Д-К"/>
      <sheetName val="3-13"/>
      <sheetName val="СравКВ"/>
      <sheetName val="ЗСМК-ЕАХ"/>
      <sheetName val="Тариф"/>
      <sheetName val="Дочкам"/>
      <sheetName val="ПоСрочности"/>
      <sheetName val="ДоКонца"/>
      <sheetName val="ПоследниеДни"/>
      <sheetName val="ЗСМК_ЕА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G1" t="str">
            <v>ООО "ТД Евразхолдинг"</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Чувст-сть к макропар"/>
      <sheetName val="1"/>
      <sheetName val="2"/>
      <sheetName val="3"/>
      <sheetName val="4"/>
      <sheetName val="5"/>
      <sheetName val="6"/>
      <sheetName val="7"/>
      <sheetName val="8"/>
      <sheetName val="9"/>
      <sheetName val="Приложение"/>
      <sheetName val="Resources"/>
      <sheetName val="Settings"/>
    </sheetNames>
    <sheetDataSet>
      <sheetData sheetId="0" refreshError="1">
        <row r="1">
          <cell r="C1" t="str">
            <v>Бурение</v>
          </cell>
          <cell r="G1" t="str">
            <v>FM - ГТМ (развитие)</v>
          </cell>
        </row>
        <row r="3">
          <cell r="B3" t="str">
            <v xml:space="preserve">Название проекта: </v>
          </cell>
          <cell r="IR3" t="str">
            <v>Стандартные ГТМ</v>
          </cell>
        </row>
        <row r="4">
          <cell r="B4" t="str">
            <v xml:space="preserve">Название проекта: </v>
          </cell>
          <cell r="IR4" t="str">
            <v>Нестандартные ГТМ</v>
          </cell>
        </row>
        <row r="14">
          <cell r="B14" t="str">
            <v>Кто предлагает</v>
          </cell>
          <cell r="G14" t="str">
            <v>Блок Технологии</v>
          </cell>
          <cell r="IR14" t="str">
            <v>Комиссия по инвестициям БН Разведка и добыча</v>
          </cell>
        </row>
        <row r="15">
          <cell r="B15" t="str">
            <v>(руководитель проекта)</v>
          </cell>
          <cell r="IR15" t="str">
            <v>Корпоративный Комитет по инвестициям</v>
          </cell>
        </row>
        <row r="16">
          <cell r="B16" t="str">
            <v>Кто предлагает</v>
          </cell>
          <cell r="G16" t="str">
            <v>Блок Технологии</v>
          </cell>
          <cell r="IR16" t="str">
            <v>Правление</v>
          </cell>
        </row>
        <row r="17">
          <cell r="B17" t="str">
            <v>(руководитель проекта)</v>
          </cell>
          <cell r="IR17" t="str">
            <v>Совет Директоров</v>
          </cell>
        </row>
        <row r="22">
          <cell r="B22" t="str">
            <v>Кто поддерживает</v>
          </cell>
          <cell r="G22" t="str">
            <v>ПУЭК БН "Разведка и добыча"</v>
          </cell>
        </row>
        <row r="24">
          <cell r="B24" t="str">
            <v>Кто поддерживает</v>
          </cell>
          <cell r="G24" t="str">
            <v>ПУЭК БН "Разведка и добыча"</v>
          </cell>
        </row>
        <row r="33">
          <cell r="D33">
            <v>0</v>
          </cell>
          <cell r="E33">
            <v>0</v>
          </cell>
          <cell r="F33">
            <v>0</v>
          </cell>
          <cell r="G33">
            <v>0</v>
          </cell>
          <cell r="H33">
            <v>0</v>
          </cell>
          <cell r="I33">
            <v>0</v>
          </cell>
          <cell r="J33">
            <v>0</v>
          </cell>
          <cell r="K33">
            <v>0</v>
          </cell>
        </row>
        <row r="34">
          <cell r="I34">
            <v>0</v>
          </cell>
          <cell r="K34">
            <v>0</v>
          </cell>
        </row>
        <row r="35">
          <cell r="I35">
            <v>0</v>
          </cell>
          <cell r="K35">
            <v>0</v>
          </cell>
        </row>
        <row r="37">
          <cell r="C37" t="str">
            <v>Не в полном объёме</v>
          </cell>
        </row>
        <row r="41">
          <cell r="B41" t="str">
            <v>Сравнительный анализ по аналогичным мероприятиям</v>
          </cell>
          <cell r="I41" t="str">
            <v>Анализ ценовых сценариев</v>
          </cell>
        </row>
        <row r="42">
          <cell r="D42" t="str">
            <v>Значение по проекту</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4">
          <cell r="D54">
            <v>0</v>
          </cell>
        </row>
        <row r="55">
          <cell r="D55">
            <v>0</v>
          </cell>
        </row>
        <row r="56">
          <cell r="D56">
            <v>0</v>
          </cell>
        </row>
        <row r="58">
          <cell r="D58">
            <v>0</v>
          </cell>
        </row>
        <row r="60">
          <cell r="D60">
            <v>0</v>
          </cell>
        </row>
        <row r="61">
          <cell r="D61">
            <v>0</v>
          </cell>
        </row>
        <row r="64">
          <cell r="IU64">
            <v>1</v>
          </cell>
        </row>
        <row r="65">
          <cell r="D65">
            <v>0</v>
          </cell>
        </row>
        <row r="66">
          <cell r="D66">
            <v>0</v>
          </cell>
        </row>
        <row r="67">
          <cell r="D67">
            <v>0</v>
          </cell>
        </row>
        <row r="68">
          <cell r="D68">
            <v>0</v>
          </cell>
        </row>
        <row r="69">
          <cell r="D69">
            <v>0</v>
          </cell>
        </row>
        <row r="70">
          <cell r="D70">
            <v>0</v>
          </cell>
        </row>
        <row r="72">
          <cell r="D72">
            <v>0</v>
          </cell>
        </row>
        <row r="73">
          <cell r="D73">
            <v>0</v>
          </cell>
        </row>
        <row r="74">
          <cell r="D74">
            <v>0</v>
          </cell>
        </row>
        <row r="75">
          <cell r="D75">
            <v>0</v>
          </cell>
        </row>
        <row r="76">
          <cell r="D76">
            <v>0</v>
          </cell>
        </row>
        <row r="79">
          <cell r="D79">
            <v>0</v>
          </cell>
        </row>
        <row r="81">
          <cell r="D81">
            <v>0</v>
          </cell>
        </row>
        <row r="82">
          <cell r="D82">
            <v>0</v>
          </cell>
        </row>
        <row r="84">
          <cell r="D84">
            <v>0</v>
          </cell>
        </row>
        <row r="86">
          <cell r="B86" t="str">
            <v>Наименование показателя</v>
          </cell>
          <cell r="C86" t="str">
            <v>Ед. изм.</v>
          </cell>
          <cell r="D86">
            <v>0</v>
          </cell>
          <cell r="E86">
            <v>0</v>
          </cell>
          <cell r="F86">
            <v>0</v>
          </cell>
          <cell r="G86">
            <v>0</v>
          </cell>
          <cell r="H86">
            <v>0</v>
          </cell>
          <cell r="I86">
            <v>0</v>
          </cell>
          <cell r="J86">
            <v>0</v>
          </cell>
          <cell r="K86">
            <v>0</v>
          </cell>
          <cell r="L86">
            <v>0</v>
          </cell>
          <cell r="M86">
            <v>0</v>
          </cell>
        </row>
        <row r="87">
          <cell r="B87" t="str">
            <v>NPV</v>
          </cell>
          <cell r="C87" t="str">
            <v>т.т</v>
          </cell>
          <cell r="D87">
            <v>0</v>
          </cell>
          <cell r="E87">
            <v>0</v>
          </cell>
          <cell r="F87">
            <v>0</v>
          </cell>
          <cell r="G87">
            <v>0</v>
          </cell>
          <cell r="H87">
            <v>0</v>
          </cell>
          <cell r="I87">
            <v>0</v>
          </cell>
          <cell r="J87">
            <v>0</v>
          </cell>
          <cell r="K87">
            <v>0</v>
          </cell>
          <cell r="L87">
            <v>0</v>
          </cell>
          <cell r="M87">
            <v>0</v>
          </cell>
        </row>
        <row r="88">
          <cell r="B88" t="str">
            <v>PI</v>
          </cell>
          <cell r="C88" t="str">
            <v>ед</v>
          </cell>
          <cell r="D88">
            <v>0</v>
          </cell>
          <cell r="E88">
            <v>0</v>
          </cell>
          <cell r="F88">
            <v>0</v>
          </cell>
          <cell r="G88">
            <v>0</v>
          </cell>
          <cell r="H88">
            <v>0</v>
          </cell>
          <cell r="I88">
            <v>0</v>
          </cell>
          <cell r="J88">
            <v>0</v>
          </cell>
          <cell r="K88">
            <v>0</v>
          </cell>
          <cell r="L88">
            <v>0</v>
          </cell>
          <cell r="M88">
            <v>0</v>
          </cell>
        </row>
        <row r="89">
          <cell r="B89" t="str">
            <v>PP</v>
          </cell>
          <cell r="C89" t="str">
            <v>год</v>
          </cell>
          <cell r="D89">
            <v>0</v>
          </cell>
          <cell r="E89">
            <v>0</v>
          </cell>
          <cell r="F89">
            <v>0</v>
          </cell>
          <cell r="G89">
            <v>0</v>
          </cell>
          <cell r="H89">
            <v>0</v>
          </cell>
          <cell r="I89">
            <v>0</v>
          </cell>
          <cell r="J89">
            <v>0</v>
          </cell>
          <cell r="K89">
            <v>0</v>
          </cell>
          <cell r="L89">
            <v>0</v>
          </cell>
          <cell r="M89">
            <v>0</v>
          </cell>
        </row>
        <row r="90">
          <cell r="B90" t="str">
            <v>IRR</v>
          </cell>
          <cell r="C90" t="str">
            <v>%</v>
          </cell>
          <cell r="D90">
            <v>0</v>
          </cell>
          <cell r="E90">
            <v>0</v>
          </cell>
          <cell r="F90">
            <v>0</v>
          </cell>
          <cell r="G90">
            <v>0</v>
          </cell>
          <cell r="H90">
            <v>0</v>
          </cell>
          <cell r="I90">
            <v>0</v>
          </cell>
          <cell r="J90">
            <v>0</v>
          </cell>
          <cell r="K90">
            <v>0</v>
          </cell>
          <cell r="L90">
            <v>0</v>
          </cell>
          <cell r="M90">
            <v>0</v>
          </cell>
        </row>
        <row r="91">
          <cell r="B91" t="str">
            <v>Уд. инвестиции на 1 bbl добычи</v>
          </cell>
          <cell r="C91" t="str">
            <v>$/bbl</v>
          </cell>
          <cell r="D91">
            <v>0</v>
          </cell>
          <cell r="E91">
            <v>0</v>
          </cell>
          <cell r="F91">
            <v>0</v>
          </cell>
          <cell r="G91">
            <v>0</v>
          </cell>
          <cell r="H91">
            <v>0</v>
          </cell>
          <cell r="I91">
            <v>0</v>
          </cell>
          <cell r="J91">
            <v>0</v>
          </cell>
          <cell r="K91">
            <v>0</v>
          </cell>
          <cell r="L91">
            <v>0</v>
          </cell>
          <cell r="M91">
            <v>0</v>
          </cell>
        </row>
        <row r="92">
          <cell r="B92" t="str">
            <v>Уд. инвестиции на 1 bbl добычи (12 мес)</v>
          </cell>
          <cell r="C92" t="str">
            <v>$/bbl</v>
          </cell>
        </row>
        <row r="93">
          <cell r="B93" t="str">
            <v>Уд. инвестиции на 1 bbl добычи 2008</v>
          </cell>
          <cell r="C93" t="str">
            <v>$/bbl</v>
          </cell>
          <cell r="D93">
            <v>0</v>
          </cell>
          <cell r="E93">
            <v>0</v>
          </cell>
          <cell r="F93">
            <v>0</v>
          </cell>
          <cell r="G93">
            <v>0</v>
          </cell>
          <cell r="H93">
            <v>0</v>
          </cell>
          <cell r="I93">
            <v>0</v>
          </cell>
          <cell r="J93">
            <v>0</v>
          </cell>
          <cell r="K93">
            <v>0</v>
          </cell>
          <cell r="L93">
            <v>0</v>
          </cell>
          <cell r="M93">
            <v>0</v>
          </cell>
        </row>
        <row r="94">
          <cell r="B94" t="str">
            <v>Среднегод.прирост дебита нефти 2008</v>
          </cell>
          <cell r="C94" t="str">
            <v>т/сут.</v>
          </cell>
          <cell r="D94">
            <v>0</v>
          </cell>
          <cell r="E94">
            <v>0</v>
          </cell>
          <cell r="F94">
            <v>0</v>
          </cell>
          <cell r="G94">
            <v>0</v>
          </cell>
          <cell r="H94">
            <v>0</v>
          </cell>
          <cell r="I94">
            <v>0</v>
          </cell>
          <cell r="J94">
            <v>0</v>
          </cell>
          <cell r="K94">
            <v>0</v>
          </cell>
          <cell r="L94">
            <v>0</v>
          </cell>
          <cell r="M94">
            <v>0</v>
          </cell>
        </row>
        <row r="95">
          <cell r="B95" t="str">
            <v>Среднегод. мин. рентабельный дебит</v>
          </cell>
          <cell r="C95" t="str">
            <v>т/сут.</v>
          </cell>
          <cell r="D95">
            <v>0</v>
          </cell>
          <cell r="E95">
            <v>0</v>
          </cell>
          <cell r="F95">
            <v>0</v>
          </cell>
          <cell r="G95">
            <v>0</v>
          </cell>
          <cell r="H95">
            <v>0</v>
          </cell>
          <cell r="I95">
            <v>0</v>
          </cell>
          <cell r="J95">
            <v>0</v>
          </cell>
          <cell r="K95">
            <v>0</v>
          </cell>
          <cell r="L95">
            <v>0</v>
          </cell>
          <cell r="M95">
            <v>0</v>
          </cell>
        </row>
        <row r="96">
          <cell r="B96" t="str">
            <v>Уд. инвестиции на 1 скв.-опер.</v>
          </cell>
          <cell r="C96" t="str">
            <v>т.долл</v>
          </cell>
          <cell r="D96">
            <v>0</v>
          </cell>
          <cell r="E96">
            <v>0</v>
          </cell>
          <cell r="F96">
            <v>0</v>
          </cell>
          <cell r="G96">
            <v>0</v>
          </cell>
          <cell r="H96">
            <v>0</v>
          </cell>
          <cell r="I96">
            <v>0</v>
          </cell>
          <cell r="J96">
            <v>0</v>
          </cell>
          <cell r="K96">
            <v>0</v>
          </cell>
          <cell r="L96">
            <v>0</v>
          </cell>
          <cell r="M96">
            <v>0</v>
          </cell>
        </row>
        <row r="97">
          <cell r="B97" t="str">
            <v>Количество операций, всего</v>
          </cell>
          <cell r="C97" t="str">
            <v>скв</v>
          </cell>
          <cell r="D97">
            <v>0</v>
          </cell>
          <cell r="E97">
            <v>0</v>
          </cell>
          <cell r="F97">
            <v>0</v>
          </cell>
          <cell r="G97">
            <v>0</v>
          </cell>
          <cell r="H97">
            <v>0</v>
          </cell>
          <cell r="I97">
            <v>0</v>
          </cell>
          <cell r="J97">
            <v>0</v>
          </cell>
          <cell r="K97">
            <v>0</v>
          </cell>
          <cell r="L97">
            <v>0</v>
          </cell>
          <cell r="M97">
            <v>0</v>
          </cell>
        </row>
        <row r="98">
          <cell r="B98" t="str">
            <v>Количество операций, осн.</v>
          </cell>
          <cell r="C98" t="str">
            <v>скв</v>
          </cell>
        </row>
        <row r="99">
          <cell r="B99" t="str">
            <v>Доля операций на б/д фонде</v>
          </cell>
          <cell r="C99" t="str">
            <v>%</v>
          </cell>
        </row>
        <row r="100">
          <cell r="B100" t="str">
            <v>Добыча нефти 2008</v>
          </cell>
          <cell r="C100" t="str">
            <v>т.т</v>
          </cell>
          <cell r="D100">
            <v>0</v>
          </cell>
          <cell r="E100">
            <v>0</v>
          </cell>
          <cell r="F100">
            <v>0</v>
          </cell>
          <cell r="G100">
            <v>0</v>
          </cell>
          <cell r="H100">
            <v>0</v>
          </cell>
          <cell r="I100">
            <v>0</v>
          </cell>
          <cell r="J100">
            <v>0</v>
          </cell>
          <cell r="K100">
            <v>0</v>
          </cell>
          <cell r="L100">
            <v>0</v>
          </cell>
          <cell r="M100">
            <v>0</v>
          </cell>
        </row>
        <row r="101">
          <cell r="B101" t="str">
            <v>Падение доп.добычи 2008</v>
          </cell>
          <cell r="C101" t="str">
            <v>%</v>
          </cell>
        </row>
        <row r="102">
          <cell r="B102" t="str">
            <v>Суммарная добыча нефти за период</v>
          </cell>
          <cell r="C102" t="str">
            <v>т.т</v>
          </cell>
          <cell r="D102">
            <v>0</v>
          </cell>
          <cell r="E102">
            <v>0</v>
          </cell>
          <cell r="F102">
            <v>0</v>
          </cell>
          <cell r="G102">
            <v>0</v>
          </cell>
          <cell r="H102">
            <v>0</v>
          </cell>
          <cell r="I102">
            <v>0</v>
          </cell>
          <cell r="J102">
            <v>0</v>
          </cell>
          <cell r="K102">
            <v>0</v>
          </cell>
          <cell r="L102">
            <v>0</v>
          </cell>
          <cell r="M102">
            <v>0</v>
          </cell>
        </row>
        <row r="103">
          <cell r="B103" t="str">
            <v>Бурение (проходка)</v>
          </cell>
          <cell r="C103" t="str">
            <v>м</v>
          </cell>
          <cell r="D103">
            <v>0</v>
          </cell>
          <cell r="E103">
            <v>0</v>
          </cell>
          <cell r="F103">
            <v>0</v>
          </cell>
          <cell r="G103">
            <v>0</v>
          </cell>
          <cell r="H103">
            <v>0</v>
          </cell>
          <cell r="I103">
            <v>0</v>
          </cell>
          <cell r="J103">
            <v>0</v>
          </cell>
          <cell r="K103">
            <v>0</v>
          </cell>
          <cell r="L103">
            <v>0</v>
          </cell>
          <cell r="M103">
            <v>0</v>
          </cell>
        </row>
        <row r="104">
          <cell r="B104" t="str">
            <v>Инвестиции 2008</v>
          </cell>
          <cell r="C104" t="str">
            <v>т.долл</v>
          </cell>
        </row>
        <row r="105">
          <cell r="B105" t="str">
            <v>Инвестиции за весь срок реализации проекта</v>
          </cell>
          <cell r="C105" t="str">
            <v>т.долл</v>
          </cell>
          <cell r="D105">
            <v>0</v>
          </cell>
          <cell r="E105">
            <v>0</v>
          </cell>
          <cell r="F105">
            <v>0</v>
          </cell>
          <cell r="G105">
            <v>0</v>
          </cell>
          <cell r="H105">
            <v>0</v>
          </cell>
          <cell r="I105">
            <v>0</v>
          </cell>
          <cell r="J105">
            <v>0</v>
          </cell>
          <cell r="K105">
            <v>0</v>
          </cell>
          <cell r="L105">
            <v>0</v>
          </cell>
          <cell r="M105">
            <v>0</v>
          </cell>
        </row>
        <row r="107">
          <cell r="B107" t="str">
            <v>Наименование показателя</v>
          </cell>
          <cell r="C107" t="str">
            <v>Ед. изм.</v>
          </cell>
          <cell r="D107">
            <v>0</v>
          </cell>
          <cell r="E107">
            <v>0</v>
          </cell>
          <cell r="F107">
            <v>0</v>
          </cell>
          <cell r="G107">
            <v>0</v>
          </cell>
          <cell r="H107">
            <v>0</v>
          </cell>
          <cell r="I107">
            <v>0</v>
          </cell>
          <cell r="J107">
            <v>0</v>
          </cell>
          <cell r="K107">
            <v>0</v>
          </cell>
          <cell r="L107">
            <v>0</v>
          </cell>
          <cell r="M107">
            <v>0</v>
          </cell>
        </row>
        <row r="108">
          <cell r="B108" t="str">
            <v>NPV</v>
          </cell>
          <cell r="C108" t="str">
            <v>т.т</v>
          </cell>
          <cell r="D108">
            <v>0</v>
          </cell>
          <cell r="E108">
            <v>0</v>
          </cell>
          <cell r="F108">
            <v>0</v>
          </cell>
          <cell r="G108">
            <v>0</v>
          </cell>
          <cell r="H108">
            <v>0</v>
          </cell>
          <cell r="I108">
            <v>0</v>
          </cell>
          <cell r="J108">
            <v>0</v>
          </cell>
          <cell r="K108">
            <v>0</v>
          </cell>
          <cell r="L108">
            <v>0</v>
          </cell>
          <cell r="M108">
            <v>0</v>
          </cell>
        </row>
        <row r="109">
          <cell r="B109" t="str">
            <v>PI</v>
          </cell>
          <cell r="C109" t="str">
            <v>ед</v>
          </cell>
          <cell r="D109">
            <v>0</v>
          </cell>
          <cell r="E109">
            <v>0</v>
          </cell>
          <cell r="F109">
            <v>0</v>
          </cell>
          <cell r="G109">
            <v>0</v>
          </cell>
          <cell r="H109">
            <v>0</v>
          </cell>
          <cell r="I109">
            <v>0</v>
          </cell>
          <cell r="J109">
            <v>0</v>
          </cell>
          <cell r="K109">
            <v>0</v>
          </cell>
          <cell r="L109">
            <v>0</v>
          </cell>
          <cell r="M109">
            <v>0</v>
          </cell>
        </row>
        <row r="110">
          <cell r="B110" t="str">
            <v>PP</v>
          </cell>
          <cell r="C110" t="str">
            <v>год</v>
          </cell>
          <cell r="D110">
            <v>0</v>
          </cell>
          <cell r="E110">
            <v>0</v>
          </cell>
          <cell r="F110">
            <v>0</v>
          </cell>
          <cell r="G110">
            <v>0</v>
          </cell>
          <cell r="H110">
            <v>0</v>
          </cell>
          <cell r="I110">
            <v>0</v>
          </cell>
          <cell r="J110">
            <v>0</v>
          </cell>
          <cell r="K110">
            <v>0</v>
          </cell>
          <cell r="L110">
            <v>0</v>
          </cell>
          <cell r="M110">
            <v>0</v>
          </cell>
        </row>
        <row r="111">
          <cell r="B111" t="str">
            <v>IRR</v>
          </cell>
          <cell r="C111" t="str">
            <v>%</v>
          </cell>
          <cell r="D111">
            <v>0</v>
          </cell>
          <cell r="E111">
            <v>0</v>
          </cell>
          <cell r="F111">
            <v>0</v>
          </cell>
          <cell r="G111">
            <v>0</v>
          </cell>
          <cell r="H111">
            <v>0</v>
          </cell>
          <cell r="I111">
            <v>0</v>
          </cell>
          <cell r="J111">
            <v>0</v>
          </cell>
          <cell r="K111">
            <v>0</v>
          </cell>
          <cell r="L111">
            <v>0</v>
          </cell>
          <cell r="M111">
            <v>0</v>
          </cell>
        </row>
        <row r="112">
          <cell r="B112" t="str">
            <v>Уд. инвестиции на 1 bbl добычи</v>
          </cell>
          <cell r="C112" t="str">
            <v>$/bbl</v>
          </cell>
          <cell r="D112">
            <v>0</v>
          </cell>
          <cell r="E112">
            <v>0</v>
          </cell>
          <cell r="F112">
            <v>0</v>
          </cell>
          <cell r="G112">
            <v>0</v>
          </cell>
          <cell r="H112">
            <v>0</v>
          </cell>
          <cell r="I112">
            <v>0</v>
          </cell>
          <cell r="J112">
            <v>0</v>
          </cell>
          <cell r="K112">
            <v>0</v>
          </cell>
          <cell r="L112">
            <v>0</v>
          </cell>
          <cell r="M112">
            <v>0</v>
          </cell>
        </row>
        <row r="113">
          <cell r="B113" t="str">
            <v>Уд. инвестиции на 1 bbl добычи (12 мес)</v>
          </cell>
          <cell r="C113" t="str">
            <v>$/bbl</v>
          </cell>
        </row>
        <row r="114">
          <cell r="B114" t="str">
            <v>Уд. инвестиции на 1 bbl добычи 2008</v>
          </cell>
          <cell r="C114" t="str">
            <v>$/bbl</v>
          </cell>
          <cell r="D114">
            <v>0</v>
          </cell>
          <cell r="E114">
            <v>0</v>
          </cell>
          <cell r="F114">
            <v>0</v>
          </cell>
          <cell r="G114">
            <v>0</v>
          </cell>
          <cell r="H114">
            <v>0</v>
          </cell>
          <cell r="I114">
            <v>0</v>
          </cell>
          <cell r="J114">
            <v>0</v>
          </cell>
          <cell r="K114">
            <v>0</v>
          </cell>
          <cell r="L114">
            <v>0</v>
          </cell>
          <cell r="M114">
            <v>0</v>
          </cell>
        </row>
        <row r="115">
          <cell r="B115" t="str">
            <v>Среднегод.прирост дебита нефти 2008</v>
          </cell>
          <cell r="C115" t="str">
            <v>т/сут.</v>
          </cell>
          <cell r="D115">
            <v>0</v>
          </cell>
          <cell r="E115">
            <v>0</v>
          </cell>
          <cell r="F115">
            <v>0</v>
          </cell>
          <cell r="G115">
            <v>0</v>
          </cell>
          <cell r="H115">
            <v>0</v>
          </cell>
          <cell r="I115">
            <v>0</v>
          </cell>
          <cell r="J115">
            <v>0</v>
          </cell>
          <cell r="K115">
            <v>0</v>
          </cell>
          <cell r="L115">
            <v>0</v>
          </cell>
          <cell r="M115">
            <v>0</v>
          </cell>
        </row>
        <row r="116">
          <cell r="B116" t="str">
            <v>Среднегод. мин. рентабельный дебит</v>
          </cell>
          <cell r="C116" t="str">
            <v>т/сут.</v>
          </cell>
          <cell r="D116">
            <v>0</v>
          </cell>
          <cell r="E116">
            <v>0</v>
          </cell>
          <cell r="F116">
            <v>0</v>
          </cell>
          <cell r="G116">
            <v>0</v>
          </cell>
          <cell r="H116">
            <v>0</v>
          </cell>
          <cell r="I116">
            <v>0</v>
          </cell>
          <cell r="J116">
            <v>0</v>
          </cell>
          <cell r="K116">
            <v>0</v>
          </cell>
          <cell r="L116">
            <v>0</v>
          </cell>
          <cell r="M116">
            <v>0</v>
          </cell>
        </row>
        <row r="117">
          <cell r="B117" t="str">
            <v>Уд. инвестиции на 1 скв.-опер.</v>
          </cell>
          <cell r="C117" t="str">
            <v>т.долл</v>
          </cell>
          <cell r="D117">
            <v>0</v>
          </cell>
          <cell r="E117">
            <v>0</v>
          </cell>
          <cell r="F117">
            <v>0</v>
          </cell>
          <cell r="G117">
            <v>0</v>
          </cell>
          <cell r="H117">
            <v>0</v>
          </cell>
          <cell r="I117">
            <v>0</v>
          </cell>
          <cell r="J117">
            <v>0</v>
          </cell>
          <cell r="K117">
            <v>0</v>
          </cell>
          <cell r="L117">
            <v>0</v>
          </cell>
          <cell r="M117">
            <v>0</v>
          </cell>
        </row>
        <row r="118">
          <cell r="B118" t="str">
            <v>Количество операций, всего</v>
          </cell>
          <cell r="C118" t="str">
            <v>скв</v>
          </cell>
          <cell r="D118">
            <v>0</v>
          </cell>
          <cell r="E118">
            <v>0</v>
          </cell>
          <cell r="F118">
            <v>0</v>
          </cell>
          <cell r="G118">
            <v>0</v>
          </cell>
          <cell r="H118">
            <v>0</v>
          </cell>
          <cell r="I118">
            <v>0</v>
          </cell>
          <cell r="J118">
            <v>0</v>
          </cell>
          <cell r="K118">
            <v>0</v>
          </cell>
          <cell r="L118">
            <v>0</v>
          </cell>
          <cell r="M118">
            <v>0</v>
          </cell>
        </row>
        <row r="119">
          <cell r="B119" t="str">
            <v>Количество операций, осн.</v>
          </cell>
          <cell r="C119" t="str">
            <v>скв</v>
          </cell>
        </row>
        <row r="120">
          <cell r="B120" t="str">
            <v>Доля операций на б/д фонде</v>
          </cell>
          <cell r="C120" t="str">
            <v>%</v>
          </cell>
        </row>
        <row r="121">
          <cell r="B121" t="str">
            <v>Добыча нефти 2008</v>
          </cell>
          <cell r="C121" t="str">
            <v>т.т</v>
          </cell>
          <cell r="D121">
            <v>0</v>
          </cell>
          <cell r="E121">
            <v>0</v>
          </cell>
          <cell r="F121">
            <v>0</v>
          </cell>
          <cell r="G121">
            <v>0</v>
          </cell>
          <cell r="H121">
            <v>0</v>
          </cell>
          <cell r="I121">
            <v>0</v>
          </cell>
          <cell r="J121">
            <v>0</v>
          </cell>
          <cell r="K121">
            <v>0</v>
          </cell>
          <cell r="L121">
            <v>0</v>
          </cell>
          <cell r="M121">
            <v>0</v>
          </cell>
        </row>
        <row r="122">
          <cell r="B122" t="str">
            <v>Падение доп.добычи 2008</v>
          </cell>
          <cell r="C122" t="str">
            <v>%</v>
          </cell>
        </row>
        <row r="123">
          <cell r="B123" t="str">
            <v>Суммарная добыча нефти за период</v>
          </cell>
          <cell r="C123" t="str">
            <v>т.т</v>
          </cell>
          <cell r="D123">
            <v>0</v>
          </cell>
          <cell r="E123">
            <v>0</v>
          </cell>
          <cell r="F123">
            <v>0</v>
          </cell>
          <cell r="G123">
            <v>0</v>
          </cell>
          <cell r="H123">
            <v>0</v>
          </cell>
          <cell r="I123">
            <v>0</v>
          </cell>
          <cell r="J123">
            <v>0</v>
          </cell>
          <cell r="K123">
            <v>0</v>
          </cell>
          <cell r="L123">
            <v>0</v>
          </cell>
          <cell r="M123">
            <v>0</v>
          </cell>
        </row>
        <row r="124">
          <cell r="B124" t="str">
            <v>Бурение (проходка)</v>
          </cell>
          <cell r="C124" t="str">
            <v>м</v>
          </cell>
          <cell r="D124">
            <v>0</v>
          </cell>
          <cell r="E124">
            <v>0</v>
          </cell>
          <cell r="F124">
            <v>0</v>
          </cell>
          <cell r="G124">
            <v>0</v>
          </cell>
          <cell r="H124">
            <v>0</v>
          </cell>
          <cell r="I124">
            <v>0</v>
          </cell>
          <cell r="J124">
            <v>0</v>
          </cell>
          <cell r="K124">
            <v>0</v>
          </cell>
          <cell r="L124">
            <v>0</v>
          </cell>
          <cell r="M124">
            <v>0</v>
          </cell>
        </row>
        <row r="125">
          <cell r="B125" t="str">
            <v>Инвестиции 2008</v>
          </cell>
          <cell r="C125" t="str">
            <v>т.долл</v>
          </cell>
        </row>
        <row r="126">
          <cell r="B126" t="str">
            <v>Инвестиции за весь срок реализации проекта</v>
          </cell>
          <cell r="C126" t="str">
            <v>т.долл</v>
          </cell>
          <cell r="D126">
            <v>0</v>
          </cell>
          <cell r="E126">
            <v>0</v>
          </cell>
          <cell r="F126">
            <v>0</v>
          </cell>
          <cell r="G126">
            <v>0</v>
          </cell>
          <cell r="H126">
            <v>0</v>
          </cell>
          <cell r="I126">
            <v>0</v>
          </cell>
          <cell r="J126">
            <v>0</v>
          </cell>
          <cell r="K126">
            <v>0</v>
          </cell>
          <cell r="L126">
            <v>0</v>
          </cell>
          <cell r="M126">
            <v>0</v>
          </cell>
        </row>
        <row r="128">
          <cell r="C128" t="str">
            <v>Нет</v>
          </cell>
        </row>
        <row r="130">
          <cell r="C130" t="str">
            <v>Нет</v>
          </cell>
        </row>
        <row r="134">
          <cell r="B134" t="str">
            <v>Наименование показателя</v>
          </cell>
          <cell r="C134" t="str">
            <v>Ед. изм.</v>
          </cell>
        </row>
        <row r="135">
          <cell r="B135" t="str">
            <v>Наименование показателя</v>
          </cell>
          <cell r="C135" t="str">
            <v>Ед. изм.</v>
          </cell>
        </row>
        <row r="156">
          <cell r="B156" t="str">
            <v>ОПИСАНИЕ ПРОЕКТА</v>
          </cell>
        </row>
        <row r="158">
          <cell r="B158" t="str">
            <v>Скрытый рендж.  Строку не удалять</v>
          </cell>
        </row>
        <row r="159">
          <cell r="B159" t="str">
            <v>Необходимо дать:
• краткое техническое описание (виды мероприятий и объём работ, ключевые вехи по проекту); 
• технические и технологические предположения (специфика технологии);
• информацию об опыте использования аналогичных операций/работ в прошлом (ре</v>
          </cell>
        </row>
        <row r="214">
          <cell r="B214" t="str">
            <v>Скрытый рендж . Не удалять</v>
          </cell>
        </row>
        <row r="215">
          <cell r="B215" t="str">
            <v>Представить экономическую оценку проекта:
• стратегическое обоснование (как соотносится со стратегии компании);
• описать выгоды, связанные с реализацией данного проекта (NPV, PI, +получение доп.прибыли: сокращение налоговых выплат по HSE, субвенции и т.д</v>
          </cell>
        </row>
        <row r="216">
          <cell r="B216" t="str">
            <v xml:space="preserve">Влияние/взаимосвязь с другими проектами:                                                                                                                                                                                                                       </v>
          </cell>
        </row>
        <row r="217">
          <cell r="B217" t="str">
            <v>Альтернативные Варианты 
•   Альтернативные Варианты 
•   Обоснование выбора предлагаемого варианта</v>
          </cell>
        </row>
        <row r="238">
          <cell r="B238" t="str">
            <v>РИСКИ</v>
          </cell>
          <cell r="F238" t="str">
            <v>ДЕЙСТВИЯ ПО СНИЖЕНИЮ</v>
          </cell>
        </row>
        <row r="239">
          <cell r="IV239">
            <v>1</v>
          </cell>
        </row>
        <row r="240">
          <cell r="IV240">
            <v>1</v>
          </cell>
        </row>
        <row r="241">
          <cell r="IV241">
            <v>1</v>
          </cell>
        </row>
        <row r="242">
          <cell r="IV242">
            <v>1</v>
          </cell>
        </row>
        <row r="243">
          <cell r="IV243">
            <v>1</v>
          </cell>
        </row>
        <row r="244">
          <cell r="IV244">
            <v>1</v>
          </cell>
        </row>
        <row r="245">
          <cell r="IV245">
            <v>1</v>
          </cell>
        </row>
        <row r="246">
          <cell r="IV246">
            <v>1</v>
          </cell>
        </row>
        <row r="247">
          <cell r="IV247">
            <v>1</v>
          </cell>
        </row>
        <row r="248">
          <cell r="IV248">
            <v>1</v>
          </cell>
        </row>
        <row r="249">
          <cell r="IV249">
            <v>1</v>
          </cell>
        </row>
        <row r="250">
          <cell r="IV250">
            <v>1</v>
          </cell>
        </row>
        <row r="251">
          <cell r="IV251">
            <v>1</v>
          </cell>
        </row>
        <row r="252">
          <cell r="IV252">
            <v>1</v>
          </cell>
        </row>
        <row r="253">
          <cell r="IV253">
            <v>1</v>
          </cell>
        </row>
        <row r="254">
          <cell r="IV254">
            <v>1</v>
          </cell>
        </row>
        <row r="255">
          <cell r="IV255">
            <v>1</v>
          </cell>
        </row>
        <row r="256">
          <cell r="IV256">
            <v>1</v>
          </cell>
        </row>
        <row r="257">
          <cell r="IV257">
            <v>1</v>
          </cell>
        </row>
        <row r="258">
          <cell r="IV258">
            <v>1</v>
          </cell>
        </row>
        <row r="259">
          <cell r="IV259">
            <v>1</v>
          </cell>
        </row>
        <row r="260">
          <cell r="IV260">
            <v>1</v>
          </cell>
        </row>
        <row r="261">
          <cell r="IV261">
            <v>1</v>
          </cell>
        </row>
        <row r="262">
          <cell r="IV262">
            <v>1</v>
          </cell>
        </row>
        <row r="263">
          <cell r="IV263">
            <v>1</v>
          </cell>
        </row>
        <row r="264">
          <cell r="IV264">
            <v>1</v>
          </cell>
        </row>
        <row r="265">
          <cell r="IV265">
            <v>1</v>
          </cell>
        </row>
        <row r="266">
          <cell r="IV266">
            <v>1</v>
          </cell>
        </row>
        <row r="267">
          <cell r="IV267">
            <v>1</v>
          </cell>
        </row>
        <row r="268">
          <cell r="IV268">
            <v>1</v>
          </cell>
        </row>
        <row r="269">
          <cell r="IV269">
            <v>1</v>
          </cell>
        </row>
        <row r="270">
          <cell r="IV270">
            <v>1</v>
          </cell>
        </row>
        <row r="271">
          <cell r="IV271">
            <v>1</v>
          </cell>
        </row>
        <row r="272">
          <cell r="IV272">
            <v>1</v>
          </cell>
        </row>
        <row r="273">
          <cell r="IV273">
            <v>1</v>
          </cell>
        </row>
        <row r="274">
          <cell r="IV274">
            <v>1</v>
          </cell>
        </row>
        <row r="275">
          <cell r="IV275">
            <v>1</v>
          </cell>
        </row>
        <row r="276">
          <cell r="IV276">
            <v>1</v>
          </cell>
        </row>
        <row r="277">
          <cell r="IV277">
            <v>1</v>
          </cell>
        </row>
        <row r="278">
          <cell r="IV278">
            <v>1</v>
          </cell>
        </row>
        <row r="279">
          <cell r="IV279">
            <v>1</v>
          </cell>
        </row>
        <row r="280">
          <cell r="IV280">
            <v>1</v>
          </cell>
        </row>
        <row r="284">
          <cell r="B284" t="str">
            <v>Скрытый рндж. Не удалять</v>
          </cell>
        </row>
        <row r="285">
          <cell r="B285" t="str">
            <v xml:space="preserve">В данном разделе отражается следующее:
• структура проектной команды/  организационная система управления проектом                                                                                                                                             </v>
          </cell>
        </row>
      </sheetData>
      <sheetData sheetId="1" refreshError="1"/>
      <sheetData sheetId="2" refreshError="1">
        <row r="10">
          <cell r="E10">
            <v>0</v>
          </cell>
          <cell r="F10">
            <v>0</v>
          </cell>
          <cell r="G10">
            <v>0</v>
          </cell>
          <cell r="H10">
            <v>0</v>
          </cell>
          <cell r="I10">
            <v>0</v>
          </cell>
          <cell r="K10">
            <v>0</v>
          </cell>
          <cell r="L10">
            <v>0</v>
          </cell>
        </row>
        <row r="11">
          <cell r="L11">
            <v>0</v>
          </cell>
        </row>
        <row r="12">
          <cell r="L12">
            <v>0</v>
          </cell>
        </row>
        <row r="13">
          <cell r="L13">
            <v>0</v>
          </cell>
        </row>
        <row r="14">
          <cell r="L14">
            <v>0</v>
          </cell>
        </row>
        <row r="15">
          <cell r="L15">
            <v>0</v>
          </cell>
        </row>
        <row r="16">
          <cell r="E16">
            <v>0</v>
          </cell>
          <cell r="F16">
            <v>0</v>
          </cell>
          <cell r="G16">
            <v>0</v>
          </cell>
          <cell r="H16">
            <v>0</v>
          </cell>
          <cell r="I16">
            <v>0</v>
          </cell>
          <cell r="K16">
            <v>0</v>
          </cell>
          <cell r="L16">
            <v>0</v>
          </cell>
        </row>
        <row r="17">
          <cell r="E17">
            <v>0</v>
          </cell>
          <cell r="F17">
            <v>0</v>
          </cell>
          <cell r="G17">
            <v>0</v>
          </cell>
          <cell r="H17">
            <v>0</v>
          </cell>
          <cell r="I17">
            <v>0</v>
          </cell>
          <cell r="K17">
            <v>0</v>
          </cell>
          <cell r="L17">
            <v>0</v>
          </cell>
        </row>
        <row r="18">
          <cell r="E18">
            <v>0</v>
          </cell>
          <cell r="F18">
            <v>0</v>
          </cell>
          <cell r="G18">
            <v>0</v>
          </cell>
          <cell r="H18">
            <v>0</v>
          </cell>
          <cell r="I18">
            <v>0</v>
          </cell>
          <cell r="K18">
            <v>0</v>
          </cell>
          <cell r="L18">
            <v>0</v>
          </cell>
        </row>
        <row r="19">
          <cell r="L19">
            <v>0</v>
          </cell>
        </row>
        <row r="20">
          <cell r="L20">
            <v>0</v>
          </cell>
        </row>
        <row r="21">
          <cell r="L21">
            <v>0</v>
          </cell>
        </row>
        <row r="22">
          <cell r="L22">
            <v>0</v>
          </cell>
        </row>
        <row r="23">
          <cell r="L23">
            <v>0</v>
          </cell>
        </row>
        <row r="24">
          <cell r="E24">
            <v>0</v>
          </cell>
          <cell r="F24">
            <v>0</v>
          </cell>
          <cell r="G24">
            <v>0</v>
          </cell>
          <cell r="H24">
            <v>0</v>
          </cell>
          <cell r="I24">
            <v>0</v>
          </cell>
          <cell r="K24">
            <v>0</v>
          </cell>
          <cell r="L24">
            <v>0</v>
          </cell>
        </row>
        <row r="25">
          <cell r="L25">
            <v>0</v>
          </cell>
        </row>
        <row r="26">
          <cell r="L26">
            <v>0</v>
          </cell>
        </row>
        <row r="27">
          <cell r="L27">
            <v>0</v>
          </cell>
        </row>
        <row r="28">
          <cell r="L28">
            <v>0</v>
          </cell>
        </row>
        <row r="29">
          <cell r="L29">
            <v>0</v>
          </cell>
        </row>
        <row r="30">
          <cell r="L30">
            <v>0</v>
          </cell>
        </row>
        <row r="31">
          <cell r="L31">
            <v>0</v>
          </cell>
        </row>
        <row r="32">
          <cell r="L32">
            <v>0</v>
          </cell>
        </row>
        <row r="33">
          <cell r="E33">
            <v>0</v>
          </cell>
          <cell r="F33">
            <v>0</v>
          </cell>
          <cell r="G33">
            <v>0</v>
          </cell>
          <cell r="H33">
            <v>0</v>
          </cell>
          <cell r="I33">
            <v>0</v>
          </cell>
          <cell r="K33">
            <v>0</v>
          </cell>
          <cell r="L33">
            <v>0</v>
          </cell>
        </row>
        <row r="34">
          <cell r="L34">
            <v>0</v>
          </cell>
        </row>
        <row r="35">
          <cell r="L35">
            <v>0</v>
          </cell>
        </row>
        <row r="36">
          <cell r="L36">
            <v>0</v>
          </cell>
        </row>
        <row r="37">
          <cell r="L37">
            <v>0</v>
          </cell>
        </row>
        <row r="38">
          <cell r="L38">
            <v>0</v>
          </cell>
        </row>
        <row r="39">
          <cell r="L39">
            <v>0</v>
          </cell>
        </row>
        <row r="40">
          <cell r="L40">
            <v>0</v>
          </cell>
        </row>
        <row r="41">
          <cell r="C41" t="str">
            <v>ЗВС</v>
          </cell>
          <cell r="L41">
            <v>0</v>
          </cell>
        </row>
        <row r="42">
          <cell r="L42">
            <v>0</v>
          </cell>
        </row>
        <row r="43">
          <cell r="E43">
            <v>0</v>
          </cell>
          <cell r="F43">
            <v>0</v>
          </cell>
          <cell r="G43">
            <v>0</v>
          </cell>
          <cell r="H43">
            <v>0</v>
          </cell>
          <cell r="I43">
            <v>0</v>
          </cell>
          <cell r="K43">
            <v>0</v>
          </cell>
          <cell r="L43">
            <v>0</v>
          </cell>
        </row>
        <row r="44">
          <cell r="L44">
            <v>0</v>
          </cell>
        </row>
        <row r="45">
          <cell r="L45">
            <v>0</v>
          </cell>
        </row>
        <row r="46">
          <cell r="L46">
            <v>0</v>
          </cell>
        </row>
        <row r="47">
          <cell r="L47">
            <v>0</v>
          </cell>
        </row>
        <row r="48">
          <cell r="L48">
            <v>0</v>
          </cell>
        </row>
        <row r="49">
          <cell r="L49">
            <v>0</v>
          </cell>
        </row>
        <row r="50">
          <cell r="L50">
            <v>0</v>
          </cell>
        </row>
        <row r="51">
          <cell r="L51">
            <v>0</v>
          </cell>
        </row>
      </sheetData>
      <sheetData sheetId="3" refreshError="1">
        <row r="8">
          <cell r="K8">
            <v>2014</v>
          </cell>
          <cell r="L8">
            <v>2015</v>
          </cell>
          <cell r="M8">
            <v>2016</v>
          </cell>
          <cell r="N8">
            <v>2017</v>
          </cell>
          <cell r="O8">
            <v>2018</v>
          </cell>
          <cell r="P8">
            <v>2019</v>
          </cell>
          <cell r="Q8">
            <v>2020</v>
          </cell>
          <cell r="R8">
            <v>2021</v>
          </cell>
          <cell r="S8">
            <v>2022</v>
          </cell>
          <cell r="T8">
            <v>2023</v>
          </cell>
          <cell r="U8">
            <v>2024</v>
          </cell>
          <cell r="V8" t="str">
            <v>2025+</v>
          </cell>
        </row>
        <row r="9">
          <cell r="V9">
            <v>0</v>
          </cell>
        </row>
        <row r="10">
          <cell r="W10">
            <v>0</v>
          </cell>
          <cell r="X10">
            <v>0</v>
          </cell>
        </row>
        <row r="11">
          <cell r="W11">
            <v>0</v>
          </cell>
          <cell r="X11">
            <v>0</v>
          </cell>
        </row>
        <row r="12">
          <cell r="W12">
            <v>0</v>
          </cell>
          <cell r="X12">
            <v>0</v>
          </cell>
        </row>
        <row r="13">
          <cell r="W13">
            <v>0</v>
          </cell>
          <cell r="X13">
            <v>0</v>
          </cell>
        </row>
        <row r="14">
          <cell r="W14">
            <v>0</v>
          </cell>
          <cell r="X14">
            <v>0</v>
          </cell>
        </row>
        <row r="15">
          <cell r="W15">
            <v>0</v>
          </cell>
          <cell r="X15">
            <v>0</v>
          </cell>
        </row>
        <row r="16">
          <cell r="W16">
            <v>0</v>
          </cell>
          <cell r="X16">
            <v>0</v>
          </cell>
        </row>
        <row r="17">
          <cell r="W17">
            <v>0</v>
          </cell>
          <cell r="X17">
            <v>0</v>
          </cell>
        </row>
        <row r="18">
          <cell r="W18">
            <v>0</v>
          </cell>
          <cell r="X18">
            <v>0</v>
          </cell>
        </row>
        <row r="19">
          <cell r="W19">
            <v>0</v>
          </cell>
          <cell r="X19">
            <v>0</v>
          </cell>
        </row>
        <row r="20">
          <cell r="W20">
            <v>0</v>
          </cell>
          <cell r="X20">
            <v>0</v>
          </cell>
        </row>
        <row r="21">
          <cell r="W21">
            <v>0</v>
          </cell>
          <cell r="X21">
            <v>0</v>
          </cell>
        </row>
        <row r="22">
          <cell r="W22">
            <v>0</v>
          </cell>
          <cell r="X22">
            <v>0</v>
          </cell>
        </row>
        <row r="23">
          <cell r="W23">
            <v>0</v>
          </cell>
          <cell r="X23">
            <v>0</v>
          </cell>
        </row>
        <row r="24">
          <cell r="W24">
            <v>0</v>
          </cell>
          <cell r="X24">
            <v>0</v>
          </cell>
        </row>
        <row r="25">
          <cell r="W25">
            <v>0</v>
          </cell>
          <cell r="X25">
            <v>0</v>
          </cell>
        </row>
        <row r="26">
          <cell r="W26">
            <v>0</v>
          </cell>
          <cell r="X26">
            <v>0</v>
          </cell>
        </row>
        <row r="27">
          <cell r="W27">
            <v>0</v>
          </cell>
          <cell r="X27">
            <v>0</v>
          </cell>
        </row>
        <row r="28">
          <cell r="W28">
            <v>0</v>
          </cell>
          <cell r="X28">
            <v>0</v>
          </cell>
        </row>
        <row r="29">
          <cell r="W29">
            <v>0</v>
          </cell>
          <cell r="X29">
            <v>0</v>
          </cell>
        </row>
        <row r="30">
          <cell r="W30">
            <v>0</v>
          </cell>
          <cell r="X30">
            <v>0</v>
          </cell>
        </row>
        <row r="31">
          <cell r="W31">
            <v>0</v>
          </cell>
          <cell r="X31">
            <v>0</v>
          </cell>
        </row>
        <row r="32">
          <cell r="W32">
            <v>0</v>
          </cell>
          <cell r="X32">
            <v>0</v>
          </cell>
        </row>
        <row r="33">
          <cell r="W33">
            <v>0</v>
          </cell>
          <cell r="X33">
            <v>0</v>
          </cell>
        </row>
        <row r="34">
          <cell r="W34">
            <v>0</v>
          </cell>
          <cell r="X34">
            <v>0</v>
          </cell>
        </row>
        <row r="35">
          <cell r="W35">
            <v>0</v>
          </cell>
          <cell r="X35">
            <v>0</v>
          </cell>
        </row>
        <row r="36">
          <cell r="W36">
            <v>0</v>
          </cell>
          <cell r="X36">
            <v>0</v>
          </cell>
        </row>
        <row r="37">
          <cell r="W37">
            <v>0</v>
          </cell>
        </row>
        <row r="38">
          <cell r="W38">
            <v>0</v>
          </cell>
          <cell r="X38">
            <v>0</v>
          </cell>
        </row>
        <row r="39">
          <cell r="W39">
            <v>0</v>
          </cell>
        </row>
        <row r="40">
          <cell r="W40">
            <v>0</v>
          </cell>
          <cell r="X40">
            <v>0</v>
          </cell>
        </row>
        <row r="41">
          <cell r="W41">
            <v>0</v>
          </cell>
        </row>
      </sheetData>
      <sheetData sheetId="4" refreshError="1">
        <row r="8">
          <cell r="X8">
            <v>2014</v>
          </cell>
          <cell r="Y8">
            <v>2015</v>
          </cell>
          <cell r="Z8">
            <v>2016</v>
          </cell>
          <cell r="AA8">
            <v>2017</v>
          </cell>
          <cell r="AB8">
            <v>2018</v>
          </cell>
          <cell r="AC8">
            <v>2019</v>
          </cell>
          <cell r="AD8">
            <v>2020</v>
          </cell>
          <cell r="AE8">
            <v>2021</v>
          </cell>
          <cell r="AF8">
            <v>2022</v>
          </cell>
          <cell r="AG8">
            <v>2023</v>
          </cell>
          <cell r="AH8">
            <v>2024</v>
          </cell>
          <cell r="AI8" t="str">
            <v>2025+</v>
          </cell>
        </row>
        <row r="11">
          <cell r="R11">
            <v>0</v>
          </cell>
          <cell r="AJ11">
            <v>0</v>
          </cell>
          <cell r="AK11">
            <v>0</v>
          </cell>
        </row>
        <row r="13">
          <cell r="R13">
            <v>0</v>
          </cell>
          <cell r="AJ13">
            <v>0</v>
          </cell>
          <cell r="AK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row>
        <row r="15">
          <cell r="R15">
            <v>0</v>
          </cell>
          <cell r="AJ15">
            <v>0</v>
          </cell>
          <cell r="AK15">
            <v>0</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3">
          <cell r="R23">
            <v>0</v>
          </cell>
          <cell r="AJ23">
            <v>0</v>
          </cell>
          <cell r="AK23">
            <v>0</v>
          </cell>
        </row>
        <row r="26">
          <cell r="R26">
            <v>0</v>
          </cell>
          <cell r="AJ26">
            <v>0</v>
          </cell>
          <cell r="AK26">
            <v>0</v>
          </cell>
        </row>
        <row r="27">
          <cell r="R27">
            <v>0</v>
          </cell>
          <cell r="AJ27">
            <v>0</v>
          </cell>
          <cell r="AK27">
            <v>0</v>
          </cell>
        </row>
        <row r="28">
          <cell r="R28">
            <v>0</v>
          </cell>
          <cell r="AJ28">
            <v>0</v>
          </cell>
          <cell r="AK28">
            <v>0</v>
          </cell>
        </row>
        <row r="29">
          <cell r="R29">
            <v>0</v>
          </cell>
          <cell r="AJ29">
            <v>0</v>
          </cell>
          <cell r="AK29">
            <v>0</v>
          </cell>
        </row>
        <row r="30">
          <cell r="R30">
            <v>0</v>
          </cell>
          <cell r="AJ30">
            <v>0</v>
          </cell>
          <cell r="AK30">
            <v>0</v>
          </cell>
        </row>
        <row r="31">
          <cell r="R31">
            <v>0</v>
          </cell>
          <cell r="AJ31">
            <v>0</v>
          </cell>
          <cell r="AK31">
            <v>0</v>
          </cell>
        </row>
        <row r="33">
          <cell r="R33">
            <v>0</v>
          </cell>
          <cell r="AJ33">
            <v>0</v>
          </cell>
          <cell r="AK33">
            <v>0</v>
          </cell>
        </row>
        <row r="36">
          <cell r="R36">
            <v>0</v>
          </cell>
          <cell r="AJ36">
            <v>0</v>
          </cell>
          <cell r="AK36">
            <v>0</v>
          </cell>
        </row>
        <row r="39">
          <cell r="R39">
            <v>0</v>
          </cell>
          <cell r="AJ39">
            <v>0</v>
          </cell>
          <cell r="AK39">
            <v>0</v>
          </cell>
        </row>
        <row r="41">
          <cell r="R41">
            <v>0</v>
          </cell>
          <cell r="AJ41">
            <v>0</v>
          </cell>
          <cell r="AK41">
            <v>0</v>
          </cell>
        </row>
        <row r="45">
          <cell r="R45">
            <v>0</v>
          </cell>
          <cell r="AJ45">
            <v>0</v>
          </cell>
          <cell r="AK45">
            <v>0</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50">
          <cell r="R50">
            <v>0</v>
          </cell>
          <cell r="AJ50">
            <v>0</v>
          </cell>
          <cell r="AK50">
            <v>0</v>
          </cell>
        </row>
        <row r="51">
          <cell r="R51">
            <v>0</v>
          </cell>
          <cell r="AJ51">
            <v>0</v>
          </cell>
          <cell r="AK51">
            <v>0</v>
          </cell>
        </row>
        <row r="53">
          <cell r="R53">
            <v>0</v>
          </cell>
          <cell r="AJ53">
            <v>0</v>
          </cell>
          <cell r="AK53">
            <v>0</v>
          </cell>
        </row>
        <row r="54">
          <cell r="R54">
            <v>0</v>
          </cell>
          <cell r="AJ54">
            <v>0</v>
          </cell>
          <cell r="AK54">
            <v>0</v>
          </cell>
        </row>
        <row r="56">
          <cell r="R56">
            <v>0</v>
          </cell>
          <cell r="AJ56">
            <v>0</v>
          </cell>
          <cell r="AK56">
            <v>0</v>
          </cell>
        </row>
        <row r="57">
          <cell r="R57">
            <v>0</v>
          </cell>
          <cell r="AJ57">
            <v>0</v>
          </cell>
          <cell r="AK57">
            <v>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2">
          <cell r="R62">
            <v>0</v>
          </cell>
          <cell r="AJ62">
            <v>0</v>
          </cell>
          <cell r="AK62">
            <v>0</v>
          </cell>
        </row>
        <row r="63">
          <cell r="R63">
            <v>0</v>
          </cell>
          <cell r="AJ63">
            <v>0</v>
          </cell>
          <cell r="AK63">
            <v>0</v>
          </cell>
        </row>
        <row r="65">
          <cell r="R65">
            <v>0</v>
          </cell>
          <cell r="AJ65">
            <v>0</v>
          </cell>
          <cell r="AK65">
            <v>0</v>
          </cell>
        </row>
        <row r="66">
          <cell r="R66">
            <v>0</v>
          </cell>
          <cell r="AJ66">
            <v>0</v>
          </cell>
          <cell r="AK66">
            <v>0</v>
          </cell>
        </row>
        <row r="68">
          <cell r="R68">
            <v>0</v>
          </cell>
          <cell r="AJ68">
            <v>0</v>
          </cell>
          <cell r="AK68">
            <v>0</v>
          </cell>
        </row>
        <row r="69">
          <cell r="R69">
            <v>0</v>
          </cell>
          <cell r="AJ69">
            <v>0</v>
          </cell>
          <cell r="AK69">
            <v>0</v>
          </cell>
        </row>
        <row r="71">
          <cell r="R71">
            <v>0</v>
          </cell>
          <cell r="AJ71">
            <v>0</v>
          </cell>
          <cell r="AK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row>
        <row r="73">
          <cell r="R73">
            <v>0</v>
          </cell>
          <cell r="AJ73">
            <v>0</v>
          </cell>
          <cell r="AK73">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row>
        <row r="75">
          <cell r="R75">
            <v>0</v>
          </cell>
          <cell r="AJ75">
            <v>0</v>
          </cell>
          <cell r="AK75">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R77">
            <v>0</v>
          </cell>
          <cell r="AJ77">
            <v>0</v>
          </cell>
          <cell r="AK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79">
          <cell r="R79">
            <v>0</v>
          </cell>
          <cell r="AJ79">
            <v>0</v>
          </cell>
          <cell r="AK79">
            <v>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1">
          <cell r="R81">
            <v>0</v>
          </cell>
          <cell r="AJ81">
            <v>0</v>
          </cell>
          <cell r="AK81">
            <v>0</v>
          </cell>
        </row>
        <row r="83">
          <cell r="R83">
            <v>0</v>
          </cell>
          <cell r="AJ83">
            <v>0</v>
          </cell>
          <cell r="AK83">
            <v>0</v>
          </cell>
        </row>
        <row r="85">
          <cell r="R85">
            <v>0</v>
          </cell>
          <cell r="AJ85">
            <v>0</v>
          </cell>
          <cell r="AK85">
            <v>0</v>
          </cell>
        </row>
      </sheetData>
      <sheetData sheetId="5" refreshError="1">
        <row r="1">
          <cell r="B1" t="str">
            <v xml:space="preserve">Тип проекта: </v>
          </cell>
          <cell r="C1" t="str">
            <v xml:space="preserve">Тип проекта: </v>
          </cell>
        </row>
        <row r="2">
          <cell r="B2" t="str">
            <v>Приложение 4.  КПЭ проекта в разрезе модулей</v>
          </cell>
        </row>
        <row r="4">
          <cell r="B4" t="str">
            <v xml:space="preserve">Название проекта: </v>
          </cell>
          <cell r="C4" t="str">
            <v xml:space="preserve">Название проекта: </v>
          </cell>
        </row>
        <row r="6">
          <cell r="B6" t="str">
            <v>Номер проекта:</v>
          </cell>
          <cell r="C6" t="str">
            <v>Номер проекта:</v>
          </cell>
        </row>
        <row r="8">
          <cell r="B8" t="str">
            <v>Наименование модуля</v>
          </cell>
          <cell r="C8" t="str">
            <v>Наименование модуля</v>
          </cell>
        </row>
        <row r="11">
          <cell r="W11">
            <v>0</v>
          </cell>
        </row>
        <row r="22">
          <cell r="W22">
            <v>0</v>
          </cell>
          <cell r="Y22">
            <v>0</v>
          </cell>
          <cell r="AC22">
            <v>0</v>
          </cell>
        </row>
        <row r="23">
          <cell r="W23">
            <v>0</v>
          </cell>
          <cell r="Y23">
            <v>0</v>
          </cell>
          <cell r="AC23">
            <v>0</v>
          </cell>
        </row>
        <row r="24">
          <cell r="W24">
            <v>0</v>
          </cell>
          <cell r="Y24">
            <v>0</v>
          </cell>
          <cell r="AC24">
            <v>0</v>
          </cell>
        </row>
        <row r="25">
          <cell r="W25">
            <v>0</v>
          </cell>
          <cell r="Y25">
            <v>0</v>
          </cell>
          <cell r="AC25">
            <v>0</v>
          </cell>
        </row>
        <row r="26">
          <cell r="W26">
            <v>0</v>
          </cell>
          <cell r="Y26">
            <v>0</v>
          </cell>
          <cell r="AC26">
            <v>0</v>
          </cell>
        </row>
        <row r="27">
          <cell r="W27">
            <v>0</v>
          </cell>
          <cell r="Y27">
            <v>0</v>
          </cell>
          <cell r="AC27">
            <v>0</v>
          </cell>
        </row>
        <row r="28">
          <cell r="W28">
            <v>0</v>
          </cell>
          <cell r="Y28">
            <v>0</v>
          </cell>
          <cell r="AC28">
            <v>0</v>
          </cell>
        </row>
        <row r="29">
          <cell r="W29">
            <v>0</v>
          </cell>
          <cell r="Y29">
            <v>0</v>
          </cell>
          <cell r="AC29">
            <v>0</v>
          </cell>
        </row>
        <row r="30">
          <cell r="W30">
            <v>0</v>
          </cell>
          <cell r="Y30">
            <v>0</v>
          </cell>
          <cell r="AC30">
            <v>0</v>
          </cell>
        </row>
        <row r="31">
          <cell r="W31">
            <v>0</v>
          </cell>
          <cell r="Y31">
            <v>0</v>
          </cell>
          <cell r="AC31">
            <v>0</v>
          </cell>
        </row>
        <row r="32">
          <cell r="W32">
            <v>0</v>
          </cell>
          <cell r="Y32">
            <v>0</v>
          </cell>
          <cell r="AC32">
            <v>0</v>
          </cell>
        </row>
        <row r="33">
          <cell r="W33">
            <v>0</v>
          </cell>
          <cell r="Y33">
            <v>0</v>
          </cell>
          <cell r="AC33">
            <v>0</v>
          </cell>
        </row>
        <row r="34">
          <cell r="W34">
            <v>0</v>
          </cell>
          <cell r="Y34">
            <v>0</v>
          </cell>
          <cell r="AC34">
            <v>0</v>
          </cell>
        </row>
        <row r="35">
          <cell r="W35">
            <v>0</v>
          </cell>
          <cell r="Y35">
            <v>0</v>
          </cell>
          <cell r="AC35">
            <v>0</v>
          </cell>
        </row>
        <row r="36">
          <cell r="W36">
            <v>0</v>
          </cell>
          <cell r="Y36">
            <v>0</v>
          </cell>
          <cell r="AC36">
            <v>0</v>
          </cell>
        </row>
        <row r="37">
          <cell r="W37">
            <v>0</v>
          </cell>
          <cell r="Y37">
            <v>0</v>
          </cell>
          <cell r="AC37">
            <v>0</v>
          </cell>
        </row>
        <row r="38">
          <cell r="W38">
            <v>0</v>
          </cell>
          <cell r="Y38">
            <v>0</v>
          </cell>
          <cell r="AC38">
            <v>0</v>
          </cell>
        </row>
        <row r="39">
          <cell r="W39">
            <v>0</v>
          </cell>
          <cell r="Y39">
            <v>0</v>
          </cell>
          <cell r="AC39">
            <v>0</v>
          </cell>
        </row>
        <row r="40">
          <cell r="W40">
            <v>0</v>
          </cell>
          <cell r="Y40">
            <v>0</v>
          </cell>
          <cell r="AC40">
            <v>0</v>
          </cell>
        </row>
        <row r="41">
          <cell r="W41">
            <v>0</v>
          </cell>
          <cell r="Y41">
            <v>0</v>
          </cell>
          <cell r="AC41">
            <v>0</v>
          </cell>
        </row>
        <row r="42">
          <cell r="W42">
            <v>0</v>
          </cell>
          <cell r="Y42">
            <v>0</v>
          </cell>
          <cell r="AC42">
            <v>0</v>
          </cell>
        </row>
        <row r="43">
          <cell r="W43">
            <v>0</v>
          </cell>
          <cell r="Y43">
            <v>0</v>
          </cell>
          <cell r="AC43">
            <v>0</v>
          </cell>
        </row>
        <row r="44">
          <cell r="W44">
            <v>0</v>
          </cell>
          <cell r="Y44">
            <v>0</v>
          </cell>
          <cell r="AC44">
            <v>0</v>
          </cell>
        </row>
        <row r="45">
          <cell r="W45">
            <v>0</v>
          </cell>
          <cell r="Y45">
            <v>0</v>
          </cell>
          <cell r="AC45">
            <v>0</v>
          </cell>
        </row>
        <row r="46">
          <cell r="W46">
            <v>0</v>
          </cell>
          <cell r="Y46">
            <v>0</v>
          </cell>
          <cell r="AC46">
            <v>0</v>
          </cell>
        </row>
        <row r="47">
          <cell r="W47">
            <v>0</v>
          </cell>
          <cell r="Y47">
            <v>0</v>
          </cell>
          <cell r="AC47">
            <v>0</v>
          </cell>
        </row>
        <row r="48">
          <cell r="W48">
            <v>0</v>
          </cell>
          <cell r="Y48">
            <v>0</v>
          </cell>
          <cell r="AC48">
            <v>0</v>
          </cell>
        </row>
        <row r="49">
          <cell r="W49">
            <v>0</v>
          </cell>
          <cell r="Y49">
            <v>0</v>
          </cell>
          <cell r="AC49">
            <v>0</v>
          </cell>
        </row>
        <row r="50">
          <cell r="W50">
            <v>0</v>
          </cell>
          <cell r="Y50">
            <v>0</v>
          </cell>
          <cell r="AC50">
            <v>0</v>
          </cell>
        </row>
        <row r="51">
          <cell r="W51">
            <v>0</v>
          </cell>
          <cell r="Y51">
            <v>0</v>
          </cell>
          <cell r="AC51">
            <v>0</v>
          </cell>
        </row>
        <row r="52">
          <cell r="W52">
            <v>0</v>
          </cell>
          <cell r="Y52">
            <v>0</v>
          </cell>
          <cell r="AC52">
            <v>0</v>
          </cell>
        </row>
        <row r="53">
          <cell r="W53">
            <v>0</v>
          </cell>
          <cell r="Y53">
            <v>0</v>
          </cell>
          <cell r="AC53">
            <v>0</v>
          </cell>
        </row>
        <row r="54">
          <cell r="W54">
            <v>0</v>
          </cell>
          <cell r="Y54">
            <v>0</v>
          </cell>
          <cell r="AC54">
            <v>0</v>
          </cell>
        </row>
        <row r="55">
          <cell r="W55">
            <v>0</v>
          </cell>
          <cell r="Y55">
            <v>0</v>
          </cell>
          <cell r="AC55">
            <v>0</v>
          </cell>
        </row>
        <row r="56">
          <cell r="W56">
            <v>0</v>
          </cell>
          <cell r="Y56">
            <v>0</v>
          </cell>
          <cell r="AC56">
            <v>0</v>
          </cell>
        </row>
        <row r="57">
          <cell r="W57">
            <v>0</v>
          </cell>
          <cell r="Y57">
            <v>0</v>
          </cell>
          <cell r="AC57">
            <v>0</v>
          </cell>
        </row>
        <row r="58">
          <cell r="W58">
            <v>0</v>
          </cell>
          <cell r="Y58">
            <v>0</v>
          </cell>
          <cell r="AC58">
            <v>0</v>
          </cell>
        </row>
        <row r="59">
          <cell r="W59">
            <v>0</v>
          </cell>
          <cell r="Y59">
            <v>0</v>
          </cell>
          <cell r="AC59">
            <v>0</v>
          </cell>
        </row>
        <row r="60">
          <cell r="W60">
            <v>0</v>
          </cell>
          <cell r="Y60">
            <v>0</v>
          </cell>
          <cell r="AC60">
            <v>0</v>
          </cell>
        </row>
        <row r="61">
          <cell r="W61">
            <v>0</v>
          </cell>
          <cell r="Y61">
            <v>0</v>
          </cell>
          <cell r="AC61">
            <v>0</v>
          </cell>
        </row>
        <row r="62">
          <cell r="W62">
            <v>0</v>
          </cell>
          <cell r="Y62">
            <v>0</v>
          </cell>
          <cell r="AC62">
            <v>0</v>
          </cell>
        </row>
        <row r="63">
          <cell r="W63">
            <v>0</v>
          </cell>
          <cell r="Y63">
            <v>0</v>
          </cell>
          <cell r="AC63">
            <v>0</v>
          </cell>
        </row>
        <row r="64">
          <cell r="W64">
            <v>0</v>
          </cell>
          <cell r="Y64">
            <v>0</v>
          </cell>
          <cell r="AC64">
            <v>0</v>
          </cell>
        </row>
        <row r="65">
          <cell r="W65">
            <v>0</v>
          </cell>
          <cell r="Y65">
            <v>0</v>
          </cell>
          <cell r="AC65">
            <v>0</v>
          </cell>
        </row>
        <row r="66">
          <cell r="W66">
            <v>0</v>
          </cell>
          <cell r="Y66">
            <v>0</v>
          </cell>
          <cell r="AC66">
            <v>0</v>
          </cell>
        </row>
        <row r="67">
          <cell r="W67">
            <v>0</v>
          </cell>
          <cell r="Y67">
            <v>0</v>
          </cell>
          <cell r="AC67">
            <v>0</v>
          </cell>
        </row>
        <row r="68">
          <cell r="W68">
            <v>0</v>
          </cell>
          <cell r="Y68">
            <v>0</v>
          </cell>
          <cell r="AC68">
            <v>0</v>
          </cell>
        </row>
        <row r="69">
          <cell r="W69">
            <v>0</v>
          </cell>
          <cell r="Y69">
            <v>0</v>
          </cell>
          <cell r="AC69">
            <v>0</v>
          </cell>
        </row>
        <row r="70">
          <cell r="W70">
            <v>0</v>
          </cell>
          <cell r="Y70">
            <v>0</v>
          </cell>
          <cell r="AC70">
            <v>0</v>
          </cell>
        </row>
        <row r="71">
          <cell r="W71">
            <v>0</v>
          </cell>
          <cell r="Y71">
            <v>0</v>
          </cell>
          <cell r="AC71">
            <v>0</v>
          </cell>
        </row>
        <row r="72">
          <cell r="W72">
            <v>0</v>
          </cell>
          <cell r="Y72">
            <v>0</v>
          </cell>
          <cell r="AC72">
            <v>0</v>
          </cell>
        </row>
        <row r="73">
          <cell r="W73">
            <v>0</v>
          </cell>
          <cell r="Y73">
            <v>0</v>
          </cell>
          <cell r="AC73">
            <v>0</v>
          </cell>
        </row>
        <row r="74">
          <cell r="W74">
            <v>0</v>
          </cell>
          <cell r="Y74">
            <v>0</v>
          </cell>
          <cell r="AC74">
            <v>0</v>
          </cell>
        </row>
        <row r="75">
          <cell r="W75">
            <v>0</v>
          </cell>
          <cell r="Y75">
            <v>0</v>
          </cell>
          <cell r="AC75">
            <v>0</v>
          </cell>
        </row>
        <row r="76">
          <cell r="W76">
            <v>0</v>
          </cell>
          <cell r="Y76">
            <v>0</v>
          </cell>
          <cell r="AC76">
            <v>0</v>
          </cell>
        </row>
        <row r="77">
          <cell r="W77">
            <v>0</v>
          </cell>
          <cell r="Y77">
            <v>0</v>
          </cell>
          <cell r="AC77">
            <v>0</v>
          </cell>
        </row>
        <row r="78">
          <cell r="W78">
            <v>0</v>
          </cell>
          <cell r="Y78">
            <v>0</v>
          </cell>
          <cell r="AC78">
            <v>0</v>
          </cell>
        </row>
        <row r="79">
          <cell r="W79">
            <v>0</v>
          </cell>
          <cell r="Y79">
            <v>0</v>
          </cell>
          <cell r="AC79">
            <v>0</v>
          </cell>
        </row>
        <row r="80">
          <cell r="W80">
            <v>0</v>
          </cell>
          <cell r="Y80">
            <v>0</v>
          </cell>
          <cell r="AC80">
            <v>0</v>
          </cell>
        </row>
        <row r="81">
          <cell r="W81">
            <v>0</v>
          </cell>
          <cell r="Y81">
            <v>0</v>
          </cell>
          <cell r="AC81">
            <v>0</v>
          </cell>
        </row>
        <row r="82">
          <cell r="W82">
            <v>0</v>
          </cell>
          <cell r="Y82">
            <v>0</v>
          </cell>
          <cell r="AC82">
            <v>0</v>
          </cell>
        </row>
        <row r="83">
          <cell r="W83">
            <v>0</v>
          </cell>
          <cell r="Y83">
            <v>0</v>
          </cell>
          <cell r="AC83">
            <v>0</v>
          </cell>
        </row>
        <row r="84">
          <cell r="W84">
            <v>0</v>
          </cell>
          <cell r="Y84">
            <v>0</v>
          </cell>
          <cell r="AC84">
            <v>0</v>
          </cell>
        </row>
        <row r="85">
          <cell r="W85">
            <v>0</v>
          </cell>
          <cell r="Y85">
            <v>0</v>
          </cell>
          <cell r="AC85">
            <v>0</v>
          </cell>
        </row>
        <row r="86">
          <cell r="W86">
            <v>0</v>
          </cell>
          <cell r="Y86">
            <v>0</v>
          </cell>
          <cell r="AC86">
            <v>0</v>
          </cell>
        </row>
        <row r="87">
          <cell r="W87">
            <v>0</v>
          </cell>
          <cell r="Y87">
            <v>0</v>
          </cell>
          <cell r="AC87">
            <v>0</v>
          </cell>
        </row>
        <row r="88">
          <cell r="W88">
            <v>0</v>
          </cell>
          <cell r="Y88">
            <v>0</v>
          </cell>
          <cell r="AC88">
            <v>0</v>
          </cell>
        </row>
        <row r="89">
          <cell r="W89">
            <v>0</v>
          </cell>
          <cell r="Y89">
            <v>0</v>
          </cell>
          <cell r="AC89">
            <v>0</v>
          </cell>
        </row>
        <row r="90">
          <cell r="W90">
            <v>0</v>
          </cell>
          <cell r="Y90">
            <v>0</v>
          </cell>
          <cell r="AC90">
            <v>0</v>
          </cell>
        </row>
        <row r="91">
          <cell r="W91">
            <v>0</v>
          </cell>
          <cell r="Y91">
            <v>0</v>
          </cell>
          <cell r="AC91">
            <v>0</v>
          </cell>
        </row>
        <row r="92">
          <cell r="W92">
            <v>0</v>
          </cell>
          <cell r="Y92">
            <v>0</v>
          </cell>
          <cell r="AC92">
            <v>0</v>
          </cell>
        </row>
        <row r="93">
          <cell r="W93">
            <v>0</v>
          </cell>
          <cell r="Y93">
            <v>0</v>
          </cell>
          <cell r="AC93">
            <v>0</v>
          </cell>
        </row>
        <row r="94">
          <cell r="W94">
            <v>0</v>
          </cell>
          <cell r="Y94">
            <v>0</v>
          </cell>
          <cell r="AC94">
            <v>0</v>
          </cell>
        </row>
        <row r="95">
          <cell r="W95">
            <v>0</v>
          </cell>
          <cell r="Y95">
            <v>0</v>
          </cell>
          <cell r="AC95">
            <v>0</v>
          </cell>
        </row>
        <row r="96">
          <cell r="W96">
            <v>0</v>
          </cell>
          <cell r="Y96">
            <v>0</v>
          </cell>
          <cell r="AC96">
            <v>0</v>
          </cell>
        </row>
        <row r="97">
          <cell r="W97">
            <v>0</v>
          </cell>
          <cell r="Y97">
            <v>0</v>
          </cell>
          <cell r="AC97">
            <v>0</v>
          </cell>
        </row>
        <row r="98">
          <cell r="W98">
            <v>0</v>
          </cell>
          <cell r="Y98">
            <v>0</v>
          </cell>
          <cell r="AC98">
            <v>0</v>
          </cell>
        </row>
        <row r="99">
          <cell r="W99">
            <v>0</v>
          </cell>
          <cell r="Y99">
            <v>0</v>
          </cell>
          <cell r="AC99">
            <v>0</v>
          </cell>
        </row>
        <row r="100">
          <cell r="W100">
            <v>0</v>
          </cell>
          <cell r="Y100">
            <v>0</v>
          </cell>
          <cell r="AC100">
            <v>0</v>
          </cell>
        </row>
        <row r="101">
          <cell r="W101">
            <v>0</v>
          </cell>
          <cell r="Y101">
            <v>0</v>
          </cell>
          <cell r="AC101">
            <v>0</v>
          </cell>
        </row>
        <row r="102">
          <cell r="W102">
            <v>0</v>
          </cell>
          <cell r="Y102">
            <v>0</v>
          </cell>
          <cell r="AC102">
            <v>0</v>
          </cell>
        </row>
        <row r="103">
          <cell r="W103">
            <v>0</v>
          </cell>
          <cell r="Y103">
            <v>0</v>
          </cell>
          <cell r="AC103">
            <v>0</v>
          </cell>
        </row>
        <row r="104">
          <cell r="W104">
            <v>0</v>
          </cell>
          <cell r="Y104">
            <v>0</v>
          </cell>
          <cell r="AC104">
            <v>0</v>
          </cell>
        </row>
        <row r="105">
          <cell r="W105">
            <v>0</v>
          </cell>
          <cell r="Y105">
            <v>0</v>
          </cell>
          <cell r="AC105">
            <v>0</v>
          </cell>
        </row>
        <row r="106">
          <cell r="W106">
            <v>0</v>
          </cell>
          <cell r="Y106">
            <v>0</v>
          </cell>
          <cell r="AC106">
            <v>0</v>
          </cell>
        </row>
        <row r="107">
          <cell r="W107">
            <v>0</v>
          </cell>
          <cell r="Y107">
            <v>0</v>
          </cell>
          <cell r="AC107">
            <v>0</v>
          </cell>
        </row>
        <row r="108">
          <cell r="W108">
            <v>0</v>
          </cell>
          <cell r="Y108">
            <v>0</v>
          </cell>
          <cell r="AC108">
            <v>0</v>
          </cell>
        </row>
        <row r="109">
          <cell r="W109">
            <v>0</v>
          </cell>
          <cell r="Y109">
            <v>0</v>
          </cell>
          <cell r="AC109">
            <v>0</v>
          </cell>
        </row>
        <row r="110">
          <cell r="W110">
            <v>0</v>
          </cell>
          <cell r="Y110">
            <v>0</v>
          </cell>
          <cell r="AC110">
            <v>0</v>
          </cell>
        </row>
        <row r="111">
          <cell r="W111">
            <v>0</v>
          </cell>
          <cell r="Y111">
            <v>0</v>
          </cell>
          <cell r="AC111">
            <v>0</v>
          </cell>
        </row>
        <row r="112">
          <cell r="B112" t="str">
            <v>Итого</v>
          </cell>
          <cell r="C112" t="str">
            <v>Итого</v>
          </cell>
        </row>
      </sheetData>
      <sheetData sheetId="6" refreshError="1">
        <row r="9">
          <cell r="AB9">
            <v>2014</v>
          </cell>
          <cell r="AC9">
            <v>2015</v>
          </cell>
          <cell r="AD9">
            <v>2016</v>
          </cell>
          <cell r="AE9">
            <v>2017</v>
          </cell>
          <cell r="AF9">
            <v>2018</v>
          </cell>
          <cell r="AG9">
            <v>2019</v>
          </cell>
          <cell r="AH9">
            <v>2020</v>
          </cell>
          <cell r="AI9">
            <v>2021</v>
          </cell>
          <cell r="AJ9">
            <v>2022</v>
          </cell>
          <cell r="AK9">
            <v>2023</v>
          </cell>
          <cell r="AL9">
            <v>2024</v>
          </cell>
          <cell r="AM9" t="str">
            <v>2025+</v>
          </cell>
        </row>
        <row r="11">
          <cell r="AB11">
            <v>0</v>
          </cell>
          <cell r="AC11">
            <v>0</v>
          </cell>
          <cell r="AD11">
            <v>0</v>
          </cell>
          <cell r="AE11">
            <v>0</v>
          </cell>
          <cell r="AF11">
            <v>0</v>
          </cell>
          <cell r="AG11">
            <v>0</v>
          </cell>
          <cell r="AH11">
            <v>0</v>
          </cell>
          <cell r="AI11">
            <v>0</v>
          </cell>
          <cell r="AJ11">
            <v>0</v>
          </cell>
          <cell r="AK11">
            <v>0</v>
          </cell>
          <cell r="AL11">
            <v>0</v>
          </cell>
          <cell r="AM11">
            <v>0</v>
          </cell>
        </row>
        <row r="12">
          <cell r="AB12">
            <v>0</v>
          </cell>
          <cell r="AC12">
            <v>0</v>
          </cell>
          <cell r="AD12">
            <v>0</v>
          </cell>
          <cell r="AE12">
            <v>0</v>
          </cell>
          <cell r="AF12">
            <v>0</v>
          </cell>
          <cell r="AG12">
            <v>0</v>
          </cell>
          <cell r="AH12">
            <v>0</v>
          </cell>
          <cell r="AI12">
            <v>0</v>
          </cell>
          <cell r="AJ12">
            <v>0</v>
          </cell>
          <cell r="AK12">
            <v>0</v>
          </cell>
          <cell r="AL12">
            <v>0</v>
          </cell>
          <cell r="AM12">
            <v>0</v>
          </cell>
        </row>
        <row r="13">
          <cell r="AB13">
            <v>0</v>
          </cell>
          <cell r="AC13">
            <v>0</v>
          </cell>
          <cell r="AD13">
            <v>0</v>
          </cell>
          <cell r="AE13">
            <v>0</v>
          </cell>
          <cell r="AF13">
            <v>0</v>
          </cell>
          <cell r="AG13">
            <v>0</v>
          </cell>
          <cell r="AH13">
            <v>0</v>
          </cell>
          <cell r="AI13">
            <v>0</v>
          </cell>
          <cell r="AJ13">
            <v>0</v>
          </cell>
          <cell r="AK13">
            <v>0</v>
          </cell>
          <cell r="AL13">
            <v>0</v>
          </cell>
          <cell r="AM13">
            <v>0</v>
          </cell>
        </row>
        <row r="15">
          <cell r="AB15">
            <v>0</v>
          </cell>
          <cell r="AC15">
            <v>0</v>
          </cell>
          <cell r="AD15">
            <v>0</v>
          </cell>
          <cell r="AE15">
            <v>0</v>
          </cell>
          <cell r="AF15">
            <v>0</v>
          </cell>
          <cell r="AG15">
            <v>0</v>
          </cell>
          <cell r="AH15">
            <v>0</v>
          </cell>
          <cell r="AI15">
            <v>0</v>
          </cell>
          <cell r="AJ15">
            <v>0</v>
          </cell>
          <cell r="AK15">
            <v>0</v>
          </cell>
          <cell r="AL15">
            <v>0</v>
          </cell>
          <cell r="AM15">
            <v>0</v>
          </cell>
        </row>
        <row r="16">
          <cell r="AB16">
            <v>0</v>
          </cell>
          <cell r="AC16">
            <v>0</v>
          </cell>
          <cell r="AD16">
            <v>0</v>
          </cell>
          <cell r="AE16">
            <v>0</v>
          </cell>
          <cell r="AF16">
            <v>0</v>
          </cell>
          <cell r="AG16">
            <v>0</v>
          </cell>
          <cell r="AH16">
            <v>0</v>
          </cell>
          <cell r="AI16">
            <v>0</v>
          </cell>
          <cell r="AJ16">
            <v>0</v>
          </cell>
          <cell r="AK16">
            <v>0</v>
          </cell>
          <cell r="AL16">
            <v>0</v>
          </cell>
          <cell r="AM16">
            <v>0</v>
          </cell>
        </row>
        <row r="17">
          <cell r="AB17">
            <v>0</v>
          </cell>
          <cell r="AC17">
            <v>0</v>
          </cell>
          <cell r="AD17">
            <v>0</v>
          </cell>
          <cell r="AE17">
            <v>0</v>
          </cell>
          <cell r="AF17">
            <v>0</v>
          </cell>
          <cell r="AG17">
            <v>0</v>
          </cell>
          <cell r="AH17">
            <v>0</v>
          </cell>
          <cell r="AI17">
            <v>0</v>
          </cell>
          <cell r="AJ17">
            <v>0</v>
          </cell>
          <cell r="AK17">
            <v>0</v>
          </cell>
          <cell r="AL17">
            <v>0</v>
          </cell>
          <cell r="AM17">
            <v>0</v>
          </cell>
        </row>
        <row r="18">
          <cell r="AB18">
            <v>0</v>
          </cell>
          <cell r="AC18">
            <v>0</v>
          </cell>
          <cell r="AD18">
            <v>0</v>
          </cell>
          <cell r="AE18">
            <v>0</v>
          </cell>
          <cell r="AF18">
            <v>0</v>
          </cell>
          <cell r="AG18">
            <v>0</v>
          </cell>
          <cell r="AH18">
            <v>0</v>
          </cell>
          <cell r="AI18">
            <v>0</v>
          </cell>
          <cell r="AJ18">
            <v>0</v>
          </cell>
          <cell r="AK18">
            <v>0</v>
          </cell>
          <cell r="AL18">
            <v>0</v>
          </cell>
          <cell r="AM18">
            <v>0</v>
          </cell>
        </row>
        <row r="20">
          <cell r="AB20">
            <v>0</v>
          </cell>
          <cell r="AC20">
            <v>0</v>
          </cell>
          <cell r="AD20">
            <v>0</v>
          </cell>
          <cell r="AE20">
            <v>0</v>
          </cell>
          <cell r="AF20">
            <v>0</v>
          </cell>
          <cell r="AG20">
            <v>0</v>
          </cell>
          <cell r="AH20">
            <v>0</v>
          </cell>
          <cell r="AI20">
            <v>0</v>
          </cell>
          <cell r="AJ20">
            <v>0</v>
          </cell>
          <cell r="AK20">
            <v>0</v>
          </cell>
          <cell r="AL20">
            <v>0</v>
          </cell>
          <cell r="AM20">
            <v>0</v>
          </cell>
        </row>
        <row r="21">
          <cell r="AB21">
            <v>0</v>
          </cell>
          <cell r="AC21">
            <v>0</v>
          </cell>
          <cell r="AD21">
            <v>0</v>
          </cell>
          <cell r="AE21">
            <v>0</v>
          </cell>
          <cell r="AF21">
            <v>0</v>
          </cell>
          <cell r="AG21">
            <v>0</v>
          </cell>
          <cell r="AH21">
            <v>0</v>
          </cell>
          <cell r="AI21">
            <v>0</v>
          </cell>
          <cell r="AJ21">
            <v>0</v>
          </cell>
          <cell r="AK21">
            <v>0</v>
          </cell>
          <cell r="AL21">
            <v>0</v>
          </cell>
          <cell r="AM21">
            <v>0</v>
          </cell>
        </row>
      </sheetData>
      <sheetData sheetId="7" refreshError="1">
        <row r="1">
          <cell r="B1" t="str">
            <v xml:space="preserve">Тип проекта: </v>
          </cell>
          <cell r="C1" t="str">
            <v xml:space="preserve">Тип проекта: </v>
          </cell>
        </row>
        <row r="2">
          <cell r="B2" t="str">
            <v>Приложение 6. Уточнение эффективности</v>
          </cell>
        </row>
        <row r="4">
          <cell r="B4" t="str">
            <v xml:space="preserve">Название проекта: </v>
          </cell>
          <cell r="C4" t="str">
            <v xml:space="preserve">Название проекта: </v>
          </cell>
        </row>
        <row r="6">
          <cell r="B6" t="str">
            <v>Номер проекта:</v>
          </cell>
          <cell r="C6" t="str">
            <v>Номер проекта:</v>
          </cell>
        </row>
        <row r="8">
          <cell r="B8" t="str">
            <v>Проект</v>
          </cell>
          <cell r="C8" t="str">
            <v>Проект</v>
          </cell>
          <cell r="E8" t="str">
            <v>Общая средняя стоимость операции</v>
          </cell>
          <cell r="F8" t="str">
            <v xml:space="preserve">Стоимость бурения </v>
          </cell>
          <cell r="G8" t="str">
            <v>Среднее время бурения</v>
          </cell>
          <cell r="H8" t="str">
            <v>Среднее время освоения и ввода</v>
          </cell>
          <cell r="I8" t="str">
            <v>Средний дебит</v>
          </cell>
          <cell r="J8" t="str">
            <v>Проектные инвестиции из расчета за баррель</v>
          </cell>
        </row>
        <row r="11">
          <cell r="B11" t="str">
            <v/>
          </cell>
          <cell r="C11" t="str">
            <v/>
          </cell>
          <cell r="D11" t="str">
            <v>Вертикальные скважины</v>
          </cell>
        </row>
        <row r="12">
          <cell r="D12" t="str">
            <v>Н/н скважины</v>
          </cell>
        </row>
        <row r="13">
          <cell r="D13" t="str">
            <v>Горизонтальные скважины</v>
          </cell>
        </row>
        <row r="14">
          <cell r="D14" t="str">
            <v>Боковые стволы</v>
          </cell>
        </row>
        <row r="26">
          <cell r="B26" t="str">
            <v>Разъяснение различий</v>
          </cell>
          <cell r="C26" t="str">
            <v>Разъяснение различий</v>
          </cell>
        </row>
        <row r="27">
          <cell r="B27" t="str">
            <v>Разъяснение различий</v>
          </cell>
          <cell r="C27" t="str">
            <v>Разъяснение различий</v>
          </cell>
        </row>
        <row r="28">
          <cell r="B28" t="str">
            <v>Вопросы и комментарии рассматривающего лица</v>
          </cell>
          <cell r="C28" t="str">
            <v>Вопросы и комментарии рассматривающего лица</v>
          </cell>
        </row>
        <row r="29">
          <cell r="B29" t="str">
            <v>Вопросы и комментарии рассматривающего лица</v>
          </cell>
          <cell r="C29" t="str">
            <v>Вопросы и комментарии рассматривающего лица</v>
          </cell>
        </row>
        <row r="31">
          <cell r="B31" t="str">
            <v>Цели:</v>
          </cell>
          <cell r="C31" t="str">
            <v>Цели:</v>
          </cell>
        </row>
        <row r="32">
          <cell r="B32" t="str">
            <v>Побудить менеджера по проекту проводить оценку реальности и приемлемости параметров проекта</v>
          </cell>
        </row>
        <row r="33">
          <cell r="B33" t="str">
            <v>Облегчить процесс проведения обзора, формат легок для понимания профессионалу</v>
          </cell>
        </row>
        <row r="34">
          <cell r="B34" t="str">
            <v>Повысить точность прогнозов по добыче от бурения</v>
          </cell>
        </row>
        <row r="35">
          <cell r="B35" t="str">
            <v>Обеспечить более четкую выполнимость задач по предотвращению инфляции стоимости скважин, повышению стоимости за баррель</v>
          </cell>
        </row>
      </sheetData>
      <sheetData sheetId="8" refreshError="1">
        <row r="8">
          <cell r="L8">
            <v>2014</v>
          </cell>
          <cell r="M8">
            <v>2015</v>
          </cell>
          <cell r="N8">
            <v>2016</v>
          </cell>
          <cell r="O8">
            <v>2017</v>
          </cell>
          <cell r="P8">
            <v>2018</v>
          </cell>
          <cell r="Q8">
            <v>2019</v>
          </cell>
          <cell r="R8">
            <v>2020</v>
          </cell>
          <cell r="S8">
            <v>2021</v>
          </cell>
          <cell r="T8">
            <v>2022</v>
          </cell>
          <cell r="U8">
            <v>2023</v>
          </cell>
          <cell r="V8">
            <v>2024</v>
          </cell>
          <cell r="W8" t="str">
            <v>2025+</v>
          </cell>
        </row>
        <row r="28">
          <cell r="B28" t="str">
            <v>5.</v>
          </cell>
          <cell r="C28" t="str">
            <v>Стоимость прироста запасов</v>
          </cell>
          <cell r="D28" t="str">
            <v>$/bbl</v>
          </cell>
        </row>
        <row r="29">
          <cell r="C29" t="str">
            <v>ABC</v>
          </cell>
          <cell r="D29" t="str">
            <v>$/bbl</v>
          </cell>
        </row>
        <row r="30">
          <cell r="C30" t="str">
            <v>C1</v>
          </cell>
          <cell r="D30" t="str">
            <v>$/bbl</v>
          </cell>
        </row>
        <row r="31">
          <cell r="C31" t="str">
            <v>C2</v>
          </cell>
          <cell r="D31" t="str">
            <v>$/bbl</v>
          </cell>
        </row>
        <row r="32">
          <cell r="C32" t="str">
            <v>C3</v>
          </cell>
          <cell r="D32" t="str">
            <v>$/bbl</v>
          </cell>
        </row>
      </sheetData>
      <sheetData sheetId="9" refreshError="1">
        <row r="8">
          <cell r="B8" t="str">
            <v>Наименование показателей</v>
          </cell>
          <cell r="C8" t="str">
            <v>Ед. изм.</v>
          </cell>
          <cell r="D8" t="str">
            <v>ИТОГО</v>
          </cell>
          <cell r="DB8">
            <v>94</v>
          </cell>
        </row>
        <row r="9">
          <cell r="B9" t="str">
            <v>Наименование показателей</v>
          </cell>
          <cell r="C9" t="str">
            <v>Ед. изм.</v>
          </cell>
          <cell r="D9" t="str">
            <v>ИТОГО</v>
          </cell>
        </row>
        <row r="15">
          <cell r="E15">
            <v>0</v>
          </cell>
        </row>
        <row r="21">
          <cell r="E21">
            <v>0</v>
          </cell>
        </row>
        <row r="24">
          <cell r="E24">
            <v>0</v>
          </cell>
        </row>
        <row r="25">
          <cell r="E25">
            <v>0</v>
          </cell>
        </row>
        <row r="43">
          <cell r="E43">
            <v>0</v>
          </cell>
        </row>
        <row r="53">
          <cell r="E53">
            <v>0</v>
          </cell>
        </row>
      </sheetData>
      <sheetData sheetId="10" refreshError="1"/>
      <sheetData sheetId="11" refreshError="1"/>
      <sheetData sheetId="12" refreshError="1">
        <row r="8">
          <cell r="C8" t="str">
            <v>Проверка данных</v>
          </cell>
        </row>
        <row r="9">
          <cell r="C9" t="str">
            <v>Формат данных не корректен. Пожалуйста введите неотрицательное целое число.</v>
          </cell>
        </row>
        <row r="10">
          <cell r="C10" t="str">
            <v>Формат данных не корректен. Пожалуйста введите неотрицательное вещественное число.</v>
          </cell>
        </row>
        <row r="11">
          <cell r="C11" t="str">
            <v>Введенное число меньше или равно 1. Убедитесь, что вводите значение в процентах.</v>
          </cell>
        </row>
        <row r="12">
          <cell r="C12" t="str">
            <v>Ошибка инициализации приложения</v>
          </cell>
        </row>
        <row r="13">
          <cell r="C13" t="str">
            <v>Не удалось инициализировать финансовый год. Пожалуйста проверте правильно ли указан финансовый год в свойствах документа. (Пример - 2007)</v>
          </cell>
        </row>
        <row r="14">
          <cell r="C14" t="str">
            <v>Changing of interface language …</v>
          </cell>
        </row>
        <row r="15">
          <cell r="C15" t="str">
            <v>Введенное значение не является датой.</v>
          </cell>
        </row>
        <row r="16">
          <cell r="C16" t="str">
            <v>Добавить строку</v>
          </cell>
        </row>
        <row r="17">
          <cell r="C17" t="str">
            <v>Удалить строку</v>
          </cell>
        </row>
        <row r="18">
          <cell r="C18" t="str">
            <v>Формат данных не корректен. Пожалуйста введите значение в формате [неотрицательное целое]/[неотрицательное целое].</v>
          </cell>
        </row>
        <row r="19">
          <cell r="C19" t="str">
            <v>Формат данных не корректен. Пожалуйста введите значение в формате [неотрицательное вещественное]/[неотрицательное вещественное].</v>
          </cell>
        </row>
        <row r="20">
          <cell r="C20" t="str">
            <v>Количество модулей может быть от 1 до 245</v>
          </cell>
        </row>
        <row r="23">
          <cell r="C23" t="str">
            <v>Титул</v>
          </cell>
        </row>
        <row r="24">
          <cell r="C24" t="str">
            <v>Чувст-сть к макропар</v>
          </cell>
        </row>
        <row r="26">
          <cell r="A26" t="str">
            <v>BU Investment Commission</v>
          </cell>
          <cell r="B26" t="str">
            <v xml:space="preserve">Комиссия БЕ </v>
          </cell>
        </row>
        <row r="27">
          <cell r="A27" t="str">
            <v>Upstream Investment Commission</v>
          </cell>
          <cell r="B27" t="str">
            <v>Комиссия по инвестициям БН Разведка и добыча</v>
          </cell>
        </row>
        <row r="28">
          <cell r="A28" t="str">
            <v>Corporate Investment Committee</v>
          </cell>
          <cell r="B28" t="str">
            <v>Корпоративный Комитет по инвестициям</v>
          </cell>
        </row>
        <row r="29">
          <cell r="A29" t="str">
            <v>Management Board</v>
          </cell>
          <cell r="B29" t="str">
            <v>Правление</v>
          </cell>
        </row>
        <row r="30">
          <cell r="A30" t="str">
            <v>Board of Directors</v>
          </cell>
          <cell r="B30" t="str">
            <v>Совет Директоров</v>
          </cell>
        </row>
        <row r="32">
          <cell r="A32" t="str">
            <v>Drilling</v>
          </cell>
          <cell r="B32" t="str">
            <v>Бурение</v>
          </cell>
          <cell r="C32" t="str">
            <v>Бурение</v>
          </cell>
        </row>
        <row r="33">
          <cell r="A33" t="str">
            <v>Sidetracks</v>
          </cell>
          <cell r="B33" t="str">
            <v>ЗВС</v>
          </cell>
          <cell r="C33" t="str">
            <v>ЗВС</v>
          </cell>
        </row>
        <row r="34">
          <cell r="A34" t="str">
            <v>Routine Wellwork</v>
          </cell>
          <cell r="B34" t="str">
            <v>Стандартные ГТМ</v>
          </cell>
          <cell r="C34" t="str">
            <v>Стандартные ГТМ</v>
          </cell>
        </row>
        <row r="35">
          <cell r="A35" t="str">
            <v>Non-routine Wellwork</v>
          </cell>
          <cell r="B35" t="str">
            <v>Нестандартные ГТМ</v>
          </cell>
          <cell r="C35" t="str">
            <v>Нестандартные ГТМ</v>
          </cell>
        </row>
        <row r="37">
          <cell r="A37" t="str">
            <v>FM - Wellwork (development)</v>
          </cell>
          <cell r="B37" t="str">
            <v>FM - ГТМ (развитие)</v>
          </cell>
          <cell r="C37" t="str">
            <v>FM - ГТМ (развитие)</v>
          </cell>
        </row>
        <row r="38">
          <cell r="A38" t="str">
            <v>FM - Waterflood (development)</v>
          </cell>
          <cell r="B38" t="str">
            <v>FM - ППД (развитие)</v>
          </cell>
          <cell r="C38" t="str">
            <v>FM - ППД (развитие)</v>
          </cell>
        </row>
        <row r="39">
          <cell r="A39" t="str">
            <v>FM - Wellwork (base)</v>
          </cell>
          <cell r="B39" t="str">
            <v>FM - ГТМ (база)</v>
          </cell>
          <cell r="C39" t="str">
            <v>FM - ГТМ (база)</v>
          </cell>
        </row>
        <row r="40">
          <cell r="A40" t="str">
            <v>FM - Wateflood (base)</v>
          </cell>
          <cell r="B40" t="str">
            <v>FM - ППД (база)</v>
          </cell>
          <cell r="C40" t="str">
            <v>FM - ППД (база)</v>
          </cell>
        </row>
        <row r="42">
          <cell r="A42" t="str">
            <v>Producer</v>
          </cell>
          <cell r="B42" t="str">
            <v>Добывающая</v>
          </cell>
          <cell r="C42" t="str">
            <v>Добывающая</v>
          </cell>
        </row>
        <row r="43">
          <cell r="A43" t="str">
            <v>Injector</v>
          </cell>
          <cell r="B43" t="str">
            <v>Нагнетательная</v>
          </cell>
          <cell r="C43" t="str">
            <v>Нагнетательная</v>
          </cell>
        </row>
        <row r="44">
          <cell r="A44" t="str">
            <v>Other</v>
          </cell>
          <cell r="B44" t="str">
            <v>Прочее</v>
          </cell>
          <cell r="C44" t="str">
            <v>Прочее</v>
          </cell>
        </row>
        <row r="46">
          <cell r="A46" t="str">
            <v>Yes</v>
          </cell>
          <cell r="B46" t="str">
            <v>Да</v>
          </cell>
          <cell r="C46" t="str">
            <v>Да</v>
          </cell>
        </row>
        <row r="47">
          <cell r="A47" t="str">
            <v>No</v>
          </cell>
          <cell r="B47" t="str">
            <v>Нет</v>
          </cell>
          <cell r="C47" t="str">
            <v>Нет</v>
          </cell>
        </row>
        <row r="48">
          <cell r="A48" t="str">
            <v>Partially</v>
          </cell>
          <cell r="B48" t="str">
            <v>Не в полном объёме</v>
          </cell>
          <cell r="C48" t="str">
            <v>Не в полном объёме</v>
          </cell>
        </row>
        <row r="50">
          <cell r="A50" t="str">
            <v>Yes</v>
          </cell>
          <cell r="B50" t="str">
            <v>Да</v>
          </cell>
          <cell r="C50" t="str">
            <v>Да</v>
          </cell>
        </row>
        <row r="51">
          <cell r="A51" t="str">
            <v>No</v>
          </cell>
          <cell r="B51" t="str">
            <v>Нет</v>
          </cell>
          <cell r="C51" t="str">
            <v>Нет</v>
          </cell>
        </row>
        <row r="54">
          <cell r="C54" t="str">
            <v>т.долл</v>
          </cell>
        </row>
        <row r="55">
          <cell r="C55" t="str">
            <v>ед</v>
          </cell>
        </row>
        <row r="56">
          <cell r="C56" t="str">
            <v>год</v>
          </cell>
        </row>
        <row r="57">
          <cell r="C57" t="str">
            <v>%</v>
          </cell>
        </row>
        <row r="58">
          <cell r="C58" t="str">
            <v>$/bbl</v>
          </cell>
        </row>
        <row r="59">
          <cell r="C59" t="str">
            <v>скв</v>
          </cell>
        </row>
        <row r="60">
          <cell r="C60" t="str">
            <v>м</v>
          </cell>
        </row>
        <row r="61">
          <cell r="C61" t="str">
            <v>т.т</v>
          </cell>
        </row>
        <row r="62">
          <cell r="C62" t="str">
            <v>млн.т</v>
          </cell>
        </row>
        <row r="63">
          <cell r="C63" t="str">
            <v>мес-год</v>
          </cell>
        </row>
        <row r="64">
          <cell r="C64" t="str">
            <v>бр.-час</v>
          </cell>
        </row>
        <row r="65">
          <cell r="C65" t="str">
            <v>опер</v>
          </cell>
        </row>
        <row r="66">
          <cell r="C66" t="str">
            <v>долл</v>
          </cell>
        </row>
        <row r="68">
          <cell r="C68" t="str">
            <v>долл./м</v>
          </cell>
        </row>
        <row r="69">
          <cell r="C69" t="str">
            <v>час</v>
          </cell>
        </row>
        <row r="70">
          <cell r="C70" t="str">
            <v>руб/метр</v>
          </cell>
        </row>
        <row r="71">
          <cell r="C71" t="str">
            <v>суток</v>
          </cell>
        </row>
        <row r="72">
          <cell r="C72" t="str">
            <v>т/сут.</v>
          </cell>
        </row>
        <row r="73">
          <cell r="C73" t="str">
            <v>т.долл./м</v>
          </cell>
        </row>
        <row r="74">
          <cell r="C74" t="str">
            <v>т.долл./сут.</v>
          </cell>
        </row>
        <row r="77">
          <cell r="C77" t="str">
            <v xml:space="preserve">Тип проекта: </v>
          </cell>
        </row>
        <row r="78">
          <cell r="C78" t="str">
            <v xml:space="preserve">Название проекта: </v>
          </cell>
        </row>
        <row r="79">
          <cell r="C79" t="str">
            <v>Номер проекта:</v>
          </cell>
        </row>
        <row r="80">
          <cell r="C80" t="str">
            <v>Начало инвестирования</v>
          </cell>
        </row>
        <row r="81">
          <cell r="C81" t="str">
            <v>Конец инвестирования</v>
          </cell>
        </row>
        <row r="82">
          <cell r="C82" t="str">
            <v>Срок расчета, лет</v>
          </cell>
        </row>
        <row r="83">
          <cell r="C83" t="str">
            <v>Количество модулей</v>
          </cell>
        </row>
        <row r="84">
          <cell r="C84" t="str">
            <v>УЧАСТНИКИ ПРОЕКТА</v>
          </cell>
        </row>
        <row r="85">
          <cell r="C85" t="str">
            <v>СОГЛАСОВАНИЕ</v>
          </cell>
        </row>
        <row r="86">
          <cell r="C86" t="str">
            <v>Кто предлагает</v>
          </cell>
        </row>
        <row r="87">
          <cell r="C87" t="str">
            <v>(руководитель проекта)</v>
          </cell>
        </row>
        <row r="88">
          <cell r="C88" t="str">
            <v>Кто поддерживает</v>
          </cell>
        </row>
        <row r="89">
          <cell r="C89" t="str">
            <v>Кто утверждает</v>
          </cell>
        </row>
        <row r="90">
          <cell r="C90" t="str">
            <v>Блок Технологии</v>
          </cell>
        </row>
        <row r="91">
          <cell r="C91" t="str">
            <v>ПУЭК БН "Разведка и добыча"</v>
          </cell>
        </row>
        <row r="92">
          <cell r="C92" t="str">
            <v>ЗАПРАШИВАЕМЫЕ ИНВЕСТИЦИИ</v>
          </cell>
        </row>
        <row r="93">
          <cell r="C93" t="str">
            <v>Ед. изм.</v>
          </cell>
        </row>
        <row r="94">
          <cell r="C94" t="str">
            <v>Итого по проекту</v>
          </cell>
        </row>
        <row r="95">
          <cell r="C95" t="str">
            <v>1 квартал</v>
          </cell>
        </row>
        <row r="96">
          <cell r="C96" t="str">
            <v>2 квартал</v>
          </cell>
        </row>
        <row r="97">
          <cell r="C97" t="str">
            <v>3 квартал</v>
          </cell>
        </row>
        <row r="98">
          <cell r="C98" t="str">
            <v>4 квартал</v>
          </cell>
        </row>
        <row r="99">
          <cell r="C99" t="str">
            <v>Инвестиции</v>
          </cell>
        </row>
        <row r="100">
          <cell r="C100" t="str">
            <v>Capex</v>
          </cell>
        </row>
        <row r="101">
          <cell r="C101" t="str">
            <v>Revex</v>
          </cell>
        </row>
        <row r="102">
          <cell r="C102" t="str">
            <v>Включены в бизнес-план:</v>
          </cell>
        </row>
        <row r="103">
          <cell r="C103" t="str">
            <v>КРИТЕРИИ АНАЛИЗА И ОТБОРА И КЛЮЧЕВЫЕ ПОКАЗАТЕЛИ ЭФФЕКТИВНОСТИ ПРОЕКТА</v>
          </cell>
        </row>
        <row r="104">
          <cell r="C104" t="str">
            <v>Сравнительный анализ по аналогичным мероприятиям</v>
          </cell>
        </row>
        <row r="105">
          <cell r="C105" t="str">
            <v>Анализ ценовых сценариев</v>
          </cell>
        </row>
        <row r="106">
          <cell r="C106" t="str">
            <v>Наименование показателя</v>
          </cell>
        </row>
        <row r="107">
          <cell r="C107" t="str">
            <v>Значение по проекту</v>
          </cell>
        </row>
        <row r="108">
          <cell r="C108" t="str">
            <v>Ср.значение по Компании (%year%)</v>
          </cell>
        </row>
        <row r="109">
          <cell r="C109" t="str">
            <v>Ср.значение по БЕ (%year%)</v>
          </cell>
        </row>
        <row r="110">
          <cell r="C110" t="str">
            <v>Факт.значение по ПЕ (%year%)</v>
          </cell>
        </row>
        <row r="111">
          <cell r="C111" t="str">
            <v>Значение по проекту (сценарий высоких цен)</v>
          </cell>
        </row>
        <row r="112">
          <cell r="C112" t="str">
            <v>Значение по проекту (сценарий низких цен)</v>
          </cell>
        </row>
        <row r="113">
          <cell r="C113" t="str">
            <v>NPV</v>
          </cell>
        </row>
        <row r="114">
          <cell r="C114" t="str">
            <v>PI</v>
          </cell>
        </row>
        <row r="115">
          <cell r="C115" t="str">
            <v>PP</v>
          </cell>
        </row>
        <row r="116">
          <cell r="C116" t="str">
            <v>IRR</v>
          </cell>
        </row>
        <row r="117">
          <cell r="C117" t="str">
            <v>Уд. инвестиции на 1 bbl добычи</v>
          </cell>
        </row>
        <row r="118">
          <cell r="C118" t="str">
            <v>Уд. инвестиции на 1 bbl добычи (12 мес)</v>
          </cell>
        </row>
        <row r="119">
          <cell r="C119" t="str">
            <v>Уд. инвестиции на 1 bbl добычи %year%</v>
          </cell>
        </row>
        <row r="120">
          <cell r="C120" t="str">
            <v>Среднегод.прирост дебита нефти %year%</v>
          </cell>
        </row>
        <row r="121">
          <cell r="C121" t="str">
            <v>Среднегод. мин. рентабельный дебит</v>
          </cell>
        </row>
        <row r="122">
          <cell r="C122" t="str">
            <v>Информация по проекту</v>
          </cell>
        </row>
        <row r="123">
          <cell r="C123" t="str">
            <v>Уд. инвестиции на 1 скв.-опер.</v>
          </cell>
        </row>
        <row r="124">
          <cell r="C124" t="str">
            <v>Количество операций, всего</v>
          </cell>
        </row>
        <row r="125">
          <cell r="C125" t="str">
            <v>Количество операций, осн.</v>
          </cell>
        </row>
        <row r="126">
          <cell r="C126" t="str">
            <v>Доля операций на б/д фонде</v>
          </cell>
        </row>
        <row r="127">
          <cell r="C127" t="str">
            <v>Добыча нефти %year%</v>
          </cell>
        </row>
        <row r="128">
          <cell r="C128" t="str">
            <v>Падение доп.добычи %year%</v>
          </cell>
        </row>
        <row r="129">
          <cell r="C129" t="str">
            <v>Суммарная добыча нефти за период</v>
          </cell>
        </row>
        <row r="130">
          <cell r="C130" t="str">
            <v>Бурение (проходка)</v>
          </cell>
        </row>
        <row r="131">
          <cell r="C131" t="str">
            <v>ВАЖНЕЙШИЕ ПОКАЗАТЕЛИ ПО МОДУЛЯМ ПРОЕКТА</v>
          </cell>
        </row>
        <row r="132">
          <cell r="C132" t="str">
            <v>Инвестиции %year%</v>
          </cell>
        </row>
        <row r="133">
          <cell r="C133" t="str">
            <v>Инвестиции за весь срок реализации проекта</v>
          </cell>
        </row>
        <row r="134">
          <cell r="C134" t="str">
            <v>Включены объекты инфраструктуры</v>
          </cell>
        </row>
        <row r="135">
          <cell r="C135" t="str">
            <v>Необходима доп. инфраструктура</v>
          </cell>
        </row>
        <row r="136">
          <cell r="C136" t="str">
            <v>ВАЖНЕЙШИЕ ПОКАЗАТЕЛИ ПО АКТИВАМ, на которых планируется выполнение проектных работ</v>
          </cell>
        </row>
        <row r="137">
          <cell r="C137" t="str">
            <v>Начало разработки объекта</v>
          </cell>
        </row>
        <row r="138">
          <cell r="C138" t="str">
            <v>Геологические запасы</v>
          </cell>
        </row>
        <row r="139">
          <cell r="C139" t="str">
            <v>Текущие извлекаемые запасы</v>
          </cell>
        </row>
        <row r="140">
          <cell r="C140" t="str">
            <v>Отбор от НИЗ</v>
          </cell>
        </row>
        <row r="141">
          <cell r="C141" t="str">
            <v>Текущая обводненность</v>
          </cell>
        </row>
        <row r="142">
          <cell r="C142" t="str">
            <v>Текущая компенсация</v>
          </cell>
        </row>
        <row r="143">
          <cell r="C143" t="str">
            <v>Среднесуточный дебит нефти 1 скважины</v>
          </cell>
        </row>
        <row r="144">
          <cell r="C144" t="str">
            <v>Действующий фонд добывающих скв.</v>
          </cell>
        </row>
        <row r="145">
          <cell r="C145" t="str">
            <v>Эксплуатационный фонд добывающих скв.</v>
          </cell>
        </row>
        <row r="146">
          <cell r="C146" t="str">
            <v>Действующий фонд нагнетательных скв.</v>
          </cell>
        </row>
        <row r="147">
          <cell r="C147" t="str">
            <v>Эксплуатационный фонд нагнетательных скв.</v>
          </cell>
        </row>
        <row r="148">
          <cell r="C148" t="str">
            <v>Добыча нефти за %year%</v>
          </cell>
        </row>
        <row r="149">
          <cell r="C149" t="str">
            <v>Добыча нефти за %year%</v>
          </cell>
        </row>
        <row r="150">
          <cell r="C150" t="str">
            <v>Год достижения экономического предела</v>
          </cell>
        </row>
        <row r="151">
          <cell r="C151" t="str">
            <v>Справочно по отдельным программам на Активе в %year% г:</v>
          </cell>
        </row>
        <row r="152">
          <cell r="C152" t="str">
            <v>Программа ППД (КРС_ППД, Переводы в ППД)</v>
          </cell>
        </row>
        <row r="153">
          <cell r="C153" t="str">
            <v>Развитие инфраструктуры</v>
          </cell>
        </row>
        <row r="154">
          <cell r="C154" t="str">
            <v>ОПИСАНИЕ ПРОЕКТА</v>
          </cell>
        </row>
        <row r="155">
          <cell r="C155" t="str">
            <v>ОБОСНОВАНИЕ ПРОЕКТА</v>
          </cell>
        </row>
        <row r="156">
          <cell r="C156" t="str">
            <v>РИСКИ И ДЕЙСТВИЯ ПО ИХ СНИЖЕНИЮ</v>
          </cell>
        </row>
        <row r="157">
          <cell r="C157" t="str">
            <v>РИСКИ</v>
          </cell>
        </row>
        <row r="158">
          <cell r="C158" t="str">
            <v>ДЕЙСТВИЯ ПО СНИЖЕНИЮ</v>
          </cell>
        </row>
        <row r="159">
          <cell r="C159" t="str">
            <v>УПРАВЛЕНИЕ ПРОЕКТОМ</v>
          </cell>
        </row>
        <row r="160">
          <cell r="C160" t="str">
            <v>Сценарий базовых цен</v>
          </cell>
        </row>
        <row r="161">
          <cell r="C161" t="str">
            <v>Не заполнять значения в "серых" ячейках</v>
          </cell>
        </row>
        <row r="162">
          <cell r="C162" t="str">
            <v>Расчитывается для проектов свыше 10 млн.$</v>
          </cell>
        </row>
        <row r="163">
          <cell r="C163" t="str">
            <v>Рекомендуем отобразить (кнопка[+]) на листах 2, 3, 7 информацию на всем горизонте оценки проекта (15лет)</v>
          </cell>
        </row>
        <row r="164">
          <cell r="C164" t="str">
            <v>Рекомендуем скрыть (кнопка [-]) на листах 2, 3, 7 информацию последних 10 лет</v>
          </cell>
        </row>
        <row r="165">
          <cell r="C165" t="str">
            <v>Показать/Скрыть Приложение</v>
          </cell>
        </row>
        <row r="168">
          <cell r="C168" t="str">
            <v>Приложение 1. График инвестиций и добычи нефти</v>
          </cell>
        </row>
        <row r="169">
          <cell r="C169" t="str">
            <v>Наименование инвестиционных затрат</v>
          </cell>
        </row>
        <row r="170">
          <cell r="C170" t="str">
            <v>Итого</v>
          </cell>
        </row>
        <row r="171">
          <cell r="C171" t="str">
            <v>Ед. изм</v>
          </cell>
        </row>
        <row r="173">
          <cell r="C173" t="str">
            <v>2 КВ.</v>
          </cell>
        </row>
        <row r="174">
          <cell r="C174" t="str">
            <v>3 КВ.</v>
          </cell>
        </row>
        <row r="175">
          <cell r="C175" t="str">
            <v>4 КВ.</v>
          </cell>
        </row>
        <row r="176">
          <cell r="C176" t="str">
            <v>Добыча нефти</v>
          </cell>
        </row>
        <row r="177">
          <cell r="C177" t="str">
            <v>Добыча нефти по скважинам 1 кв</v>
          </cell>
        </row>
        <row r="178">
          <cell r="C178" t="str">
            <v>Добыча нефти по скважинам 2 кв</v>
          </cell>
        </row>
        <row r="179">
          <cell r="C179" t="str">
            <v>Добыча нефти по скважинам 3 кв</v>
          </cell>
        </row>
        <row r="180">
          <cell r="C180" t="str">
            <v>Добыча нефти по скважинам 4 кв</v>
          </cell>
        </row>
        <row r="181">
          <cell r="C181" t="str">
            <v>Добыча нефти по скважинам вне план.года</v>
          </cell>
        </row>
        <row r="182">
          <cell r="C182" t="str">
            <v>Инвестиции</v>
          </cell>
        </row>
        <row r="183">
          <cell r="C183" t="str">
            <v>Инвестиции в составе капитальных вложений</v>
          </cell>
        </row>
        <row r="184">
          <cell r="C184" t="str">
            <v>Подготовит. работы</v>
          </cell>
        </row>
        <row r="185">
          <cell r="C185" t="str">
            <v>Бурение</v>
          </cell>
        </row>
        <row r="186">
          <cell r="C186" t="str">
            <v>Освоение</v>
          </cell>
        </row>
        <row r="187">
          <cell r="C187" t="str">
            <v>Обустройство при бурении</v>
          </cell>
        </row>
        <row r="188">
          <cell r="C188" t="str">
            <v>Сейсмика 3Д</v>
          </cell>
        </row>
        <row r="189">
          <cell r="C189" t="str">
            <v>Реконструкция</v>
          </cell>
        </row>
        <row r="190">
          <cell r="C190" t="str">
            <v>Трубопроводы</v>
          </cell>
        </row>
        <row r="191">
          <cell r="C191" t="str">
            <v>Площадочные объекты</v>
          </cell>
        </row>
        <row r="192">
          <cell r="C192" t="str">
            <v>Энергохозяйство и КИП</v>
          </cell>
        </row>
        <row r="193">
          <cell r="C193" t="str">
            <v>Автодороги</v>
          </cell>
        </row>
        <row r="194">
          <cell r="C194" t="str">
            <v>Кустовые основания</v>
          </cell>
        </row>
        <row r="195">
          <cell r="C195" t="str">
            <v>Базы</v>
          </cell>
        </row>
        <row r="196">
          <cell r="C196" t="str">
            <v>Объекты соцального обеспечения</v>
          </cell>
        </row>
        <row r="197">
          <cell r="C197" t="str">
            <v>Прочие</v>
          </cell>
        </row>
        <row r="198">
          <cell r="C198" t="str">
            <v>Новое строительство</v>
          </cell>
        </row>
        <row r="199">
          <cell r="C199" t="str">
            <v>ЗВС</v>
          </cell>
        </row>
        <row r="200">
          <cell r="C200" t="str">
            <v>Оборудование, не входящее в сметы строек</v>
          </cell>
        </row>
        <row r="201">
          <cell r="C201" t="str">
            <v>Инвестиции в составе себестоимости</v>
          </cell>
        </row>
        <row r="202">
          <cell r="C202" t="str">
            <v>Затраты на КРС</v>
          </cell>
        </row>
        <row r="203">
          <cell r="C203" t="str">
            <v>Затраты на ГРП</v>
          </cell>
        </row>
        <row r="204">
          <cell r="C204" t="str">
            <v>Затраты на ЗВС</v>
          </cell>
        </row>
        <row r="205">
          <cell r="C205" t="str">
            <v>Затраты на РИР</v>
          </cell>
        </row>
        <row r="206">
          <cell r="C206" t="str">
            <v>Затраты на ПНП</v>
          </cell>
        </row>
        <row r="207">
          <cell r="C207" t="str">
            <v>Затраты на ПРС</v>
          </cell>
        </row>
        <row r="208">
          <cell r="C208" t="str">
            <v>Затраты на геофизику</v>
          </cell>
        </row>
        <row r="209">
          <cell r="C209" t="str">
            <v>Прочие затраты</v>
          </cell>
        </row>
        <row r="210">
          <cell r="C210" t="str">
            <v>Для проектов ЗВС данное приложение заполняется в соответствие с разбивкой в GFO</v>
          </cell>
        </row>
        <row r="213">
          <cell r="C213" t="str">
            <v>Приложение 2. Потоки денежных средств</v>
          </cell>
        </row>
        <row r="214">
          <cell r="C214" t="str">
            <v>Наименование показателей</v>
          </cell>
        </row>
        <row r="215">
          <cell r="C215" t="str">
            <v>ИТОГО</v>
          </cell>
        </row>
        <row r="216">
          <cell r="C216" t="str">
            <v>Доходы (без НДС, акциза, и коммерческих расходов)</v>
          </cell>
        </row>
        <row r="217">
          <cell r="C217" t="str">
            <v>Эксплуатационные расходы</v>
          </cell>
        </row>
        <row r="218">
          <cell r="C218" t="str">
            <v>Инвестиции в составе эксплуатационных затрат</v>
          </cell>
        </row>
        <row r="219">
          <cell r="C219" t="str">
            <v>Затраты на подъем без амортизации</v>
          </cell>
        </row>
        <row r="220">
          <cell r="C220" t="str">
            <v>Условно-переменные расходы</v>
          </cell>
        </row>
        <row r="221">
          <cell r="C221" t="str">
            <v>затраты, зависящие от жидкости</v>
          </cell>
        </row>
        <row r="222">
          <cell r="C222" t="str">
            <v>затраты, зависящие от нефти</v>
          </cell>
        </row>
        <row r="223">
          <cell r="C223" t="str">
            <v>затраты, зависящие от газа</v>
          </cell>
        </row>
        <row r="224">
          <cell r="C224" t="str">
            <v>затраты, зависящие от конденсата</v>
          </cell>
        </row>
        <row r="225">
          <cell r="C225" t="str">
            <v>Условно-постоянные расходы, в т.ч.</v>
          </cell>
        </row>
        <row r="226">
          <cell r="C226" t="str">
            <v>расходы, зависящие от СДФ</v>
          </cell>
        </row>
        <row r="227">
          <cell r="C227" t="str">
            <v>расходы на ПРС для поддержания фонда</v>
          </cell>
        </row>
        <row r="228">
          <cell r="C228" t="str">
            <v>расходы на КРС для поддержания фонда</v>
          </cell>
        </row>
        <row r="229">
          <cell r="C229" t="str">
            <v>Постоянные расходы</v>
          </cell>
        </row>
        <row r="230">
          <cell r="C230" t="str">
            <v>Корректировка себестоимости</v>
          </cell>
        </row>
        <row r="231">
          <cell r="C231" t="str">
            <v>Амортизация</v>
          </cell>
        </row>
        <row r="232">
          <cell r="C232" t="str">
            <v>НДПИ</v>
          </cell>
        </row>
        <row r="233">
          <cell r="C233" t="str">
            <v>Финансовый результат</v>
          </cell>
        </row>
        <row r="234">
          <cell r="C234" t="str">
            <v xml:space="preserve">Налог на имущество </v>
          </cell>
        </row>
        <row r="235">
          <cell r="C235" t="str">
            <v xml:space="preserve">БАЛАНСОВАЯ ПРИБЫЛЬ </v>
          </cell>
        </row>
        <row r="236">
          <cell r="C236" t="str">
            <v>Налог на прибыль</v>
          </cell>
        </row>
        <row r="237">
          <cell r="C237" t="str">
            <v>Чистая прибыль</v>
          </cell>
        </row>
        <row r="238">
          <cell r="C238" t="str">
            <v>Капитальные вложения</v>
          </cell>
        </row>
        <row r="239">
          <cell r="C239" t="str">
            <v>Инвестиции в составе капитальных вложений</v>
          </cell>
        </row>
        <row r="240">
          <cell r="C240" t="str">
            <v>Расходы на замену оборудования для поддерж. фонда</v>
          </cell>
        </row>
        <row r="241">
          <cell r="C241" t="str">
            <v>Корректировка денежнего потока</v>
          </cell>
        </row>
        <row r="242">
          <cell r="C242" t="str">
            <v xml:space="preserve">ЧИСТЫЙ ДЕН. ПОТОК  </v>
          </cell>
        </row>
        <row r="243">
          <cell r="C243" t="str">
            <v>Кумлятивный чистый денежный доход</v>
          </cell>
        </row>
        <row r="244">
          <cell r="C244" t="str">
            <v xml:space="preserve">Приведенный обьем инвестиций (PVI) </v>
          </cell>
        </row>
        <row r="245">
          <cell r="C245" t="str">
            <v xml:space="preserve">Кумул. PVI  </v>
          </cell>
        </row>
        <row r="246">
          <cell r="C246" t="str">
            <v>Дисконтированный денежный доход</v>
          </cell>
        </row>
        <row r="247">
          <cell r="C247" t="str">
            <v xml:space="preserve">Кумулятивный дисконтированный денежный доход </v>
          </cell>
        </row>
        <row r="250">
          <cell r="C250" t="str">
            <v>Приложение 3. Производственно-экономические показатели</v>
          </cell>
        </row>
        <row r="251">
          <cell r="C251" t="str">
            <v>Наименование показателей</v>
          </cell>
        </row>
        <row r="252">
          <cell r="C252" t="str">
            <v>ИТОГО</v>
          </cell>
        </row>
        <row r="253">
          <cell r="C253" t="str">
            <v>Ед. изм</v>
          </cell>
        </row>
        <row r="254">
          <cell r="C254" t="str">
            <v>Производственные показатели</v>
          </cell>
        </row>
        <row r="255">
          <cell r="C255" t="str">
            <v>Прирост добычи нефти</v>
          </cell>
        </row>
        <row r="256">
          <cell r="C256" t="str">
            <v>Падение доп.добычи</v>
          </cell>
        </row>
        <row r="257">
          <cell r="C257" t="str">
            <v>Прирост добычи жидкости</v>
          </cell>
        </row>
        <row r="258">
          <cell r="C258" t="str">
            <v>Обводнённость</v>
          </cell>
        </row>
        <row r="259">
          <cell r="C259" t="str">
            <v>Отработанное время</v>
          </cell>
        </row>
        <row r="260">
          <cell r="C260" t="str">
            <v>Прирост дебита нефти на 1 скважину</v>
          </cell>
        </row>
        <row r="261">
          <cell r="C261" t="str">
            <v>Действующий фонд нефтяных скв. на конец периода</v>
          </cell>
        </row>
        <row r="262">
          <cell r="C262" t="str">
            <v>Действующий фонд нагнетат. скв. на конец периода</v>
          </cell>
        </row>
        <row r="263">
          <cell r="C263" t="str">
            <v>в т.ч. действующий фонд скв., введ-х из Б/Д, Бурения</v>
          </cell>
        </row>
        <row r="264">
          <cell r="C264" t="str">
            <v>Количество операций всего</v>
          </cell>
        </row>
        <row r="265">
          <cell r="C265" t="str">
            <v>Состав операций:</v>
          </cell>
        </row>
        <row r="266">
          <cell r="C266" t="str">
            <v>Проходка</v>
          </cell>
        </row>
        <row r="267">
          <cell r="C267" t="str">
            <v>Продолжительность КРС</v>
          </cell>
        </row>
        <row r="268">
          <cell r="C268" t="str">
            <v>Продолжительность ПРС</v>
          </cell>
        </row>
        <row r="269">
          <cell r="C269" t="str">
            <v>ЗВС</v>
          </cell>
        </row>
        <row r="270">
          <cell r="C270" t="str">
            <v>ГРП</v>
          </cell>
        </row>
        <row r="271">
          <cell r="C271" t="str">
            <v>РИР</v>
          </cell>
        </row>
        <row r="272">
          <cell r="C272" t="str">
            <v>ПНП</v>
          </cell>
        </row>
        <row r="273">
          <cell r="C273" t="str">
            <v>ГИС</v>
          </cell>
        </row>
        <row r="274">
          <cell r="C274" t="str">
            <v>Прочие</v>
          </cell>
        </row>
        <row r="275">
          <cell r="C275" t="str">
            <v>В т.ч. Справочно:</v>
          </cell>
        </row>
        <row r="276">
          <cell r="C276" t="str">
            <v>Количество основных операций</v>
          </cell>
        </row>
        <row r="277">
          <cell r="C277" t="str">
            <v>Количество прочих операций (ОТСЭК, прочие)</v>
          </cell>
        </row>
        <row r="278">
          <cell r="C278" t="str">
            <v>Количество дополнительных* КРС</v>
          </cell>
        </row>
        <row r="279">
          <cell r="C279" t="str">
            <v>Количество дополнительных* ПРС</v>
          </cell>
        </row>
        <row r="280">
          <cell r="C280" t="str">
            <v>Экономические показатели</v>
          </cell>
        </row>
        <row r="281">
          <cell r="C281" t="str">
            <v>Стоимость работ по видам операций:</v>
          </cell>
        </row>
        <row r="282">
          <cell r="C282" t="str">
            <v>Затраты на бурение (Подгот.работы, бурение, освоен)</v>
          </cell>
        </row>
        <row r="283">
          <cell r="C283" t="str">
            <v>Стоимость 1 м строительства скв</v>
          </cell>
        </row>
        <row r="284">
          <cell r="C284" t="str">
            <v>Затраты на КРС всего</v>
          </cell>
        </row>
        <row r="285">
          <cell r="C285" t="str">
            <v>Затраты на КРС по основным операциям</v>
          </cell>
        </row>
        <row r="286">
          <cell r="C286" t="str">
            <v>Затраты на КРС по прочим опер-м (ОТСЭК, прочие)</v>
          </cell>
        </row>
        <row r="287">
          <cell r="C287" t="str">
            <v>в т.ч. Прочие затраты при КРС</v>
          </cell>
        </row>
        <row r="288">
          <cell r="C288" t="str">
            <v>Затраты на дополнительные* КРС</v>
          </cell>
        </row>
        <row r="289">
          <cell r="C289" t="str">
            <v>Стоимость 1 бр.-часа КРС</v>
          </cell>
        </row>
        <row r="290">
          <cell r="C290" t="str">
            <v>Затраты на ПРС всего</v>
          </cell>
        </row>
        <row r="291">
          <cell r="C291" t="str">
            <v>Затраты на ПРС по основным операциям</v>
          </cell>
        </row>
        <row r="292">
          <cell r="C292" t="str">
            <v>Затраты на ПРС по прочим опер-м (ОТСЭК, прочие)</v>
          </cell>
        </row>
        <row r="293">
          <cell r="C293" t="str">
            <v>Затраты на дополнительные* ПРС</v>
          </cell>
        </row>
        <row r="295">
          <cell r="C295" t="str">
            <v>Стоимость 1 бр.-часа ПРС</v>
          </cell>
        </row>
        <row r="296">
          <cell r="C296" t="str">
            <v>Затраты на ЗВС</v>
          </cell>
        </row>
        <row r="297">
          <cell r="C297" t="str">
            <v>Стоимость операции ЗВС</v>
          </cell>
        </row>
        <row r="298">
          <cell r="C298" t="str">
            <v>Затраты на ГРП</v>
          </cell>
        </row>
        <row r="299">
          <cell r="C299" t="str">
            <v>Стоимость операции ГРП</v>
          </cell>
        </row>
        <row r="300">
          <cell r="C300" t="str">
            <v xml:space="preserve">Затраты на РИР </v>
          </cell>
        </row>
        <row r="301">
          <cell r="C301" t="str">
            <v>Стоимость операции РИР</v>
          </cell>
        </row>
        <row r="302">
          <cell r="C302" t="str">
            <v>Затраты на ПНП</v>
          </cell>
        </row>
        <row r="303">
          <cell r="C303" t="str">
            <v>Стоимость операции ПНП</v>
          </cell>
        </row>
        <row r="304">
          <cell r="C304" t="str">
            <v>Затраты на ГИС</v>
          </cell>
        </row>
        <row r="305">
          <cell r="C305" t="str">
            <v>Стоимость операции ГИС</v>
          </cell>
        </row>
        <row r="306">
          <cell r="C306" t="str">
            <v>Затраты на Прочие работы</v>
          </cell>
        </row>
        <row r="307">
          <cell r="C307" t="str">
            <v>Стоимость операции по Прочим работам</v>
          </cell>
        </row>
        <row r="308">
          <cell r="C308" t="str">
            <v>Затраты на оборудование</v>
          </cell>
        </row>
        <row r="309">
          <cell r="C309" t="str">
            <v>Стоимость комплекта оборуд</v>
          </cell>
        </row>
        <row r="310">
          <cell r="C310" t="str">
            <v>Затраты на инфраструктуру</v>
          </cell>
        </row>
        <row r="311">
          <cell r="C311" t="str">
            <v>Удельные по категориям затрат:</v>
          </cell>
        </row>
        <row r="312">
          <cell r="C312" t="str">
            <v>Уд. инвестиции на 1 bbl добычи</v>
          </cell>
        </row>
        <row r="313">
          <cell r="C313" t="str">
            <v>Уд. Capex на 1 bbl добычи</v>
          </cell>
        </row>
        <row r="314">
          <cell r="C314" t="str">
            <v>Уд. Revex на 1 bbl добычи</v>
          </cell>
        </row>
        <row r="315">
          <cell r="C315" t="str">
            <v>Уд. Opex на 1 bbl добычи</v>
          </cell>
        </row>
        <row r="316">
          <cell r="C316" t="str">
            <v>дополнительные*  - затраты на смену оборудования при последующих отказах (планировать согласно доведённым принципам в Презентации )</v>
          </cell>
        </row>
        <row r="317">
          <cell r="C317" t="str">
            <v>Справочно для графика добычи:</v>
          </cell>
        </row>
        <row r="318">
          <cell r="C318" t="str">
            <v>Накопленная добыча нефти</v>
          </cell>
        </row>
        <row r="321">
          <cell r="C321" t="str">
            <v>Приложение 4.  КПЭ проекта в разрезе модулей</v>
          </cell>
        </row>
        <row r="322">
          <cell r="C322" t="str">
            <v>Наименование модуля</v>
          </cell>
        </row>
        <row r="323">
          <cell r="C323" t="str">
            <v>№ модуля</v>
          </cell>
        </row>
        <row r="324">
          <cell r="C324" t="str">
            <v>Количество операций</v>
          </cell>
        </row>
        <row r="325">
          <cell r="C325" t="str">
            <v>Среднегод. прирост дебита нефти</v>
          </cell>
        </row>
        <row r="326">
          <cell r="C326" t="str">
            <v>Дата ввода (последней скв)</v>
          </cell>
        </row>
        <row r="327">
          <cell r="C327" t="str">
            <v>Бурение (проходка)</v>
          </cell>
        </row>
        <row r="328">
          <cell r="C328" t="str">
            <v>Стоимость 1м строительства</v>
          </cell>
        </row>
        <row r="329">
          <cell r="C329" t="str">
            <v>Добыча нефти за расч. период</v>
          </cell>
        </row>
        <row r="330">
          <cell r="C330" t="str">
            <v>Добыча в план. году</v>
          </cell>
        </row>
        <row r="331">
          <cell r="C331" t="str">
            <v>жидкости</v>
          </cell>
        </row>
        <row r="332">
          <cell r="C332" t="str">
            <v>нефти</v>
          </cell>
        </row>
        <row r="333">
          <cell r="C333" t="str">
            <v>Затраты тек. года на подъем (без налогов)</v>
          </cell>
        </row>
        <row r="334">
          <cell r="C334" t="str">
            <v>Инвестиции (за период реализации)</v>
          </cell>
        </row>
        <row r="335">
          <cell r="C335" t="str">
            <v>Бурение 
(в т.ч. подг.работы, освоен)</v>
          </cell>
        </row>
        <row r="336">
          <cell r="C336" t="str">
            <v>Обустройство</v>
          </cell>
        </row>
        <row r="337">
          <cell r="C337" t="str">
            <v>Оборудование</v>
          </cell>
        </row>
        <row r="338">
          <cell r="C338" t="str">
            <v>ЗВС</v>
          </cell>
        </row>
        <row r="339">
          <cell r="C339" t="str">
            <v>КРС 
(в т.ч. прочие при КРС)</v>
          </cell>
        </row>
        <row r="340">
          <cell r="C340" t="str">
            <v>ПРС 
(в т.ч. прочие при ПРС)</v>
          </cell>
        </row>
        <row r="341">
          <cell r="C341" t="str">
            <v>ГРП</v>
          </cell>
        </row>
        <row r="342">
          <cell r="C342" t="str">
            <v>ГИС</v>
          </cell>
        </row>
        <row r="343">
          <cell r="C343" t="str">
            <v>Прочие затраты</v>
          </cell>
        </row>
        <row r="344">
          <cell r="C344" t="str">
            <v>Итого</v>
          </cell>
        </row>
        <row r="345">
          <cell r="C345" t="str">
            <v>Продолжительность 1 ПЗР</v>
          </cell>
        </row>
        <row r="346">
          <cell r="C346" t="str">
            <v>Стоимость комплекта оборудования</v>
          </cell>
        </row>
        <row r="347">
          <cell r="C347" t="str">
            <v>NPV</v>
          </cell>
        </row>
        <row r="348">
          <cell r="C348" t="str">
            <v>PVI</v>
          </cell>
        </row>
        <row r="349">
          <cell r="C349" t="str">
            <v>IRR</v>
          </cell>
        </row>
        <row r="350">
          <cell r="C350" t="str">
            <v>PI</v>
          </cell>
        </row>
        <row r="351">
          <cell r="C351" t="str">
            <v>Цена нефти при NPV=0</v>
          </cell>
        </row>
        <row r="352">
          <cell r="C352" t="str">
            <v>Срок окуп.</v>
          </cell>
        </row>
        <row r="353">
          <cell r="C353" t="str">
            <v>Среднегод. мин. рентабельный дебит</v>
          </cell>
        </row>
        <row r="356">
          <cell r="C356" t="str">
            <v>Приложение 5. Графическая часть</v>
          </cell>
        </row>
        <row r="357">
          <cell r="C357" t="str">
            <v>Накопленная добыча нефти</v>
          </cell>
        </row>
        <row r="358">
          <cell r="C358" t="str">
            <v xml:space="preserve">Добыча нефти по проекту, т.т </v>
          </cell>
        </row>
        <row r="359">
          <cell r="C359" t="str">
            <v>Инвестиционные и эксплуатационные затраты, т.$</v>
          </cell>
        </row>
        <row r="360">
          <cell r="C360" t="str">
            <v>Дисконтированный денежный поток по проекту, т.$</v>
          </cell>
        </row>
        <row r="363">
          <cell r="C363" t="str">
            <v>Приложение 6. Уточнение эффективности</v>
          </cell>
        </row>
        <row r="364">
          <cell r="C364" t="str">
            <v>Проект</v>
          </cell>
        </row>
        <row r="365">
          <cell r="C365" t="str">
            <v>Тип скважины</v>
          </cell>
        </row>
        <row r="366">
          <cell r="C366" t="str">
            <v>Общая средняя стоимость операции</v>
          </cell>
        </row>
        <row r="367">
          <cell r="C367" t="str">
            <v xml:space="preserve">Стоимость бурения </v>
          </cell>
        </row>
        <row r="368">
          <cell r="C368" t="str">
            <v>Среднее время бурения</v>
          </cell>
        </row>
        <row r="369">
          <cell r="C369" t="str">
            <v>Среднее время освоения и ввода</v>
          </cell>
        </row>
        <row r="370">
          <cell r="C370" t="str">
            <v>Средний дебит</v>
          </cell>
        </row>
        <row r="371">
          <cell r="C371" t="str">
            <v>Проектные инвестиции из расчета за баррель</v>
          </cell>
        </row>
        <row r="372">
          <cell r="C372" t="str">
            <v>Вертикальные скважины</v>
          </cell>
        </row>
        <row r="373">
          <cell r="C373" t="str">
            <v>Н/н скважины</v>
          </cell>
        </row>
        <row r="374">
          <cell r="C374" t="str">
            <v>Горизонтальные скважины</v>
          </cell>
        </row>
        <row r="375">
          <cell r="C375" t="str">
            <v>Боковые стволы</v>
          </cell>
        </row>
        <row r="376">
          <cell r="C376" t="str">
            <v>Разъяснение различий</v>
          </cell>
        </row>
        <row r="377">
          <cell r="C377" t="str">
            <v>Вопросы и комментарии рассматривающего лица</v>
          </cell>
        </row>
        <row r="378">
          <cell r="C378" t="str">
            <v>Цели:</v>
          </cell>
        </row>
        <row r="379">
          <cell r="C379" t="str">
            <v>Побудить менеджера по проекту проводить оценку реальности и приемлемости параметров проекта</v>
          </cell>
        </row>
        <row r="380">
          <cell r="C380" t="str">
            <v>Облегчить процесс проведения обзора, формат легок для понимания профессионалу</v>
          </cell>
        </row>
        <row r="381">
          <cell r="C381" t="str">
            <v>Повысить точность прогнозов по добыче от бурения</v>
          </cell>
        </row>
        <row r="382">
          <cell r="C382" t="str">
            <v>Обеспечить более четкую выполнимость задач по предотвращению инфляции стоимости скважин, повышению стоимости за баррель</v>
          </cell>
        </row>
        <row r="383">
          <cell r="C383" t="str">
            <v>Согласно определения Приложения 6 ФМа</v>
          </cell>
        </row>
        <row r="384">
          <cell r="C384" t="str">
            <v>Согласно определения Приложения 6 ФМа</v>
          </cell>
        </row>
        <row r="385">
          <cell r="C385" t="str">
            <v>Согласно определения Приложения 6 ФМа</v>
          </cell>
        </row>
        <row r="386">
          <cell r="C386" t="str">
            <v>Среднее время с начала бурения до высвобождения бурового станка</v>
          </cell>
        </row>
        <row r="387">
          <cell r="C387" t="str">
            <v>Среднее время с даты высвобождения бурового станка до дня получения первой добычи согласно определению Департамента Управления инвестициями</v>
          </cell>
        </row>
        <row r="388">
          <cell r="C388" t="str">
            <v>Согласно стр. 1 ФМа по предлагаемому пректу. Данные по "Сравнимым проектам" должны быть взяты из последнего отчета Департамента Управления инвестициями</v>
          </cell>
        </row>
        <row r="389">
          <cell r="C389" t="str">
            <v>месторождению и резервуару.  Данные должны быть взяты из самого последнего ежеквартального отчета Департамента по Управлению инвестициями</v>
          </cell>
        </row>
        <row r="390">
          <cell r="C390" t="str">
            <v>Поле должно быть заполнено представляющим ФМ менеджером проекта</v>
          </cell>
        </row>
        <row r="391">
          <cell r="C391" t="str">
            <v>Поле должно быть заполнено рассматривающим сотрудником БН Технология/рассматривающим лицом из ТPT и возвращен менеджеру по проекту</v>
          </cell>
        </row>
        <row r="395">
          <cell r="C395" t="str">
            <v>Приложение 7. Запасы</v>
          </cell>
        </row>
        <row r="396">
          <cell r="C396" t="str">
            <v>Наименование показателей</v>
          </cell>
        </row>
        <row r="397">
          <cell r="C397" t="str">
            <v>Ед. изм.</v>
          </cell>
        </row>
        <row r="398">
          <cell r="C398" t="str">
            <v>ИТОГО</v>
          </cell>
        </row>
        <row r="399">
          <cell r="C399" t="str">
            <v>Запасы (текущие)</v>
          </cell>
        </row>
        <row r="400">
          <cell r="C400" t="str">
            <v>ABC</v>
          </cell>
        </row>
        <row r="401">
          <cell r="C401" t="str">
            <v>C1</v>
          </cell>
        </row>
        <row r="402">
          <cell r="C402" t="str">
            <v>C2</v>
          </cell>
        </row>
        <row r="403">
          <cell r="C403" t="str">
            <v>C3</v>
          </cell>
        </row>
        <row r="404">
          <cell r="C404" t="str">
            <v>Запасы (ожидаемые)</v>
          </cell>
        </row>
        <row r="405">
          <cell r="C405" t="str">
            <v>Прирост запасов</v>
          </cell>
        </row>
        <row r="406">
          <cell r="C406" t="str">
            <v>Движение запасов</v>
          </cell>
        </row>
        <row r="407">
          <cell r="C407" t="str">
            <v>C1 - ABC</v>
          </cell>
        </row>
        <row r="408">
          <cell r="C408" t="str">
            <v>C2 - C1</v>
          </cell>
        </row>
        <row r="409">
          <cell r="C409" t="str">
            <v>C3 - C2</v>
          </cell>
        </row>
        <row r="410">
          <cell r="C410" t="str">
            <v>Стоимость прироста запасов</v>
          </cell>
        </row>
        <row r="413">
          <cell r="C413" t="str">
            <v>Приложение 8. Структура затрат на бурение и ЗВС.</v>
          </cell>
        </row>
        <row r="414">
          <cell r="C414" t="str">
            <v>Наименование показателей</v>
          </cell>
        </row>
        <row r="415">
          <cell r="C415" t="str">
            <v>Ед. изм.</v>
          </cell>
        </row>
        <row r="416">
          <cell r="C416" t="str">
            <v>ИТОГО</v>
          </cell>
        </row>
        <row r="417">
          <cell r="C417" t="str">
            <v>Проектное назначение скважины</v>
          </cell>
        </row>
        <row r="418">
          <cell r="C418" t="str">
            <v>Дата запуска</v>
          </cell>
        </row>
        <row r="419">
          <cell r="C419" t="str">
            <v>Начальный дебит</v>
          </cell>
        </row>
        <row r="420">
          <cell r="C420" t="str">
            <v>Подготовит. работы</v>
          </cell>
        </row>
        <row r="421">
          <cell r="C421" t="str">
            <v xml:space="preserve">Кустовая площадка </v>
          </cell>
        </row>
        <row r="422">
          <cell r="C422" t="str">
            <v>Дорога (или временный проезд)</v>
          </cell>
        </row>
        <row r="423">
          <cell r="C423" t="str">
            <v>Рекультивация</v>
          </cell>
        </row>
        <row r="424">
          <cell r="C424" t="str">
            <v>Бурение</v>
          </cell>
        </row>
        <row r="425">
          <cell r="C425" t="str">
            <v>Вышкостроение</v>
          </cell>
        </row>
        <row r="426">
          <cell r="C426" t="str">
            <v>Собственно бурение</v>
          </cell>
        </row>
        <row r="427">
          <cell r="C427" t="str">
            <v>Проводка ствола</v>
          </cell>
        </row>
        <row r="428">
          <cell r="C428" t="str">
            <v>Долотный сервис</v>
          </cell>
        </row>
        <row r="429">
          <cell r="C429" t="str">
            <v>Цементирование</v>
          </cell>
        </row>
        <row r="430">
          <cell r="C430" t="str">
            <v>Буровые растворы</v>
          </cell>
        </row>
        <row r="431">
          <cell r="C431" t="str">
            <v>ГИС</v>
          </cell>
        </row>
        <row r="432">
          <cell r="C432" t="str">
            <v>Специальные геофизические исследования</v>
          </cell>
        </row>
        <row r="433">
          <cell r="C433" t="str">
            <v>Проходка</v>
          </cell>
        </row>
        <row r="434">
          <cell r="C434" t="str">
            <v>в том числе горизонтального участка</v>
          </cell>
        </row>
        <row r="435">
          <cell r="C435" t="str">
            <v>Время бурения</v>
          </cell>
        </row>
        <row r="436">
          <cell r="C436" t="str">
            <v>Освоение</v>
          </cell>
        </row>
        <row r="437">
          <cell r="C437" t="str">
            <v>КРС (в т.ч. прочие при КРС)</v>
          </cell>
        </row>
        <row r="438">
          <cell r="C438" t="str">
            <v>ПРС (в т.ч. прочие при ПРС)</v>
          </cell>
        </row>
        <row r="439">
          <cell r="C439" t="str">
            <v>в т.ч. ГРП</v>
          </cell>
        </row>
        <row r="440">
          <cell r="C440" t="str">
            <v>ГИС</v>
          </cell>
        </row>
        <row r="441">
          <cell r="C441" t="str">
            <v>Прочие затраты</v>
          </cell>
        </row>
        <row r="442">
          <cell r="C442" t="str">
            <v>Время освоения</v>
          </cell>
        </row>
        <row r="443">
          <cell r="C443" t="str">
            <v>Оборудование</v>
          </cell>
        </row>
        <row r="444">
          <cell r="C444" t="str">
            <v>Обустройство при бурении</v>
          </cell>
        </row>
        <row r="445">
          <cell r="C445" t="str">
            <v>Трубопроводы</v>
          </cell>
        </row>
        <row r="446">
          <cell r="C446" t="str">
            <v>ЛЭП</v>
          </cell>
        </row>
        <row r="447">
          <cell r="C447" t="str">
            <v>Площадки</v>
          </cell>
        </row>
        <row r="448">
          <cell r="C448" t="str">
            <v>Прочие</v>
          </cell>
        </row>
        <row r="449">
          <cell r="C449" t="str">
            <v>Итого Бурение</v>
          </cell>
        </row>
        <row r="454">
          <cell r="C454" t="str">
            <v>Приложение 9. Организационная  структура управление проектом</v>
          </cell>
        </row>
        <row r="458">
          <cell r="C458" t="str">
            <v>Чувствительность к макропараметрам 2008</v>
          </cell>
        </row>
        <row r="459">
          <cell r="C459" t="str">
            <v>МАКРОПАРАМЕТРЫ %year%</v>
          </cell>
        </row>
        <row r="460">
          <cell r="C460" t="str">
            <v>ОТКЛОНЕНИЕ, +/-</v>
          </cell>
        </row>
        <row r="464">
          <cell r="C464" t="str">
            <v>Приложение</v>
          </cell>
        </row>
      </sheetData>
      <sheetData sheetId="13" refreshError="1">
        <row r="2">
          <cell r="B2">
            <v>2</v>
          </cell>
        </row>
        <row r="3">
          <cell r="B3">
            <v>2008</v>
          </cell>
        </row>
        <row r="4">
          <cell r="B4">
            <v>0</v>
          </cell>
        </row>
        <row r="5">
          <cell r="B5">
            <v>0</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одержание"/>
      <sheetName val="3-24"/>
      <sheetName val="3-25"/>
      <sheetName val="Налоги"/>
      <sheetName val="Д-К"/>
      <sheetName val="3-13"/>
      <sheetName val="Запасы"/>
      <sheetName val="СводЕАХ"/>
      <sheetName val="Новая форма"/>
      <sheetName val="ФИНПЛАН"/>
      <sheetName val="СравКВ"/>
      <sheetName val="Предоставление"/>
      <sheetName val="Дочкам"/>
      <sheetName val="Контроль"/>
      <sheetName val="Тариф"/>
      <sheetName val="Проверка"/>
      <sheetName val="Коррект."/>
      <sheetName val="Внереал."/>
      <sheetName val="Для графика"/>
      <sheetName val="Диспетчер"/>
      <sheetName val="Прочие"/>
      <sheetName val="Соц.расходы"/>
      <sheetName val="НалогиГрафик"/>
      <sheetName val="ЗСМК-ЕАХ"/>
      <sheetName val="ПоСрочности"/>
      <sheetName val="ДоКонца"/>
      <sheetName val="ПоследниеДни"/>
      <sheetName val="Лист2"/>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A9" t="str">
            <v>ОАО "ФерроТрансТрейд"</v>
          </cell>
        </row>
        <row r="46">
          <cell r="A46" t="str">
            <v>Качканарский ГОК "Ванадий"</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одержание"/>
      <sheetName val="3-25"/>
      <sheetName val="3-24"/>
      <sheetName val="Capex"/>
      <sheetName val="Налоги"/>
      <sheetName val="Д-К"/>
      <sheetName val="3-13"/>
      <sheetName val="Запасы"/>
      <sheetName val="СводЕАХ"/>
      <sheetName val="cash flow (direct)"/>
      <sheetName val="ФИНПЛАН"/>
      <sheetName val="Предоставление"/>
      <sheetName val="ЗСМК-ЕАХ"/>
      <sheetName val="Для графика"/>
      <sheetName val="СравКВ"/>
      <sheetName val="Дочкам"/>
      <sheetName val="Контроль"/>
      <sheetName val="Тариф"/>
      <sheetName val="Проверка"/>
      <sheetName val="Коррект."/>
      <sheetName val="Внереал."/>
      <sheetName val="Диспетчер"/>
      <sheetName val="Прочие"/>
      <sheetName val="Соц.расходы"/>
      <sheetName val="ПоСрочности"/>
      <sheetName val="ДоКонца"/>
      <sheetName val="ПоследниеДни"/>
      <sheetName val="прямой cashflow"/>
      <sheetName val="Финплан НКМК"/>
      <sheetName val="Новая фор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ООО "Промышленная металлургическая группа"</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разов. прибыли"/>
      <sheetName val="Потребность в прибыли"/>
      <sheetName val="благотв и спонсор"/>
    </sheetNames>
    <sheetDataSet>
      <sheetData sheetId="0" refreshError="1"/>
      <sheetData sheetId="1" refreshError="1">
        <row r="109">
          <cell r="F109">
            <v>12199.232</v>
          </cell>
        </row>
      </sheetData>
      <sheetData sheetId="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01"/>
      <sheetName val="02"/>
      <sheetName val="03"/>
      <sheetName val="I кв"/>
      <sheetName val="04"/>
      <sheetName val="05"/>
      <sheetName val="05 от 26.04"/>
      <sheetName val="06"/>
      <sheetName val="анализ06"/>
      <sheetName val="цены с учетом склада"/>
      <sheetName val="II кв"/>
      <sheetName val="07"/>
      <sheetName val="цены с учетом склада (07)"/>
      <sheetName val="08"/>
      <sheetName val="09"/>
      <sheetName val="III кв"/>
      <sheetName val="10"/>
      <sheetName val="11"/>
      <sheetName val="12"/>
      <sheetName val="IV кв"/>
      <sheetName val="I пг"/>
      <sheetName val="II пг"/>
      <sheetName val="Год"/>
      <sheetName val="Свод"/>
      <sheetName val="Срав1"/>
      <sheetName val="Срав2"/>
      <sheetName val="Сравнение"/>
      <sheetName val="assumptions"/>
    </sheetNames>
    <sheetDataSet>
      <sheetData sheetId="0" refreshError="1">
        <row r="28">
          <cell r="D28">
            <v>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2)"/>
      <sheetName val="Сводная по цехам"/>
      <sheetName val="КХП"/>
      <sheetName val="СМЕТА ПРИБЛ."/>
      <sheetName val="ОГП"/>
      <sheetName val="СМЕТА"/>
      <sheetName val="Лист1 (2)"/>
      <sheetName val="смета сгруппир."/>
      <sheetName val="Смета сводная"/>
      <sheetName val="Смета на 2 месяца"/>
      <sheetName val="сравнение с III из года"/>
      <sheetName val="Лист1"/>
      <sheetName val="Лист2"/>
      <sheetName val="Лист3"/>
      <sheetName val="Расч. потр. углей"/>
      <sheetName val="Расш. цены углей"/>
      <sheetName val="Смета на программу №6"/>
      <sheetName val="Баланс кокса"/>
      <sheetName val="сравнение с II из год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ая по цехам"/>
      <sheetName val="план"/>
    </sheetNames>
    <sheetDataSet>
      <sheetData sheetId="0" refreshError="1"/>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2)"/>
      <sheetName val="Сводная по цехам"/>
      <sheetName val="КХП"/>
      <sheetName val="ОГП"/>
      <sheetName val="СМЕТА ПРИБЛ."/>
      <sheetName val="СМЕТА"/>
      <sheetName val="Лист1 (2)"/>
      <sheetName val="смета сгруппир."/>
      <sheetName val="Смета сводная"/>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Лист1"/>
      <sheetName val="Лист2"/>
      <sheetName val="Лист3"/>
      <sheetName val="Расч. потр. углей"/>
      <sheetName val="Расш. цены углей"/>
      <sheetName val="Смета на программу №6"/>
      <sheetName val="Баланс кокс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Россия-экспорт"/>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или"/>
      <sheetName val="Сравнение с полугодием"/>
      <sheetName val="тн"/>
      <sheetName val="Проч_продукция (с годом) "/>
      <sheetName val="доля"/>
      <sheetName val="план_проф (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Сводная по цехам"/>
    </sheet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ырье"/>
      <sheetName val="МО-5 январь"/>
      <sheetName val="МО-5 февраль"/>
      <sheetName val="МО-5 март"/>
      <sheetName val="МО-5_ кв."/>
      <sheetName val="МО-4"/>
      <sheetName val="м-лом"/>
      <sheetName val="КОМ"/>
      <sheetName val="Эн Н"/>
      <sheetName val="ПР "/>
      <sheetName val="налоги"/>
      <sheetName val="БДДС"/>
      <sheetName val="Кредитный план"/>
      <sheetName val="поступление средств  (1)"/>
      <sheetName val="поступление средств  (2)"/>
      <sheetName val="поступление средств  (3)"/>
      <sheetName val="поступление средств"/>
      <sheetName val="ДВИЖЕНИЕ ГП 1"/>
      <sheetName val="ДВИЖЕНИЕ ГП 2"/>
      <sheetName val="ДВИЖЕНИЕ ГП 3"/>
      <sheetName val="ДВИЖЕНИЕ ГП квартал"/>
      <sheetName val="Закуп Сырья  январь"/>
      <sheetName val="Закуп Сырья февраль"/>
      <sheetName val="Закуп Сырья март"/>
      <sheetName val="Закуп Сырья "/>
      <sheetName val="25"/>
      <sheetName val="23"/>
      <sheetName val="26"/>
      <sheetName val="29"/>
      <sheetName val="R_1"/>
      <sheetName val="R_2"/>
      <sheetName val="R_3"/>
      <sheetName val="R_кв"/>
      <sheetName val="свод затрат январь"/>
      <sheetName val="свод затрат февраль"/>
      <sheetName val="свод затрат март"/>
      <sheetName val="свод затрат"/>
      <sheetName val="НДС"/>
      <sheetName val="ЕХ"/>
      <sheetName val="основные показатели"/>
      <sheetName val="Ис Д"/>
      <sheetName val="НСИ"/>
      <sheetName val="План отгр"/>
      <sheetName val="рент"/>
      <sheetName val="рент (2)"/>
      <sheetName val="реализ неликвидов"/>
      <sheetName val="Движение сырья"/>
      <sheetName val="Косвенный_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результат"/>
      <sheetName val="Параметры_i"/>
      <sheetName val="Параметры_ii"/>
      <sheetName val="Параметры_iii"/>
      <sheetName val="Параметры_iv"/>
      <sheetName val="Финрез_Выручка_Эi"/>
      <sheetName val="Финрез_Выручка_Эii"/>
      <sheetName val="Финрез_Выручка_Эiii"/>
      <sheetName val="Финрез_Выручка_Эiv"/>
      <sheetName val="Финрез_Услуги_Эi"/>
      <sheetName val="Финрез_Услуги_Эii"/>
      <sheetName val="Финрез_Услуги_Эiii"/>
      <sheetName val="Финрез_Услуги_Эiv"/>
      <sheetName val="Финрез_Имущество_Эi"/>
      <sheetName val="Финрез_Имущество_Эii"/>
      <sheetName val="Финрез_Имущество_Эiii"/>
      <sheetName val="Финрез_Имущество_Эiv"/>
      <sheetName val="Финплан"/>
      <sheetName val="Финплан_Эi"/>
      <sheetName val="Финплан_Эii"/>
      <sheetName val="Финплан_Эiii"/>
      <sheetName val="Финплан_Эiv"/>
      <sheetName val="N04_1i"/>
      <sheetName val="N04_1ii"/>
      <sheetName val="N04_1iii"/>
      <sheetName val="N04_1iv"/>
      <sheetName val="N06_1i"/>
      <sheetName val="N06_1ii"/>
      <sheetName val="N06_1iii"/>
      <sheetName val="N06_1iv"/>
      <sheetName val="N06_2i"/>
      <sheetName val="N06_2ii"/>
      <sheetName val="N06_2iii"/>
      <sheetName val="N06_2iv"/>
      <sheetName val="N06_3i"/>
      <sheetName val="N06_3ii"/>
      <sheetName val="N06_3iii"/>
      <sheetName val="N06_3iv"/>
      <sheetName val="N11_1i"/>
      <sheetName val="N11_1ii"/>
      <sheetName val="N11_1iii"/>
      <sheetName val="N11_1iv"/>
      <sheetName val="N12_1i"/>
      <sheetName val="N12_1ii"/>
      <sheetName val="N12_1iii"/>
      <sheetName val="N12_1iv"/>
      <sheetName val="N13_1i"/>
      <sheetName val="N13_1ii"/>
      <sheetName val="N13_1iii"/>
      <sheetName val="N13_1iv"/>
      <sheetName val="N20_2i"/>
      <sheetName val="N20_2ii"/>
      <sheetName val="N20_2iii"/>
      <sheetName val="N20_2iv"/>
      <sheetName val="N20_5"/>
      <sheetName val="N20_6"/>
      <sheetName val="Checks_i"/>
      <sheetName val="Checks_ii"/>
      <sheetName val="Checks_iii"/>
      <sheetName val="Checks_iv"/>
      <sheetName val="Увязки_i"/>
      <sheetName val="Увязки_ii"/>
      <sheetName val="Увязки_iii"/>
      <sheetName val="Увязки_iv"/>
      <sheetName val="Index"/>
      <sheetName val="Параметры"/>
      <sheetName val="Данные модели"/>
      <sheetName val="Осн. ТЭП"/>
      <sheetName val="Движ сырья и нпр"/>
      <sheetName val="Движ. МТО по пр-ву"/>
      <sheetName val="затраты"/>
      <sheetName val="План по налогам"/>
      <sheetName val="Экспортный НДС"/>
      <sheetName val="КВ (обобщ)"/>
      <sheetName val="Замена фио"/>
      <sheetName val="БП (свод)"/>
      <sheetName val="Цел.прог."/>
      <sheetName val="ФинПлан (общий)"/>
      <sheetName val="ФинПлан_перераб"/>
      <sheetName val="ФинПлан_прочие"/>
      <sheetName val="Оборотн кап-л"/>
      <sheetName val="Оборотн кап-л_перераб"/>
      <sheetName val="Оборотн кап-л_прочие"/>
      <sheetName val="Отчет о приб и убыт"/>
      <sheetName val="Отчет о приб и убыт_перераб"/>
      <sheetName val="Отчет о приб и убыт_прочие"/>
      <sheetName val="Приложения"/>
      <sheetName val="Обор капитал_полный"/>
      <sheetName val="Обор капитал_стор"/>
      <sheetName val="Финплан для группы ТНК"/>
      <sheetName val="Финплан_полный"/>
      <sheetName val="Векселя"/>
      <sheetName val="Кредиты"/>
      <sheetName val="МТО"/>
      <sheetName val="МТО_закупки"/>
      <sheetName val="с_стоим расшир"/>
      <sheetName val="прочие доходы_расходы"/>
      <sheetName val="ДИС 1"/>
      <sheetName val="Разъяснение ДИС"/>
      <sheetName val="ДИС источн."/>
      <sheetName val="НИОКР"/>
      <sheetName val="Экология"/>
      <sheetName val="Охрана труда и пр. без"/>
      <sheetName val="ББК б-план"/>
      <sheetName val="ББК меропр."/>
      <sheetName val="Прогр. труд. рес. 1 раздел"/>
      <sheetName val="раздел 1.1."/>
      <sheetName val="раздел 2"/>
      <sheetName val="раздел 3"/>
    </sheetNames>
    <sheetDataSet>
      <sheetData sheetId="0" refreshError="1"/>
      <sheetData sheetId="1" refreshError="1">
        <row r="18">
          <cell r="G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полните"/>
      <sheetName val="План"/>
      <sheetName val="Факт"/>
      <sheetName val="Print"/>
      <sheetName val="Расш"/>
      <sheetName val="Модуль1"/>
    </sheetNames>
    <sheetDataSet>
      <sheetData sheetId="0" refreshError="1">
        <row r="6">
          <cell r="B6">
            <v>2</v>
          </cell>
        </row>
      </sheetData>
      <sheetData sheetId="1" refreshError="1">
        <row r="15">
          <cell r="A15" t="str">
            <v>период</v>
          </cell>
          <cell r="B15">
            <v>1001</v>
          </cell>
          <cell r="C15">
            <v>1002</v>
          </cell>
          <cell r="D15">
            <v>1003</v>
          </cell>
          <cell r="E15">
            <v>1004</v>
          </cell>
          <cell r="F15">
            <v>1005</v>
          </cell>
          <cell r="G15">
            <v>1006</v>
          </cell>
          <cell r="H15">
            <v>1007</v>
          </cell>
          <cell r="I15">
            <v>1008</v>
          </cell>
          <cell r="J15">
            <v>1009</v>
          </cell>
          <cell r="K15">
            <v>1010</v>
          </cell>
          <cell r="L15">
            <v>1011</v>
          </cell>
          <cell r="M15">
            <v>2001</v>
          </cell>
          <cell r="N15">
            <v>2002</v>
          </cell>
          <cell r="O15">
            <v>2003</v>
          </cell>
          <cell r="P15">
            <v>3001</v>
          </cell>
          <cell r="Q15">
            <v>3002</v>
          </cell>
          <cell r="R15">
            <v>3003</v>
          </cell>
          <cell r="S15">
            <v>3004</v>
          </cell>
          <cell r="T15">
            <v>4000</v>
          </cell>
          <cell r="U15">
            <v>4001</v>
          </cell>
        </row>
        <row r="16">
          <cell r="A16">
            <v>1</v>
          </cell>
          <cell r="B16">
            <v>125</v>
          </cell>
          <cell r="C16">
            <v>60</v>
          </cell>
          <cell r="D16">
            <v>415</v>
          </cell>
          <cell r="E16">
            <v>227</v>
          </cell>
          <cell r="F16">
            <v>34</v>
          </cell>
          <cell r="G16">
            <v>19</v>
          </cell>
          <cell r="H16">
            <v>1598.354</v>
          </cell>
          <cell r="I16">
            <v>614.24744220000002</v>
          </cell>
          <cell r="J16">
            <v>0</v>
          </cell>
          <cell r="K16">
            <v>0</v>
          </cell>
          <cell r="L16">
            <v>0</v>
          </cell>
          <cell r="M16">
            <v>0</v>
          </cell>
          <cell r="N16">
            <v>166</v>
          </cell>
          <cell r="O16">
            <v>0</v>
          </cell>
          <cell r="P16">
            <v>14</v>
          </cell>
          <cell r="Q16">
            <v>1</v>
          </cell>
          <cell r="R16">
            <v>0</v>
          </cell>
          <cell r="S16">
            <v>15</v>
          </cell>
          <cell r="T16">
            <v>0</v>
          </cell>
          <cell r="U16">
            <v>1743.1990000000001</v>
          </cell>
        </row>
        <row r="17">
          <cell r="A17">
            <v>2</v>
          </cell>
          <cell r="B17">
            <v>250</v>
          </cell>
          <cell r="C17">
            <v>120</v>
          </cell>
          <cell r="D17">
            <v>748</v>
          </cell>
          <cell r="E17">
            <v>444</v>
          </cell>
          <cell r="F17">
            <v>68</v>
          </cell>
          <cell r="G17">
            <v>38</v>
          </cell>
          <cell r="H17">
            <v>3270.8159999999998</v>
          </cell>
          <cell r="I17">
            <v>1256.9745888</v>
          </cell>
          <cell r="J17">
            <v>0</v>
          </cell>
          <cell r="K17">
            <v>0</v>
          </cell>
          <cell r="L17">
            <v>138</v>
          </cell>
          <cell r="M17">
            <v>0</v>
          </cell>
          <cell r="N17">
            <v>328</v>
          </cell>
          <cell r="O17">
            <v>0</v>
          </cell>
          <cell r="P17">
            <v>26</v>
          </cell>
          <cell r="Q17">
            <v>1</v>
          </cell>
          <cell r="R17">
            <v>0</v>
          </cell>
          <cell r="S17">
            <v>30</v>
          </cell>
          <cell r="T17">
            <v>0</v>
          </cell>
          <cell r="U17">
            <v>3431.547</v>
          </cell>
        </row>
        <row r="18">
          <cell r="A18">
            <v>3</v>
          </cell>
          <cell r="B18">
            <v>375</v>
          </cell>
          <cell r="C18">
            <v>180</v>
          </cell>
          <cell r="D18">
            <v>1108</v>
          </cell>
          <cell r="E18">
            <v>666</v>
          </cell>
          <cell r="F18">
            <v>102</v>
          </cell>
          <cell r="G18">
            <v>58</v>
          </cell>
          <cell r="H18">
            <v>4937.7619999999997</v>
          </cell>
          <cell r="I18">
            <v>1897.5819366000001</v>
          </cell>
          <cell r="J18">
            <v>0</v>
          </cell>
          <cell r="K18">
            <v>50</v>
          </cell>
          <cell r="L18">
            <v>277</v>
          </cell>
          <cell r="M18">
            <v>0</v>
          </cell>
          <cell r="N18">
            <v>482</v>
          </cell>
          <cell r="O18">
            <v>0</v>
          </cell>
          <cell r="P18">
            <v>65</v>
          </cell>
          <cell r="Q18">
            <v>1</v>
          </cell>
          <cell r="R18">
            <v>51</v>
          </cell>
          <cell r="S18">
            <v>45</v>
          </cell>
          <cell r="T18">
            <v>0</v>
          </cell>
          <cell r="U18">
            <v>5217.4809999999998</v>
          </cell>
        </row>
        <row r="19">
          <cell r="A19">
            <v>4</v>
          </cell>
          <cell r="B19">
            <v>500</v>
          </cell>
          <cell r="C19">
            <v>240</v>
          </cell>
          <cell r="D19">
            <v>1507</v>
          </cell>
          <cell r="E19">
            <v>886</v>
          </cell>
          <cell r="F19">
            <v>136</v>
          </cell>
          <cell r="G19">
            <v>77</v>
          </cell>
          <cell r="H19">
            <v>6573.8719999999994</v>
          </cell>
          <cell r="I19">
            <v>2526.3390095999998</v>
          </cell>
          <cell r="J19">
            <v>0</v>
          </cell>
          <cell r="K19">
            <v>100</v>
          </cell>
          <cell r="L19">
            <v>449</v>
          </cell>
          <cell r="M19">
            <v>0</v>
          </cell>
          <cell r="N19">
            <v>653</v>
          </cell>
          <cell r="O19">
            <v>0</v>
          </cell>
          <cell r="P19">
            <v>80</v>
          </cell>
          <cell r="Q19">
            <v>1</v>
          </cell>
          <cell r="R19">
            <v>51</v>
          </cell>
          <cell r="S19">
            <v>60</v>
          </cell>
          <cell r="T19">
            <v>0</v>
          </cell>
          <cell r="U19">
            <v>7055.6729999999998</v>
          </cell>
        </row>
        <row r="20">
          <cell r="A20">
            <v>5</v>
          </cell>
          <cell r="B20">
            <v>625</v>
          </cell>
          <cell r="C20">
            <v>300</v>
          </cell>
          <cell r="D20">
            <v>1826</v>
          </cell>
          <cell r="E20">
            <v>1092</v>
          </cell>
          <cell r="F20">
            <v>170</v>
          </cell>
          <cell r="G20">
            <v>96</v>
          </cell>
          <cell r="H20">
            <v>8163.0629999999992</v>
          </cell>
          <cell r="I20">
            <v>3137.0651109</v>
          </cell>
          <cell r="J20">
            <v>0</v>
          </cell>
          <cell r="K20">
            <v>150</v>
          </cell>
          <cell r="L20">
            <v>621</v>
          </cell>
          <cell r="M20">
            <v>0</v>
          </cell>
          <cell r="N20">
            <v>818</v>
          </cell>
          <cell r="O20">
            <v>0</v>
          </cell>
          <cell r="P20">
            <v>94</v>
          </cell>
          <cell r="Q20">
            <v>55</v>
          </cell>
          <cell r="R20">
            <v>61</v>
          </cell>
          <cell r="S20">
            <v>75</v>
          </cell>
          <cell r="T20">
            <v>0</v>
          </cell>
          <cell r="U20">
            <v>8640.8649999999998</v>
          </cell>
        </row>
        <row r="21">
          <cell r="A21">
            <v>6</v>
          </cell>
          <cell r="B21">
            <v>750</v>
          </cell>
          <cell r="C21">
            <v>360</v>
          </cell>
          <cell r="D21">
            <v>2148</v>
          </cell>
          <cell r="E21">
            <v>1306</v>
          </cell>
          <cell r="F21">
            <v>204</v>
          </cell>
          <cell r="G21">
            <v>116</v>
          </cell>
          <cell r="H21">
            <v>10176.275</v>
          </cell>
          <cell r="I21">
            <v>3910.7424824999998</v>
          </cell>
          <cell r="J21">
            <v>0</v>
          </cell>
          <cell r="K21">
            <v>200</v>
          </cell>
          <cell r="L21">
            <v>793</v>
          </cell>
          <cell r="M21">
            <v>0</v>
          </cell>
          <cell r="N21">
            <v>983</v>
          </cell>
          <cell r="O21">
            <v>0</v>
          </cell>
          <cell r="P21">
            <v>109</v>
          </cell>
          <cell r="Q21">
            <v>101</v>
          </cell>
          <cell r="R21">
            <v>111</v>
          </cell>
          <cell r="S21">
            <v>95</v>
          </cell>
          <cell r="T21">
            <v>0</v>
          </cell>
          <cell r="U21">
            <v>10688.186</v>
          </cell>
        </row>
        <row r="22">
          <cell r="A22">
            <v>7</v>
          </cell>
          <cell r="B22">
            <v>875</v>
          </cell>
          <cell r="C22">
            <v>420</v>
          </cell>
          <cell r="D22">
            <v>2520</v>
          </cell>
          <cell r="E22">
            <v>1516</v>
          </cell>
          <cell r="F22">
            <v>238</v>
          </cell>
          <cell r="G22">
            <v>135</v>
          </cell>
          <cell r="H22">
            <v>11844.825999999999</v>
          </cell>
          <cell r="I22">
            <v>4551.9666318</v>
          </cell>
          <cell r="J22">
            <v>0</v>
          </cell>
          <cell r="K22">
            <v>250</v>
          </cell>
          <cell r="L22">
            <v>854</v>
          </cell>
          <cell r="M22">
            <v>0</v>
          </cell>
          <cell r="N22">
            <v>1153</v>
          </cell>
          <cell r="O22">
            <v>0</v>
          </cell>
          <cell r="P22">
            <v>118</v>
          </cell>
          <cell r="Q22">
            <v>334</v>
          </cell>
          <cell r="R22">
            <v>111</v>
          </cell>
          <cell r="S22">
            <v>118</v>
          </cell>
          <cell r="T22">
            <v>0</v>
          </cell>
          <cell r="U22">
            <v>12774.816999999999</v>
          </cell>
        </row>
        <row r="23">
          <cell r="A23">
            <v>8</v>
          </cell>
          <cell r="B23">
            <v>1000</v>
          </cell>
          <cell r="C23">
            <v>480</v>
          </cell>
          <cell r="D23">
            <v>2825</v>
          </cell>
          <cell r="E23">
            <v>1730</v>
          </cell>
          <cell r="F23">
            <v>272</v>
          </cell>
          <cell r="G23">
            <v>154</v>
          </cell>
          <cell r="H23">
            <v>13582.449999999999</v>
          </cell>
          <cell r="I23">
            <v>5219.7355349999998</v>
          </cell>
          <cell r="J23">
            <v>0</v>
          </cell>
          <cell r="K23">
            <v>300</v>
          </cell>
          <cell r="L23">
            <v>915</v>
          </cell>
          <cell r="M23">
            <v>0</v>
          </cell>
          <cell r="N23">
            <v>1332</v>
          </cell>
          <cell r="O23">
            <v>0</v>
          </cell>
          <cell r="P23">
            <v>127</v>
          </cell>
          <cell r="Q23">
            <v>364</v>
          </cell>
          <cell r="R23">
            <v>111</v>
          </cell>
          <cell r="S23">
            <v>141</v>
          </cell>
          <cell r="T23">
            <v>0</v>
          </cell>
          <cell r="U23">
            <v>14964.713</v>
          </cell>
        </row>
        <row r="24">
          <cell r="A24">
            <v>9</v>
          </cell>
          <cell r="B24">
            <v>1125</v>
          </cell>
          <cell r="C24">
            <v>540</v>
          </cell>
          <cell r="D24">
            <v>3155</v>
          </cell>
          <cell r="E24">
            <v>1943</v>
          </cell>
          <cell r="F24">
            <v>307</v>
          </cell>
          <cell r="G24">
            <v>174</v>
          </cell>
          <cell r="H24">
            <v>15341.387999999999</v>
          </cell>
          <cell r="I24">
            <v>5895.6954083999999</v>
          </cell>
          <cell r="J24">
            <v>0</v>
          </cell>
          <cell r="K24">
            <v>350</v>
          </cell>
          <cell r="L24">
            <v>975</v>
          </cell>
          <cell r="M24">
            <v>0</v>
          </cell>
          <cell r="N24">
            <v>1498</v>
          </cell>
          <cell r="O24">
            <v>0</v>
          </cell>
          <cell r="P24">
            <v>152</v>
          </cell>
          <cell r="Q24">
            <v>408</v>
          </cell>
          <cell r="R24">
            <v>171</v>
          </cell>
          <cell r="S24">
            <v>165</v>
          </cell>
          <cell r="T24">
            <v>0</v>
          </cell>
          <cell r="U24">
            <v>16994.246999999999</v>
          </cell>
        </row>
        <row r="25">
          <cell r="A25">
            <v>10</v>
          </cell>
          <cell r="B25">
            <v>1250</v>
          </cell>
          <cell r="C25">
            <v>600</v>
          </cell>
          <cell r="D25">
            <v>3544</v>
          </cell>
          <cell r="E25">
            <v>2163</v>
          </cell>
          <cell r="F25">
            <v>341</v>
          </cell>
          <cell r="G25">
            <v>193</v>
          </cell>
          <cell r="H25">
            <v>17067.358</v>
          </cell>
          <cell r="I25">
            <v>6558.9856793999998</v>
          </cell>
          <cell r="J25">
            <v>0</v>
          </cell>
          <cell r="K25">
            <v>407</v>
          </cell>
          <cell r="L25">
            <v>975</v>
          </cell>
          <cell r="M25">
            <v>0</v>
          </cell>
          <cell r="N25">
            <v>1663</v>
          </cell>
          <cell r="O25">
            <v>0</v>
          </cell>
          <cell r="P25">
            <v>166</v>
          </cell>
          <cell r="Q25">
            <v>520</v>
          </cell>
          <cell r="R25">
            <v>181</v>
          </cell>
          <cell r="S25">
            <v>180</v>
          </cell>
          <cell r="T25">
            <v>0</v>
          </cell>
          <cell r="U25">
            <v>19129.192999999999</v>
          </cell>
        </row>
        <row r="26">
          <cell r="A26">
            <v>11</v>
          </cell>
          <cell r="B26">
            <v>1375</v>
          </cell>
          <cell r="C26">
            <v>660</v>
          </cell>
          <cell r="D26">
            <v>3869</v>
          </cell>
          <cell r="E26">
            <v>2394</v>
          </cell>
          <cell r="F26">
            <v>375</v>
          </cell>
          <cell r="G26">
            <v>212</v>
          </cell>
          <cell r="H26">
            <v>18786.912</v>
          </cell>
          <cell r="I26">
            <v>7219.8102816000001</v>
          </cell>
          <cell r="J26">
            <v>0</v>
          </cell>
          <cell r="K26">
            <v>407</v>
          </cell>
          <cell r="L26">
            <v>975</v>
          </cell>
          <cell r="M26">
            <v>0</v>
          </cell>
          <cell r="N26">
            <v>1828</v>
          </cell>
          <cell r="O26">
            <v>0</v>
          </cell>
          <cell r="P26">
            <v>181</v>
          </cell>
          <cell r="Q26">
            <v>580</v>
          </cell>
          <cell r="R26">
            <v>181</v>
          </cell>
          <cell r="S26">
            <v>195</v>
          </cell>
          <cell r="T26">
            <v>0</v>
          </cell>
          <cell r="U26">
            <v>21224.636999999999</v>
          </cell>
        </row>
        <row r="27">
          <cell r="A27">
            <v>12</v>
          </cell>
          <cell r="B27">
            <v>1500</v>
          </cell>
          <cell r="C27">
            <v>720</v>
          </cell>
          <cell r="D27">
            <v>4202</v>
          </cell>
          <cell r="E27">
            <v>2621</v>
          </cell>
          <cell r="F27">
            <v>410</v>
          </cell>
          <cell r="G27">
            <v>232</v>
          </cell>
          <cell r="H27">
            <v>20531.001</v>
          </cell>
          <cell r="I27">
            <v>7890.0636843000002</v>
          </cell>
          <cell r="J27">
            <v>0</v>
          </cell>
          <cell r="K27">
            <v>407</v>
          </cell>
          <cell r="L27">
            <v>975</v>
          </cell>
          <cell r="M27">
            <v>0</v>
          </cell>
          <cell r="N27">
            <v>2000</v>
          </cell>
          <cell r="O27">
            <v>0</v>
          </cell>
          <cell r="P27">
            <v>195</v>
          </cell>
          <cell r="Q27">
            <v>706</v>
          </cell>
          <cell r="R27">
            <v>231</v>
          </cell>
          <cell r="S27">
            <v>210</v>
          </cell>
          <cell r="T27">
            <v>0</v>
          </cell>
          <cell r="U27">
            <v>23479.998</v>
          </cell>
        </row>
      </sheetData>
      <sheetData sheetId="2" refreshError="1">
        <row r="15">
          <cell r="A15" t="str">
            <v>период</v>
          </cell>
          <cell r="B15">
            <v>1001</v>
          </cell>
          <cell r="C15">
            <v>1002</v>
          </cell>
          <cell r="D15">
            <v>1003</v>
          </cell>
          <cell r="E15">
            <v>1004</v>
          </cell>
          <cell r="F15">
            <v>1005</v>
          </cell>
          <cell r="G15">
            <v>1006</v>
          </cell>
          <cell r="H15">
            <v>1007</v>
          </cell>
          <cell r="I15">
            <v>1008</v>
          </cell>
          <cell r="J15">
            <v>1009</v>
          </cell>
          <cell r="K15">
            <v>1010</v>
          </cell>
          <cell r="L15">
            <v>1011</v>
          </cell>
          <cell r="M15">
            <v>2001</v>
          </cell>
          <cell r="N15">
            <v>2002</v>
          </cell>
          <cell r="O15">
            <v>2003</v>
          </cell>
          <cell r="P15">
            <v>3001</v>
          </cell>
          <cell r="Q15">
            <v>3002</v>
          </cell>
          <cell r="R15">
            <v>3003</v>
          </cell>
          <cell r="S15">
            <v>3004</v>
          </cell>
          <cell r="T15">
            <v>4000</v>
          </cell>
          <cell r="U15">
            <v>4001</v>
          </cell>
        </row>
        <row r="16">
          <cell r="A16">
            <v>1</v>
          </cell>
          <cell r="B16">
            <v>86.9</v>
          </cell>
          <cell r="C16">
            <v>55.7</v>
          </cell>
          <cell r="D16">
            <v>252.9</v>
          </cell>
          <cell r="E16">
            <v>233</v>
          </cell>
          <cell r="F16">
            <v>37.4</v>
          </cell>
          <cell r="G16">
            <v>5.3</v>
          </cell>
          <cell r="H16">
            <v>1602.7</v>
          </cell>
          <cell r="I16">
            <v>563.9</v>
          </cell>
          <cell r="J16">
            <v>0</v>
          </cell>
          <cell r="K16">
            <v>0</v>
          </cell>
          <cell r="L16">
            <v>0</v>
          </cell>
          <cell r="M16">
            <v>0</v>
          </cell>
          <cell r="N16">
            <v>43</v>
          </cell>
          <cell r="O16">
            <v>0</v>
          </cell>
          <cell r="P16">
            <v>0</v>
          </cell>
          <cell r="Q16">
            <v>0</v>
          </cell>
          <cell r="R16">
            <v>0</v>
          </cell>
          <cell r="S16">
            <v>0</v>
          </cell>
          <cell r="T16">
            <v>0</v>
          </cell>
          <cell r="U16">
            <v>1814</v>
          </cell>
        </row>
        <row r="17">
          <cell r="A17">
            <v>2</v>
          </cell>
          <cell r="B17">
            <v>193.9</v>
          </cell>
          <cell r="C17">
            <v>136.30000000000001</v>
          </cell>
          <cell r="D17">
            <v>510.6</v>
          </cell>
          <cell r="E17">
            <v>503.2</v>
          </cell>
          <cell r="F17">
            <v>74.8</v>
          </cell>
          <cell r="G17">
            <v>44.099999999999994</v>
          </cell>
          <cell r="H17">
            <v>3306.6000000000004</v>
          </cell>
          <cell r="I17">
            <v>1112.5999999999999</v>
          </cell>
          <cell r="J17">
            <v>0</v>
          </cell>
          <cell r="K17">
            <v>0</v>
          </cell>
          <cell r="L17">
            <v>0</v>
          </cell>
          <cell r="M17">
            <v>0</v>
          </cell>
          <cell r="N17">
            <v>179</v>
          </cell>
          <cell r="O17">
            <v>0</v>
          </cell>
          <cell r="P17">
            <v>0</v>
          </cell>
          <cell r="Q17">
            <v>0</v>
          </cell>
          <cell r="R17">
            <v>0</v>
          </cell>
          <cell r="S17">
            <v>0</v>
          </cell>
          <cell r="T17">
            <v>0</v>
          </cell>
          <cell r="U17">
            <v>3719</v>
          </cell>
        </row>
        <row r="18">
          <cell r="A18">
            <v>3</v>
          </cell>
          <cell r="B18">
            <v>193.9</v>
          </cell>
          <cell r="C18">
            <v>136.30000000000001</v>
          </cell>
          <cell r="D18">
            <v>510.6</v>
          </cell>
          <cell r="E18">
            <v>503.2</v>
          </cell>
          <cell r="F18">
            <v>74.8</v>
          </cell>
          <cell r="G18">
            <v>44.099999999999994</v>
          </cell>
          <cell r="H18">
            <v>3306.6000000000004</v>
          </cell>
          <cell r="I18">
            <v>1112.5999999999999</v>
          </cell>
          <cell r="J18">
            <v>0</v>
          </cell>
          <cell r="K18">
            <v>0</v>
          </cell>
          <cell r="L18">
            <v>0</v>
          </cell>
          <cell r="M18">
            <v>0</v>
          </cell>
          <cell r="N18">
            <v>179</v>
          </cell>
          <cell r="O18">
            <v>0</v>
          </cell>
          <cell r="P18">
            <v>0</v>
          </cell>
          <cell r="Q18">
            <v>0</v>
          </cell>
          <cell r="R18">
            <v>0</v>
          </cell>
          <cell r="S18">
            <v>0</v>
          </cell>
          <cell r="T18">
            <v>0</v>
          </cell>
          <cell r="U18">
            <v>3719</v>
          </cell>
        </row>
        <row r="19">
          <cell r="A19">
            <v>4</v>
          </cell>
          <cell r="B19">
            <v>193.9</v>
          </cell>
          <cell r="C19">
            <v>136.30000000000001</v>
          </cell>
          <cell r="D19">
            <v>510.6</v>
          </cell>
          <cell r="E19">
            <v>503.2</v>
          </cell>
          <cell r="F19">
            <v>74.8</v>
          </cell>
          <cell r="G19">
            <v>44.099999999999994</v>
          </cell>
          <cell r="H19">
            <v>3306.6000000000004</v>
          </cell>
          <cell r="I19">
            <v>1112.5999999999999</v>
          </cell>
          <cell r="J19">
            <v>0</v>
          </cell>
          <cell r="K19">
            <v>0</v>
          </cell>
          <cell r="L19">
            <v>0</v>
          </cell>
          <cell r="M19">
            <v>0</v>
          </cell>
          <cell r="N19">
            <v>179</v>
          </cell>
          <cell r="O19">
            <v>0</v>
          </cell>
          <cell r="P19">
            <v>0</v>
          </cell>
          <cell r="Q19">
            <v>0</v>
          </cell>
          <cell r="R19">
            <v>0</v>
          </cell>
          <cell r="S19">
            <v>0</v>
          </cell>
          <cell r="T19">
            <v>0</v>
          </cell>
          <cell r="U19">
            <v>3719</v>
          </cell>
        </row>
        <row r="20">
          <cell r="A20">
            <v>5</v>
          </cell>
          <cell r="B20">
            <v>193.9</v>
          </cell>
          <cell r="C20">
            <v>136.30000000000001</v>
          </cell>
          <cell r="D20">
            <v>510.6</v>
          </cell>
          <cell r="E20">
            <v>503.2</v>
          </cell>
          <cell r="F20">
            <v>74.8</v>
          </cell>
          <cell r="G20">
            <v>44.099999999999994</v>
          </cell>
          <cell r="H20">
            <v>3306.6000000000004</v>
          </cell>
          <cell r="I20">
            <v>1112.5999999999999</v>
          </cell>
          <cell r="J20">
            <v>0</v>
          </cell>
          <cell r="K20">
            <v>0</v>
          </cell>
          <cell r="L20">
            <v>0</v>
          </cell>
          <cell r="M20">
            <v>0</v>
          </cell>
          <cell r="N20">
            <v>179</v>
          </cell>
          <cell r="O20">
            <v>0</v>
          </cell>
          <cell r="P20">
            <v>0</v>
          </cell>
          <cell r="Q20">
            <v>0</v>
          </cell>
          <cell r="R20">
            <v>0</v>
          </cell>
          <cell r="S20">
            <v>0</v>
          </cell>
          <cell r="T20">
            <v>0</v>
          </cell>
          <cell r="U20">
            <v>3719</v>
          </cell>
        </row>
        <row r="21">
          <cell r="A21">
            <v>6</v>
          </cell>
          <cell r="B21">
            <v>193.9</v>
          </cell>
          <cell r="C21">
            <v>136.30000000000001</v>
          </cell>
          <cell r="D21">
            <v>510.6</v>
          </cell>
          <cell r="E21">
            <v>503.2</v>
          </cell>
          <cell r="F21">
            <v>74.8</v>
          </cell>
          <cell r="G21">
            <v>44.099999999999994</v>
          </cell>
          <cell r="H21">
            <v>3306.6000000000004</v>
          </cell>
          <cell r="I21">
            <v>1112.5999999999999</v>
          </cell>
          <cell r="J21">
            <v>0</v>
          </cell>
          <cell r="K21">
            <v>0</v>
          </cell>
          <cell r="L21">
            <v>0</v>
          </cell>
          <cell r="M21">
            <v>0</v>
          </cell>
          <cell r="N21">
            <v>179</v>
          </cell>
          <cell r="O21">
            <v>0</v>
          </cell>
          <cell r="P21">
            <v>0</v>
          </cell>
          <cell r="Q21">
            <v>0</v>
          </cell>
          <cell r="R21">
            <v>0</v>
          </cell>
          <cell r="S21">
            <v>0</v>
          </cell>
          <cell r="T21">
            <v>0</v>
          </cell>
          <cell r="U21">
            <v>3719</v>
          </cell>
        </row>
        <row r="22">
          <cell r="A22">
            <v>7</v>
          </cell>
          <cell r="B22">
            <v>193.9</v>
          </cell>
          <cell r="C22">
            <v>136.30000000000001</v>
          </cell>
          <cell r="D22">
            <v>510.6</v>
          </cell>
          <cell r="E22">
            <v>503.2</v>
          </cell>
          <cell r="F22">
            <v>74.8</v>
          </cell>
          <cell r="G22">
            <v>44.099999999999994</v>
          </cell>
          <cell r="H22">
            <v>3306.6000000000004</v>
          </cell>
          <cell r="I22">
            <v>1112.5999999999999</v>
          </cell>
          <cell r="J22">
            <v>0</v>
          </cell>
          <cell r="K22">
            <v>0</v>
          </cell>
          <cell r="L22">
            <v>0</v>
          </cell>
          <cell r="M22">
            <v>0</v>
          </cell>
          <cell r="N22">
            <v>179</v>
          </cell>
          <cell r="O22">
            <v>0</v>
          </cell>
          <cell r="P22">
            <v>0</v>
          </cell>
          <cell r="Q22">
            <v>0</v>
          </cell>
          <cell r="R22">
            <v>0</v>
          </cell>
          <cell r="S22">
            <v>0</v>
          </cell>
          <cell r="T22">
            <v>0</v>
          </cell>
          <cell r="U22">
            <v>3719</v>
          </cell>
        </row>
        <row r="23">
          <cell r="A23">
            <v>8</v>
          </cell>
          <cell r="B23">
            <v>193.9</v>
          </cell>
          <cell r="C23">
            <v>136.30000000000001</v>
          </cell>
          <cell r="D23">
            <v>510.6</v>
          </cell>
          <cell r="E23">
            <v>503.2</v>
          </cell>
          <cell r="F23">
            <v>74.8</v>
          </cell>
          <cell r="G23">
            <v>44.099999999999994</v>
          </cell>
          <cell r="H23">
            <v>3306.6000000000004</v>
          </cell>
          <cell r="I23">
            <v>1112.5999999999999</v>
          </cell>
          <cell r="J23">
            <v>0</v>
          </cell>
          <cell r="K23">
            <v>0</v>
          </cell>
          <cell r="L23">
            <v>0</v>
          </cell>
          <cell r="M23">
            <v>0</v>
          </cell>
          <cell r="N23">
            <v>179</v>
          </cell>
          <cell r="O23">
            <v>0</v>
          </cell>
          <cell r="P23">
            <v>0</v>
          </cell>
          <cell r="Q23">
            <v>0</v>
          </cell>
          <cell r="R23">
            <v>0</v>
          </cell>
          <cell r="S23">
            <v>0</v>
          </cell>
          <cell r="T23">
            <v>0</v>
          </cell>
          <cell r="U23">
            <v>3719</v>
          </cell>
        </row>
        <row r="24">
          <cell r="A24">
            <v>9</v>
          </cell>
          <cell r="B24">
            <v>193.9</v>
          </cell>
          <cell r="C24">
            <v>136.30000000000001</v>
          </cell>
          <cell r="D24">
            <v>510.6</v>
          </cell>
          <cell r="E24">
            <v>503.2</v>
          </cell>
          <cell r="F24">
            <v>74.8</v>
          </cell>
          <cell r="G24">
            <v>44.099999999999994</v>
          </cell>
          <cell r="H24">
            <v>3306.6000000000004</v>
          </cell>
          <cell r="I24">
            <v>1112.5999999999999</v>
          </cell>
          <cell r="J24">
            <v>0</v>
          </cell>
          <cell r="K24">
            <v>0</v>
          </cell>
          <cell r="L24">
            <v>0</v>
          </cell>
          <cell r="M24">
            <v>0</v>
          </cell>
          <cell r="N24">
            <v>179</v>
          </cell>
          <cell r="O24">
            <v>0</v>
          </cell>
          <cell r="P24">
            <v>0</v>
          </cell>
          <cell r="Q24">
            <v>0</v>
          </cell>
          <cell r="R24">
            <v>0</v>
          </cell>
          <cell r="S24">
            <v>0</v>
          </cell>
          <cell r="T24">
            <v>0</v>
          </cell>
          <cell r="U24">
            <v>3719</v>
          </cell>
        </row>
        <row r="25">
          <cell r="A25">
            <v>10</v>
          </cell>
          <cell r="B25">
            <v>193.9</v>
          </cell>
          <cell r="C25">
            <v>136.30000000000001</v>
          </cell>
          <cell r="D25">
            <v>510.6</v>
          </cell>
          <cell r="E25">
            <v>503.2</v>
          </cell>
          <cell r="F25">
            <v>74.8</v>
          </cell>
          <cell r="G25">
            <v>44.099999999999994</v>
          </cell>
          <cell r="H25">
            <v>3306.6000000000004</v>
          </cell>
          <cell r="I25">
            <v>1112.5999999999999</v>
          </cell>
          <cell r="J25">
            <v>0</v>
          </cell>
          <cell r="K25">
            <v>0</v>
          </cell>
          <cell r="L25">
            <v>0</v>
          </cell>
          <cell r="M25">
            <v>0</v>
          </cell>
          <cell r="N25">
            <v>179</v>
          </cell>
          <cell r="O25">
            <v>0</v>
          </cell>
          <cell r="P25">
            <v>0</v>
          </cell>
          <cell r="Q25">
            <v>0</v>
          </cell>
          <cell r="R25">
            <v>0</v>
          </cell>
          <cell r="S25">
            <v>0</v>
          </cell>
          <cell r="T25">
            <v>0</v>
          </cell>
          <cell r="U25">
            <v>3719</v>
          </cell>
        </row>
        <row r="26">
          <cell r="A26">
            <v>11</v>
          </cell>
          <cell r="B26">
            <v>193.9</v>
          </cell>
          <cell r="C26">
            <v>136.30000000000001</v>
          </cell>
          <cell r="D26">
            <v>510.6</v>
          </cell>
          <cell r="E26">
            <v>503.2</v>
          </cell>
          <cell r="F26">
            <v>74.8</v>
          </cell>
          <cell r="G26">
            <v>44.099999999999994</v>
          </cell>
          <cell r="H26">
            <v>3306.6000000000004</v>
          </cell>
          <cell r="I26">
            <v>1112.5999999999999</v>
          </cell>
          <cell r="J26">
            <v>0</v>
          </cell>
          <cell r="K26">
            <v>0</v>
          </cell>
          <cell r="L26">
            <v>0</v>
          </cell>
          <cell r="M26">
            <v>0</v>
          </cell>
          <cell r="N26">
            <v>179</v>
          </cell>
          <cell r="O26">
            <v>0</v>
          </cell>
          <cell r="P26">
            <v>0</v>
          </cell>
          <cell r="Q26">
            <v>0</v>
          </cell>
          <cell r="R26">
            <v>0</v>
          </cell>
          <cell r="S26">
            <v>0</v>
          </cell>
          <cell r="T26">
            <v>0</v>
          </cell>
          <cell r="U26">
            <v>3719</v>
          </cell>
        </row>
        <row r="27">
          <cell r="A27">
            <v>12</v>
          </cell>
          <cell r="B27">
            <v>193.9</v>
          </cell>
          <cell r="C27">
            <v>136.30000000000001</v>
          </cell>
          <cell r="D27">
            <v>510.6</v>
          </cell>
          <cell r="E27">
            <v>503.2</v>
          </cell>
          <cell r="F27">
            <v>74.8</v>
          </cell>
          <cell r="G27">
            <v>44.099999999999994</v>
          </cell>
          <cell r="H27">
            <v>3306.6000000000004</v>
          </cell>
          <cell r="I27">
            <v>1112.5999999999999</v>
          </cell>
          <cell r="J27">
            <v>0</v>
          </cell>
          <cell r="K27">
            <v>0</v>
          </cell>
          <cell r="L27">
            <v>0</v>
          </cell>
          <cell r="M27">
            <v>0</v>
          </cell>
          <cell r="N27">
            <v>179</v>
          </cell>
          <cell r="O27">
            <v>0</v>
          </cell>
          <cell r="P27">
            <v>0</v>
          </cell>
          <cell r="Q27">
            <v>0</v>
          </cell>
          <cell r="R27">
            <v>0</v>
          </cell>
          <cell r="S27">
            <v>0</v>
          </cell>
          <cell r="T27">
            <v>0</v>
          </cell>
          <cell r="U27">
            <v>3719</v>
          </cell>
        </row>
      </sheetData>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полните"/>
      <sheetName val="План"/>
      <sheetName val="Факт"/>
      <sheetName val="Print"/>
      <sheetName val="Расш"/>
      <sheetName val="Модуль1"/>
    </sheetNames>
    <sheetDataSet>
      <sheetData sheetId="0" refreshError="1">
        <row r="6">
          <cell r="B6">
            <v>2</v>
          </cell>
        </row>
      </sheetData>
      <sheetData sheetId="1" refreshError="1">
        <row r="15">
          <cell r="A15" t="str">
            <v>период</v>
          </cell>
          <cell r="B15">
            <v>1001</v>
          </cell>
          <cell r="C15">
            <v>1002</v>
          </cell>
          <cell r="D15">
            <v>1003</v>
          </cell>
          <cell r="E15">
            <v>1004</v>
          </cell>
          <cell r="F15">
            <v>1005</v>
          </cell>
          <cell r="G15">
            <v>1006</v>
          </cell>
          <cell r="H15">
            <v>1007</v>
          </cell>
          <cell r="I15">
            <v>1008</v>
          </cell>
          <cell r="J15">
            <v>1009</v>
          </cell>
          <cell r="K15">
            <v>1010</v>
          </cell>
          <cell r="L15">
            <v>1011</v>
          </cell>
          <cell r="M15">
            <v>2001</v>
          </cell>
          <cell r="N15">
            <v>2002</v>
          </cell>
          <cell r="O15">
            <v>2003</v>
          </cell>
          <cell r="P15">
            <v>3001</v>
          </cell>
          <cell r="Q15">
            <v>3002</v>
          </cell>
          <cell r="R15">
            <v>3003</v>
          </cell>
          <cell r="S15">
            <v>3004</v>
          </cell>
          <cell r="T15">
            <v>4000</v>
          </cell>
          <cell r="U15">
            <v>4001</v>
          </cell>
        </row>
        <row r="16">
          <cell r="A16">
            <v>1</v>
          </cell>
          <cell r="B16">
            <v>125</v>
          </cell>
          <cell r="C16">
            <v>60</v>
          </cell>
          <cell r="D16">
            <v>415</v>
          </cell>
          <cell r="E16">
            <v>227</v>
          </cell>
          <cell r="F16">
            <v>34</v>
          </cell>
          <cell r="G16">
            <v>19</v>
          </cell>
          <cell r="H16">
            <v>1598.354</v>
          </cell>
          <cell r="I16">
            <v>614.24744220000002</v>
          </cell>
          <cell r="J16">
            <v>0</v>
          </cell>
          <cell r="K16">
            <v>0</v>
          </cell>
          <cell r="L16">
            <v>0</v>
          </cell>
          <cell r="M16">
            <v>0</v>
          </cell>
          <cell r="N16">
            <v>166</v>
          </cell>
          <cell r="O16">
            <v>0</v>
          </cell>
          <cell r="P16">
            <v>14</v>
          </cell>
          <cell r="Q16">
            <v>1</v>
          </cell>
          <cell r="R16">
            <v>0</v>
          </cell>
          <cell r="S16">
            <v>15</v>
          </cell>
          <cell r="T16">
            <v>0</v>
          </cell>
          <cell r="U16">
            <v>1743.1990000000001</v>
          </cell>
        </row>
        <row r="17">
          <cell r="A17">
            <v>2</v>
          </cell>
          <cell r="B17">
            <v>250</v>
          </cell>
          <cell r="C17">
            <v>120</v>
          </cell>
          <cell r="D17">
            <v>748</v>
          </cell>
          <cell r="E17">
            <v>444</v>
          </cell>
          <cell r="F17">
            <v>68</v>
          </cell>
          <cell r="G17">
            <v>38</v>
          </cell>
          <cell r="H17">
            <v>3270.8159999999998</v>
          </cell>
          <cell r="I17">
            <v>1256.9745888</v>
          </cell>
          <cell r="J17">
            <v>0</v>
          </cell>
          <cell r="K17">
            <v>0</v>
          </cell>
          <cell r="L17">
            <v>138</v>
          </cell>
          <cell r="M17">
            <v>0</v>
          </cell>
          <cell r="N17">
            <v>328</v>
          </cell>
          <cell r="O17">
            <v>0</v>
          </cell>
          <cell r="P17">
            <v>26</v>
          </cell>
          <cell r="Q17">
            <v>1</v>
          </cell>
          <cell r="R17">
            <v>0</v>
          </cell>
          <cell r="S17">
            <v>30</v>
          </cell>
          <cell r="T17">
            <v>0</v>
          </cell>
          <cell r="U17">
            <v>3431.547</v>
          </cell>
        </row>
        <row r="18">
          <cell r="A18">
            <v>3</v>
          </cell>
          <cell r="B18">
            <v>375</v>
          </cell>
          <cell r="C18">
            <v>180</v>
          </cell>
          <cell r="D18">
            <v>1108</v>
          </cell>
          <cell r="E18">
            <v>666</v>
          </cell>
          <cell r="F18">
            <v>102</v>
          </cell>
          <cell r="G18">
            <v>58</v>
          </cell>
          <cell r="H18">
            <v>4937.7619999999997</v>
          </cell>
          <cell r="I18">
            <v>1897.5819366000001</v>
          </cell>
          <cell r="J18">
            <v>0</v>
          </cell>
          <cell r="K18">
            <v>50</v>
          </cell>
          <cell r="L18">
            <v>277</v>
          </cell>
          <cell r="M18">
            <v>0</v>
          </cell>
          <cell r="N18">
            <v>482</v>
          </cell>
          <cell r="O18">
            <v>0</v>
          </cell>
          <cell r="P18">
            <v>65</v>
          </cell>
          <cell r="Q18">
            <v>1</v>
          </cell>
          <cell r="R18">
            <v>51</v>
          </cell>
          <cell r="S18">
            <v>45</v>
          </cell>
          <cell r="T18">
            <v>0</v>
          </cell>
          <cell r="U18">
            <v>5217.4809999999998</v>
          </cell>
        </row>
        <row r="19">
          <cell r="A19">
            <v>4</v>
          </cell>
          <cell r="B19">
            <v>500</v>
          </cell>
          <cell r="C19">
            <v>240</v>
          </cell>
          <cell r="D19">
            <v>1507</v>
          </cell>
          <cell r="E19">
            <v>886</v>
          </cell>
          <cell r="F19">
            <v>136</v>
          </cell>
          <cell r="G19">
            <v>77</v>
          </cell>
          <cell r="H19">
            <v>6573.8719999999994</v>
          </cell>
          <cell r="I19">
            <v>2526.3390095999998</v>
          </cell>
          <cell r="J19">
            <v>0</v>
          </cell>
          <cell r="K19">
            <v>100</v>
          </cell>
          <cell r="L19">
            <v>449</v>
          </cell>
          <cell r="M19">
            <v>0</v>
          </cell>
          <cell r="N19">
            <v>653</v>
          </cell>
          <cell r="O19">
            <v>0</v>
          </cell>
          <cell r="P19">
            <v>80</v>
          </cell>
          <cell r="Q19">
            <v>1</v>
          </cell>
          <cell r="R19">
            <v>51</v>
          </cell>
          <cell r="S19">
            <v>60</v>
          </cell>
          <cell r="T19">
            <v>0</v>
          </cell>
          <cell r="U19">
            <v>7055.6729999999998</v>
          </cell>
        </row>
        <row r="20">
          <cell r="A20">
            <v>5</v>
          </cell>
          <cell r="B20">
            <v>625</v>
          </cell>
          <cell r="C20">
            <v>300</v>
          </cell>
          <cell r="D20">
            <v>1826</v>
          </cell>
          <cell r="E20">
            <v>1092</v>
          </cell>
          <cell r="F20">
            <v>170</v>
          </cell>
          <cell r="G20">
            <v>96</v>
          </cell>
          <cell r="H20">
            <v>8163.0629999999992</v>
          </cell>
          <cell r="I20">
            <v>3137.0651109</v>
          </cell>
          <cell r="J20">
            <v>0</v>
          </cell>
          <cell r="K20">
            <v>150</v>
          </cell>
          <cell r="L20">
            <v>621</v>
          </cell>
          <cell r="M20">
            <v>0</v>
          </cell>
          <cell r="N20">
            <v>818</v>
          </cell>
          <cell r="O20">
            <v>0</v>
          </cell>
          <cell r="P20">
            <v>94</v>
          </cell>
          <cell r="Q20">
            <v>55</v>
          </cell>
          <cell r="R20">
            <v>61</v>
          </cell>
          <cell r="S20">
            <v>75</v>
          </cell>
          <cell r="T20">
            <v>0</v>
          </cell>
          <cell r="U20">
            <v>8640.8649999999998</v>
          </cell>
        </row>
        <row r="21">
          <cell r="A21">
            <v>6</v>
          </cell>
          <cell r="B21">
            <v>750</v>
          </cell>
          <cell r="C21">
            <v>360</v>
          </cell>
          <cell r="D21">
            <v>2148</v>
          </cell>
          <cell r="E21">
            <v>1306</v>
          </cell>
          <cell r="F21">
            <v>204</v>
          </cell>
          <cell r="G21">
            <v>116</v>
          </cell>
          <cell r="H21">
            <v>10176.275</v>
          </cell>
          <cell r="I21">
            <v>3910.7424824999998</v>
          </cell>
          <cell r="J21">
            <v>0</v>
          </cell>
          <cell r="K21">
            <v>200</v>
          </cell>
          <cell r="L21">
            <v>793</v>
          </cell>
          <cell r="M21">
            <v>0</v>
          </cell>
          <cell r="N21">
            <v>983</v>
          </cell>
          <cell r="O21">
            <v>0</v>
          </cell>
          <cell r="P21">
            <v>109</v>
          </cell>
          <cell r="Q21">
            <v>101</v>
          </cell>
          <cell r="R21">
            <v>111</v>
          </cell>
          <cell r="S21">
            <v>95</v>
          </cell>
          <cell r="T21">
            <v>0</v>
          </cell>
          <cell r="U21">
            <v>10688.186</v>
          </cell>
        </row>
        <row r="22">
          <cell r="A22">
            <v>7</v>
          </cell>
          <cell r="B22">
            <v>875</v>
          </cell>
          <cell r="C22">
            <v>420</v>
          </cell>
          <cell r="D22">
            <v>2520</v>
          </cell>
          <cell r="E22">
            <v>1516</v>
          </cell>
          <cell r="F22">
            <v>238</v>
          </cell>
          <cell r="G22">
            <v>135</v>
          </cell>
          <cell r="H22">
            <v>11844.825999999999</v>
          </cell>
          <cell r="I22">
            <v>4551.9666318</v>
          </cell>
          <cell r="J22">
            <v>0</v>
          </cell>
          <cell r="K22">
            <v>250</v>
          </cell>
          <cell r="L22">
            <v>854</v>
          </cell>
          <cell r="M22">
            <v>0</v>
          </cell>
          <cell r="N22">
            <v>1153</v>
          </cell>
          <cell r="O22">
            <v>0</v>
          </cell>
          <cell r="P22">
            <v>118</v>
          </cell>
          <cell r="Q22">
            <v>334</v>
          </cell>
          <cell r="R22">
            <v>111</v>
          </cell>
          <cell r="S22">
            <v>118</v>
          </cell>
          <cell r="T22">
            <v>0</v>
          </cell>
          <cell r="U22">
            <v>12774.816999999999</v>
          </cell>
        </row>
        <row r="23">
          <cell r="A23">
            <v>8</v>
          </cell>
          <cell r="B23">
            <v>1000</v>
          </cell>
          <cell r="C23">
            <v>480</v>
          </cell>
          <cell r="D23">
            <v>2825</v>
          </cell>
          <cell r="E23">
            <v>1730</v>
          </cell>
          <cell r="F23">
            <v>272</v>
          </cell>
          <cell r="G23">
            <v>154</v>
          </cell>
          <cell r="H23">
            <v>13582.449999999999</v>
          </cell>
          <cell r="I23">
            <v>5219.7355349999998</v>
          </cell>
          <cell r="J23">
            <v>0</v>
          </cell>
          <cell r="K23">
            <v>300</v>
          </cell>
          <cell r="L23">
            <v>915</v>
          </cell>
          <cell r="M23">
            <v>0</v>
          </cell>
          <cell r="N23">
            <v>1332</v>
          </cell>
          <cell r="O23">
            <v>0</v>
          </cell>
          <cell r="P23">
            <v>127</v>
          </cell>
          <cell r="Q23">
            <v>364</v>
          </cell>
          <cell r="R23">
            <v>111</v>
          </cell>
          <cell r="S23">
            <v>141</v>
          </cell>
          <cell r="T23">
            <v>0</v>
          </cell>
          <cell r="U23">
            <v>14964.713</v>
          </cell>
        </row>
        <row r="24">
          <cell r="A24">
            <v>9</v>
          </cell>
          <cell r="B24">
            <v>1125</v>
          </cell>
          <cell r="C24">
            <v>540</v>
          </cell>
          <cell r="D24">
            <v>3155</v>
          </cell>
          <cell r="E24">
            <v>1943</v>
          </cell>
          <cell r="F24">
            <v>307</v>
          </cell>
          <cell r="G24">
            <v>174</v>
          </cell>
          <cell r="H24">
            <v>15341.387999999999</v>
          </cell>
          <cell r="I24">
            <v>5895.6954083999999</v>
          </cell>
          <cell r="J24">
            <v>0</v>
          </cell>
          <cell r="K24">
            <v>350</v>
          </cell>
          <cell r="L24">
            <v>975</v>
          </cell>
          <cell r="M24">
            <v>0</v>
          </cell>
          <cell r="N24">
            <v>1498</v>
          </cell>
          <cell r="O24">
            <v>0</v>
          </cell>
          <cell r="P24">
            <v>152</v>
          </cell>
          <cell r="Q24">
            <v>408</v>
          </cell>
          <cell r="R24">
            <v>171</v>
          </cell>
          <cell r="S24">
            <v>165</v>
          </cell>
          <cell r="T24">
            <v>0</v>
          </cell>
          <cell r="U24">
            <v>16994.246999999999</v>
          </cell>
        </row>
        <row r="25">
          <cell r="A25">
            <v>10</v>
          </cell>
          <cell r="B25">
            <v>1250</v>
          </cell>
          <cell r="C25">
            <v>600</v>
          </cell>
          <cell r="D25">
            <v>3544</v>
          </cell>
          <cell r="E25">
            <v>2163</v>
          </cell>
          <cell r="F25">
            <v>341</v>
          </cell>
          <cell r="G25">
            <v>193</v>
          </cell>
          <cell r="H25">
            <v>17067.358</v>
          </cell>
          <cell r="I25">
            <v>6558.9856793999998</v>
          </cell>
          <cell r="J25">
            <v>0</v>
          </cell>
          <cell r="K25">
            <v>407</v>
          </cell>
          <cell r="L25">
            <v>975</v>
          </cell>
          <cell r="M25">
            <v>0</v>
          </cell>
          <cell r="N25">
            <v>1663</v>
          </cell>
          <cell r="O25">
            <v>0</v>
          </cell>
          <cell r="P25">
            <v>166</v>
          </cell>
          <cell r="Q25">
            <v>520</v>
          </cell>
          <cell r="R25">
            <v>181</v>
          </cell>
          <cell r="S25">
            <v>180</v>
          </cell>
          <cell r="T25">
            <v>0</v>
          </cell>
          <cell r="U25">
            <v>19129.192999999999</v>
          </cell>
        </row>
        <row r="26">
          <cell r="A26">
            <v>11</v>
          </cell>
          <cell r="B26">
            <v>1375</v>
          </cell>
          <cell r="C26">
            <v>660</v>
          </cell>
          <cell r="D26">
            <v>3869</v>
          </cell>
          <cell r="E26">
            <v>2394</v>
          </cell>
          <cell r="F26">
            <v>375</v>
          </cell>
          <cell r="G26">
            <v>212</v>
          </cell>
          <cell r="H26">
            <v>18786.912</v>
          </cell>
          <cell r="I26">
            <v>7219.8102816000001</v>
          </cell>
          <cell r="J26">
            <v>0</v>
          </cell>
          <cell r="K26">
            <v>407</v>
          </cell>
          <cell r="L26">
            <v>975</v>
          </cell>
          <cell r="M26">
            <v>0</v>
          </cell>
          <cell r="N26">
            <v>1828</v>
          </cell>
          <cell r="O26">
            <v>0</v>
          </cell>
          <cell r="P26">
            <v>181</v>
          </cell>
          <cell r="Q26">
            <v>580</v>
          </cell>
          <cell r="R26">
            <v>181</v>
          </cell>
          <cell r="S26">
            <v>195</v>
          </cell>
          <cell r="T26">
            <v>0</v>
          </cell>
          <cell r="U26">
            <v>21224.636999999999</v>
          </cell>
        </row>
        <row r="27">
          <cell r="A27">
            <v>12</v>
          </cell>
          <cell r="B27">
            <v>1500</v>
          </cell>
          <cell r="C27">
            <v>720</v>
          </cell>
          <cell r="D27">
            <v>4202</v>
          </cell>
          <cell r="E27">
            <v>2621</v>
          </cell>
          <cell r="F27">
            <v>410</v>
          </cell>
          <cell r="G27">
            <v>232</v>
          </cell>
          <cell r="H27">
            <v>20531.001</v>
          </cell>
          <cell r="I27">
            <v>7890.0636843000002</v>
          </cell>
          <cell r="J27">
            <v>0</v>
          </cell>
          <cell r="K27">
            <v>407</v>
          </cell>
          <cell r="L27">
            <v>975</v>
          </cell>
          <cell r="M27">
            <v>0</v>
          </cell>
          <cell r="N27">
            <v>2000</v>
          </cell>
          <cell r="O27">
            <v>0</v>
          </cell>
          <cell r="P27">
            <v>195</v>
          </cell>
          <cell r="Q27">
            <v>706</v>
          </cell>
          <cell r="R27">
            <v>231</v>
          </cell>
          <cell r="S27">
            <v>210</v>
          </cell>
          <cell r="T27">
            <v>0</v>
          </cell>
          <cell r="U27">
            <v>23479.998</v>
          </cell>
        </row>
      </sheetData>
      <sheetData sheetId="2" refreshError="1"/>
      <sheetData sheetId="3" refreshError="1"/>
      <sheetData sheetId="4" refreshError="1"/>
      <sheetData sheetId="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дача "/>
      <sheetName val="Добыча "/>
      <sheetName val="ГКС"/>
      <sheetName val="Счетчики"/>
      <sheetName val="Газ(прир.)"/>
      <sheetName val="Добыча 04"/>
      <sheetName val="Сдача 04"/>
      <sheetName val="Р4-99"/>
      <sheetName val="Добыча1"/>
      <sheetName val="Сдача 03"/>
      <sheetName val="Р2-99"/>
      <sheetName val="Добыча2-99"/>
      <sheetName val="Сдача2-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ы"/>
      <sheetName val="Кредиты"/>
      <sheetName val="Отвл.ср"/>
      <sheetName val="Сырье"/>
      <sheetName val="План пр"/>
      <sheetName val="План пр(Г)"/>
      <sheetName val="НДС"/>
      <sheetName val="Налоги (Г)"/>
      <sheetName val="Отх1"/>
      <sheetName val="Расчет1"/>
      <sheetName val="Потр1"/>
      <sheetName val="Отходы"/>
      <sheetName val="Энерго1"/>
      <sheetName val="Реализ1"/>
      <sheetName val="Бюджет ПРиУБ1"/>
      <sheetName val="Отх2"/>
      <sheetName val="Потр2"/>
      <sheetName val="Расчет2"/>
      <sheetName val="Энерго2"/>
      <sheetName val="Реализ2"/>
      <sheetName val="Бюджет ПРиУБ2"/>
      <sheetName val="Отх3"/>
      <sheetName val="Расчет3"/>
      <sheetName val="Потр3"/>
      <sheetName val="Энерго3"/>
      <sheetName val="Реализ3"/>
      <sheetName val="Бюджет ПРиУБ3"/>
      <sheetName val="Отх4"/>
      <sheetName val="Расчет4"/>
      <sheetName val="Потр4"/>
      <sheetName val="Энерго4"/>
      <sheetName val="Реализ4"/>
      <sheetName val="Бюджет ПРиУБ4"/>
      <sheetName val="План ПРиУБ1"/>
      <sheetName val="План ПРиУБ2"/>
      <sheetName val="План ПРиУБ3"/>
      <sheetName val="План ПРиУБ4"/>
      <sheetName val="Энерго Свод"/>
      <sheetName val="Послед"/>
      <sheetName val="Затраты1"/>
      <sheetName val="Затраты2"/>
      <sheetName val="Затраты3"/>
      <sheetName val="Затраты4"/>
      <sheetName val="Реализация без НДС"/>
      <sheetName val="ИтогПиУ"/>
      <sheetName val="IGAS1"/>
      <sheetName val="IGAS2"/>
      <sheetName val="IGAS3"/>
      <sheetName val="IGAS4"/>
      <sheetName val="IGAS"/>
      <sheetName val="Реал."/>
      <sheetName val="Закупки (ЦО)"/>
      <sheetName val="Эн."/>
      <sheetName val="мат1цех"/>
      <sheetName val="Лист1"/>
      <sheetName val="Коммерч.расх."/>
      <sheetName val="ком1"/>
      <sheetName val="ком2"/>
      <sheetName val="ком3"/>
      <sheetName val="ком4"/>
      <sheetName val="Соц.стр"/>
      <sheetName val="ОХР (в БДФР)"/>
      <sheetName val="техн.дир"/>
      <sheetName val="огм"/>
      <sheetName val="огмпотр"/>
      <sheetName val="огм_зак"/>
      <sheetName val="Термообработка"/>
      <sheetName val="итог 1 квартал"/>
      <sheetName val="ОХР"/>
      <sheetName val="итог 2 квартал"/>
      <sheetName val="Лист2"/>
      <sheetName val="итог 3 квартал"/>
      <sheetName val="УКС"/>
      <sheetName val="Лист3"/>
      <sheetName val="итог 4 квартал"/>
      <sheetName val="ЖДТ"/>
      <sheetName val="БДФР"/>
      <sheetName val="БДФР (2)"/>
    </sheetNames>
    <sheetDataSet>
      <sheetData sheetId="0" refreshError="1">
        <row r="25">
          <cell r="C25">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кументы"/>
      <sheetName val="ПДПС"/>
      <sheetName val="ПУ"/>
      <sheetName val="ПУ1"/>
      <sheetName val="ПБ"/>
      <sheetName val="9.989"/>
      <sheetName val="1.406"/>
      <sheetName val="1.406.2"/>
      <sheetName val="1.401"/>
      <sheetName val="1.401.2"/>
      <sheetName val="1.401.3"/>
      <sheetName val="1.401.4"/>
      <sheetName val="1.401.5"/>
      <sheetName val="1.402"/>
      <sheetName val="1.403"/>
      <sheetName val="1.404.1"/>
      <sheetName val="1.404.2"/>
      <sheetName val="1.404.3"/>
      <sheetName val="1.404.5"/>
      <sheetName val="1.405"/>
      <sheetName val="1.405.2"/>
      <sheetName val="1.405.3"/>
      <sheetName val="1.407"/>
      <sheetName val="1.407.2"/>
      <sheetName val="1.408"/>
      <sheetName val="1.408.2"/>
      <sheetName val="1.409"/>
      <sheetName val="1.410"/>
      <sheetName val="1.412"/>
      <sheetName val="1.421"/>
      <sheetName val="1.424"/>
      <sheetName val="2.105"/>
      <sheetName val="2.302"/>
      <sheetName val="2.303"/>
      <sheetName val="2.303.1"/>
      <sheetName val="9.990"/>
      <sheetName val="9.991"/>
      <sheetName val="9.992"/>
      <sheetName val="9.993"/>
      <sheetName val="9.994"/>
      <sheetName val="9.995"/>
      <sheetName val="9.996"/>
      <sheetName val="9.999"/>
      <sheetName val="Параметры"/>
      <sheetName val="СтавкиНалогов"/>
      <sheetName val="1_40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Затраты"/>
      <sheetName val="Groupings"/>
      <sheetName val="Список"/>
      <sheetName val="Дебиторы"/>
      <sheetName val="#ССЫЛКА"/>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Лист2"/>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Служебный"/>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PL"/>
      <sheetName val="R BS"/>
      <sheetName val="R CF"/>
      <sheetName val="REAL"/>
      <sheetName val="EBITDA"/>
      <sheetName val="EBITDA  (Q)"/>
      <sheetName val="Opex"/>
      <sheetName val="Opex factors"/>
      <sheetName val="Opex (Q)"/>
      <sheetName val="WC"/>
      <sheetName val="WC factors"/>
      <sheetName val="Liquid"/>
      <sheetName val="Cash"/>
      <sheetName val="CapEmp"/>
      <sheetName val="CapEmp_first"/>
      <sheetName val="NIAT sens"/>
      <sheetName val="CF sens"/>
      <sheetName val="Cash 1 HY"/>
      <sheetName val="Investm"/>
      <sheetName val="Costs"/>
      <sheetName val="SGA"/>
      <sheetName val="ROACE_first"/>
      <sheetName val="ROACE "/>
      <sheetName val="ROACE  (Q)"/>
      <sheetName val="ROACE 1  hy"/>
      <sheetName val="ROACE 1  hy (2)"/>
      <sheetName val="EBITDA (factors)"/>
      <sheetName val="CF(VISIO)"/>
      <sheetName val="KPI"/>
      <sheetName val="Scenar"/>
      <sheetName val="Corr"/>
      <sheetName val="PL (росс шаб)"/>
      <sheetName val="PL (запад шаб)"/>
      <sheetName val="PL GAAP"/>
      <sheetName val="BS (шаблон)"/>
      <sheetName val="BS GAAP"/>
      <sheetName val="CFG ID"/>
      <sheetName val="CF (шаблон)"/>
      <sheetName val="CFG D"/>
      <sheetName val="VS"/>
      <sheetName val="комментарий"/>
      <sheetName val="кор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5">
          <cell r="E15">
            <v>257.23472668810291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ЛИСТ"/>
      <sheetName val="СОДЕРжАНИЕ"/>
      <sheetName val="ПРОВЕРКА"/>
      <sheetName val="АНКЕТА"/>
      <sheetName val="СЦЕНАРН УСЛ"/>
      <sheetName val="СПИСКИ"/>
      <sheetName val="БАЛАНС (ф53)"/>
      <sheetName val="ПУ (ф51)"/>
      <sheetName val="ПРОЧИЕ ПУ"/>
      <sheetName val="ПУ ГААП"/>
      <sheetName val="ПДДС  ПРЯМОЙ"/>
      <sheetName val="ПДДС КОСВ"/>
      <sheetName val="МАТ БАЛАНС"/>
      <sheetName val="КОРР ГААП"/>
      <sheetName val="КОНТР ПОКАЗАТ"/>
      <sheetName val="РАЗМЕЩ СЫРЬЯ"/>
      <sheetName val="ПОСТАВКИ ПРОД"/>
      <sheetName val="СМЕТА НГДО"/>
      <sheetName val="СМЕТА ГПЗ"/>
      <sheetName val="СМЕТА НПЗ"/>
      <sheetName val="СМЕТА НПО"/>
      <sheetName val="СМЕТА ПРОЧ"/>
      <sheetName val="СМЕТА КОММ"/>
      <sheetName val="СМЕТА УПР"/>
      <sheetName val="52 ПДДС ОПЕР"/>
      <sheetName val="РАСХОДЫ И ЗАТРАТЫ"/>
      <sheetName val="РБП и РЕЗЕРВЫ"/>
      <sheetName val="ПДДС ИНВЕСТ (ф52)"/>
      <sheetName val="ВНЕОБОР АКТИВЫ"/>
      <sheetName val="ФИН ВЛОжЕНИЯ"/>
      <sheetName val="ПДДС ФИН (ф52)"/>
      <sheetName val="СОБСТВ КАПИТАЛ"/>
      <sheetName val="ИСТОЧН ФИНАНСИР "/>
      <sheetName val="НАЛОГОВЫЙ БЮДжЕТ"/>
      <sheetName val="АКЦИЗЫ"/>
      <sheetName val="НДС"/>
      <sheetName val="НАЛОГ НА ПРИБЫЛЬ"/>
      <sheetName val="сортамен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ched"/>
      <sheetName val="DailySch"/>
    </sheetNames>
    <sheetDataSet>
      <sheetData sheetId="0" refreshError="1"/>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CONTENT"/>
      <sheetName val="INFO"/>
      <sheetName val="SCENARIO"/>
      <sheetName val="LIST"/>
      <sheetName val="BALANCE (53)"/>
      <sheetName val="PL (51)"/>
      <sheetName val="PL (51) OPER"/>
      <sheetName val="PL (GAAP)"/>
      <sheetName val="PL (GAPP) ADJUST"/>
      <sheetName val="CF_DIRECT"/>
      <sheetName val="CF_INDIRECT"/>
      <sheetName val="BUD_OPER (52)"/>
      <sheetName val="BUD_TAX"/>
      <sheetName val="TAX_CALC"/>
      <sheetName val="BUD_INVEST (52)"/>
      <sheetName val="BUD_INVEST (52) LOAN"/>
      <sheetName val="INVEST_PROGRAM"/>
      <sheetName val="SOURCE_FINANCING"/>
      <sheetName val="BUD_FIN (52)"/>
      <sheetName val="DISTRIB_MATER"/>
      <sheetName val="DISTRIB_PRODUCT"/>
      <sheetName val="MATER_BALANCE"/>
      <sheetName val="CAPITAL_INVEST"/>
      <sheetName val="FIN_INVEST"/>
      <sheetName val="PREPAID_RESERVES"/>
      <sheetName val="EQUITY_CAP"/>
      <sheetName val="COST_ALLOC"/>
      <sheetName val="COST_CALC (NGDO)"/>
      <sheetName val="COST_CALC (GPZ)"/>
      <sheetName val="COST_CALC (NPZ)"/>
      <sheetName val="COST_CALC (OTHER)"/>
      <sheetName val="COST_COMMER"/>
      <sheetName val="COST_ADMIN"/>
      <sheetName val="COST_CALC (NPO)"/>
      <sheetName val="CONTROL"/>
      <sheetName val="TEST"/>
      <sheetName val="СЦЕНАРН УС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Замечания"/>
      <sheetName val="2.1.11."/>
      <sheetName val="2.1.111."/>
      <sheetName val="2.1.112."/>
      <sheetName val="2.1.113."/>
      <sheetName val="2.1.114."/>
      <sheetName val="2.1.12."/>
      <sheetName val="2.1.121."/>
      <sheetName val="2.1.122."/>
      <sheetName val="2.1.124"/>
      <sheetName val="2.1.58."/>
      <sheetName val="1.1.11."/>
      <sheetName val="1.1.111."/>
      <sheetName val="1.1.112."/>
      <sheetName val="1.1.113."/>
      <sheetName val="1.1.114."/>
      <sheetName val="1.1.12."/>
      <sheetName val="1.1.121."/>
      <sheetName val="1.1.122"/>
      <sheetName val="1.1.124."/>
      <sheetName val="1.1.13."/>
      <sheetName val="1.1.131."/>
      <sheetName val="1.1.134."/>
      <sheetName val="3.1.11."/>
      <sheetName val="3.1.111."/>
      <sheetName val="3.1.112."/>
      <sheetName val="3.1.113."/>
      <sheetName val="3.1.114."/>
      <sheetName val="3.1.12."/>
      <sheetName val="3.1.121."/>
      <sheetName val="3.1.122."/>
      <sheetName val="3.1.124."/>
      <sheetName val="3.1.13."/>
      <sheetName val="3.1.131."/>
      <sheetName val="3.1.134."/>
      <sheetName val="4.1.11."/>
      <sheetName val="4.1.111."/>
      <sheetName val="4.1.112."/>
      <sheetName val="4.1.113."/>
      <sheetName val="4.1.114."/>
      <sheetName val="4.1.12."/>
      <sheetName val="4.1.121."/>
      <sheetName val="4.1.122."/>
      <sheetName val="4.1.124."/>
      <sheetName val="4.1.13."/>
      <sheetName val="4.1.131."/>
      <sheetName val="4.1.134."/>
      <sheetName val="2.1.47."/>
      <sheetName val="2.1.471."/>
      <sheetName val="2.1.472."/>
      <sheetName val="2.1.473."/>
      <sheetName val="2.1.461."/>
      <sheetName val="2.1.4611."/>
      <sheetName val="2.1.4612"/>
      <sheetName val="2.1.4613"/>
      <sheetName val="2.1.4614"/>
      <sheetName val="2.1.463."/>
      <sheetName val="2.1.4631"/>
      <sheetName val="2.1.462."/>
      <sheetName val="2.1.4621."/>
      <sheetName val="2.1.464."/>
      <sheetName val="2.1.465."/>
      <sheetName val="2.1.4651. "/>
      <sheetName val="2.1.466."/>
      <sheetName val="4.1.48."/>
      <sheetName val="4.1.50."/>
      <sheetName val="4.1.46."/>
      <sheetName val="4.1.47."/>
      <sheetName val="4.1.49."/>
      <sheetName val="4.1.57."/>
      <sheetName val="1.1.14."/>
      <sheetName val="1.1.141."/>
      <sheetName val="1.1.1411"/>
      <sheetName val="1.1.142."/>
      <sheetName val="1.1.1421."/>
      <sheetName val="1.1.1422."/>
      <sheetName val="1.1.1423."/>
      <sheetName val="1.1.143."/>
      <sheetName val="1.1.1431."/>
      <sheetName val="1.1.144."/>
      <sheetName val="1.1.145."/>
      <sheetName val="1.1.15."/>
      <sheetName val="1.1.151."/>
      <sheetName val="1.1.16."/>
      <sheetName val="1.1.161."/>
      <sheetName val="1.1.164."/>
      <sheetName val="3.1.14."/>
      <sheetName val="3.1.141."/>
      <sheetName val="3.1.1411."/>
      <sheetName val="3.1.142."/>
      <sheetName val="3.1.1421."/>
      <sheetName val="3.1.1422."/>
      <sheetName val="3.1.1423."/>
      <sheetName val="3.1.143."/>
      <sheetName val="3.1.1431."/>
      <sheetName val="3.1.144."/>
      <sheetName val="3.1.145."/>
      <sheetName val="3.1.15."/>
      <sheetName val="3.1.151."/>
      <sheetName val="3.1.16."/>
      <sheetName val="3.1.161."/>
      <sheetName val="4.1.14."/>
      <sheetName val="4.1.141."/>
      <sheetName val="4.1.1411."/>
      <sheetName val="4.1.142."/>
      <sheetName val="4.1.1421."/>
      <sheetName val="4.1.1422."/>
      <sheetName val="4.1.1423."/>
      <sheetName val="4.1.143."/>
      <sheetName val="4.1.1431."/>
      <sheetName val="4.1.144."/>
      <sheetName val="4.1.145."/>
      <sheetName val="4.1.15."/>
      <sheetName val="4.1.151."/>
      <sheetName val="4.1.16."/>
      <sheetName val="4.1.161."/>
      <sheetName val="2.2.21."/>
      <sheetName val="2.2.22."/>
      <sheetName val="2.2.23."/>
      <sheetName val="1.2.21."/>
      <sheetName val="1.2.22."/>
      <sheetName val="1.2.23."/>
      <sheetName val="1.2.24."/>
      <sheetName val="1.2.25."/>
      <sheetName val="3.2.21."/>
      <sheetName val="3.2.22."/>
      <sheetName val="3.2.23."/>
      <sheetName val="3.2.24."/>
      <sheetName val="3.2.25."/>
      <sheetName val="4.2.21."/>
      <sheetName val="4.2.22."/>
      <sheetName val="4.2.23."/>
      <sheetName val="4.2.24."/>
      <sheetName val="4.2.25."/>
      <sheetName val="2.2.43."/>
      <sheetName val="2.2.431."/>
      <sheetName val="4.2.56."/>
      <sheetName val="4.2.51."/>
      <sheetName val="1.2.26."/>
      <sheetName val="1.2.261."/>
      <sheetName val="1.2.27."/>
      <sheetName val="1.2.28."/>
      <sheetName val="3.2.58"/>
      <sheetName val="3.2.59"/>
      <sheetName val="3.2.26."/>
      <sheetName val="3.2.261."/>
      <sheetName val="3.2.27."/>
      <sheetName val="3.2.28."/>
      <sheetName val="4.2.26."/>
      <sheetName val="4.2.261."/>
      <sheetName val="4.2.27."/>
      <sheetName val="4.2.28."/>
      <sheetName val="4.2.43."/>
      <sheetName val="4.2.41."/>
      <sheetName val="4.2.42."/>
      <sheetName val="4.2.45."/>
      <sheetName val="4.2.44."/>
      <sheetName val="3.3.31."/>
      <sheetName val="3.2.29."/>
      <sheetName val="3.2.32."/>
      <sheetName val="3.3.33."/>
      <sheetName val="3.3.34."/>
      <sheetName val="3.3.35."/>
      <sheetName val="3.3.36."/>
      <sheetName val="3.3.37."/>
      <sheetName val="4.3.52."/>
      <sheetName val="4.1.53."/>
      <sheetName val="4.1.54."/>
      <sheetName val="4.3.55."/>
      <sheetName val="100"/>
      <sheetName val="200"/>
      <sheetName val="200 (2)"/>
      <sheetName val="300"/>
      <sheetName val="300 (2)"/>
      <sheetName val="400"/>
      <sheetName val="налоги"/>
      <sheetName val="смета_ППУ"/>
      <sheetName val="Лист2"/>
      <sheetName val="Лист3"/>
      <sheetName val="3_3_31_"/>
      <sheetName val="СЦЕНАРН УСЛ"/>
      <sheetName val="Формы планов 9.72"/>
      <sheetName val="сортамент"/>
    </sheetNames>
    <definedNames>
      <definedName name="PutHeade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_ДОЛЛАРЫ"/>
      <sheetName val="Расчет_ЕВРО"/>
      <sheetName val="Расчет_РУБЛИ"/>
      <sheetName val="Движение по месяцам"/>
      <sheetName val="Затраты"/>
      <sheetName val="Проверка"/>
      <sheetName val="Движение по кварталам"/>
      <sheetName val="3.3.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chart data"/>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RSOILBAL"/>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2 (вып)"/>
      <sheetName val="1 ОУП_ППП"/>
      <sheetName val="1 ОУП_ППП (НР)"/>
      <sheetName val="Транспортировка нефти"/>
      <sheetName val="Транспортировка нефти (НР)"/>
      <sheetName val="1 ОУП_ППП (СР)"/>
      <sheetName val="Транспортировка нефти (СР)"/>
      <sheetName val="Строка бюджета"/>
      <sheetName val="Прочие справочники"/>
      <sheetName val="2 (оплата)"/>
      <sheetName val="исх"/>
      <sheetName val="assumptions"/>
      <sheetName val="HandBook"/>
      <sheetName val="$25 and Base Transneft correcte"/>
      <sheetName val="Осн ТЭП"/>
      <sheetName val="Смета_Свод"/>
      <sheetName val="P&amp;L"/>
      <sheetName val="Произ прогр"/>
      <sheetName val="Калькуляция"/>
      <sheetName val="РБП"/>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счет"/>
      <sheetName val="Движение по месяцам"/>
    </sheetNames>
    <sheetDataSet>
      <sheetData sheetId="0" refreshError="1"/>
      <sheetData sheetId="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Масла  ком"/>
      <sheetName val="#ССЫЛКА"/>
      <sheetName val="K-2П"/>
      <sheetName val="ИП-DS-мес"/>
      <sheetName val="К-2"/>
      <sheetName val="ИП-ДС-кв"/>
      <sheetName val="Масла _x0000_ком"/>
      <sheetName val="Масла ?ком"/>
      <sheetName val="Control"/>
      <sheetName val="Масла _ко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ANM"/>
      <sheetName val="EMPLANM (3)"/>
      <sheetName val="Настройки"/>
      <sheetName val="Control"/>
    </sheetNames>
    <sheetDataSet>
      <sheetData sheetId="0" refreshError="1"/>
      <sheetData sheetId="1" refreshError="1"/>
      <sheetData sheetId="2" refreshError="1"/>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ANM"/>
      <sheetName val="assumption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январь"/>
      <sheetName val="Лист2"/>
      <sheetName val="Лист3"/>
    </sheetNames>
    <sheetDataSet>
      <sheetData sheetId="0" refreshError="1"/>
      <sheetData sheetId="1" refreshError="1">
        <row r="17">
          <cell r="B17">
            <v>0.41714285714285715</v>
          </cell>
          <cell r="C17">
            <v>9265.484607059032</v>
          </cell>
          <cell r="D17">
            <v>7802.484607059032</v>
          </cell>
        </row>
        <row r="18">
          <cell r="B18">
            <v>0.26857142857142857</v>
          </cell>
          <cell r="C18">
            <v>5965.4489935859528</v>
          </cell>
          <cell r="D18">
            <v>4808.4489935859528</v>
          </cell>
        </row>
        <row r="21">
          <cell r="D21" t="str">
            <v>тыс.руб.</v>
          </cell>
        </row>
        <row r="22">
          <cell r="D22" t="str">
            <v>Плановая</v>
          </cell>
        </row>
        <row r="24">
          <cell r="D24">
            <v>3630</v>
          </cell>
        </row>
        <row r="25">
          <cell r="D25">
            <v>1141</v>
          </cell>
        </row>
        <row r="26">
          <cell r="D26">
            <v>1971</v>
          </cell>
        </row>
        <row r="27">
          <cell r="D27">
            <v>518</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fin. res."/>
      <sheetName val="exch. rates"/>
      <sheetName val="1997 fin_ res_"/>
      <sheetName val="exch_ rates"/>
      <sheetName val="Фин план"/>
      <sheetName val="LFA 2001"/>
      <sheetName val="Rev"/>
      <sheetName val="COGS"/>
      <sheetName val="I-S"/>
      <sheetName val="Лист2"/>
      <sheetName val="A4.5 Grouping"/>
      <sheetName val="O10.2_VAT on advances"/>
      <sheetName val="O18 PIT"/>
      <sheetName val="ОСВ"/>
      <sheetName val="U2.6 Plant GL"/>
      <sheetName val="база"/>
      <sheetName val="2003"/>
      <sheetName val="Oskol 2xls"/>
      <sheetName val="КлассЗСМК"/>
      <sheetName val="EPS"/>
      <sheetName val="CFS=&gt;"/>
      <sheetName val="FR_5_Goods Delievered"/>
      <sheetName val="December 1996"/>
      <sheetName val=" Кредиторы"/>
      <sheetName val="BS 11 HC"/>
      <sheetName val="Inputs"/>
      <sheetName val="Виды затрат"/>
      <sheetName val="Единицы консолидации"/>
      <sheetName val="Счета"/>
      <sheetName val="Виды движения"/>
      <sheetName val="Cent"/>
      <sheetName val="Лист1"/>
      <sheetName val="зч расход"/>
      <sheetName val="5_4"/>
      <sheetName val="Tab_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_Издерж нефтебазы"/>
      <sheetName val="_Издерж АЗС"/>
      <sheetName val="_Издерж транспорт"/>
      <sheetName val="_Издерж УП"/>
      <sheetName val="_СВОД Издержки"/>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plan (GOK)"/>
      <sheetName val="Production plan (GOK)"/>
      <sheetName val="Title"/>
      <sheetName val="Contents"/>
      <sheetName val="REMARKS"/>
      <sheetName val="CAPEX"/>
      <sheetName val="Steel reorganization"/>
      <sheetName val="Assumptions"/>
      <sheetName val="Sensitivity analysis"/>
      <sheetName val="P&amp;L (GOK)"/>
      <sheetName val="P&amp;L(Steel)"/>
      <sheetName val="P&amp;L(Rails)"/>
      <sheetName val="Calculation(Steel)"/>
      <sheetName val="Cost calculation (Steel)"/>
      <sheetName val="Cash-flow"/>
      <sheetName val="Calculation(Rails)"/>
      <sheetName val="Costs calculation (Rails)"/>
      <sheetName val="Энергоресурсы (fix)"/>
      <sheetName val="Энергоресурсы (var)"/>
      <sheetName val="Sales (plan)"/>
    </sheetNames>
    <sheetDataSet>
      <sheetData sheetId="0" refreshError="1"/>
      <sheetData sheetId="1" refreshError="1"/>
      <sheetData sheetId="2" refreshError="1"/>
      <sheetData sheetId="3" refreshError="1"/>
      <sheetData sheetId="4" refreshError="1"/>
      <sheetData sheetId="5" refreshError="1">
        <row r="3">
          <cell r="C3">
            <v>37834</v>
          </cell>
        </row>
        <row r="5">
          <cell r="C5">
            <v>37834</v>
          </cell>
        </row>
        <row r="8">
          <cell r="C8">
            <v>37834</v>
          </cell>
        </row>
        <row r="14">
          <cell r="C14">
            <v>37834</v>
          </cell>
        </row>
        <row r="21">
          <cell r="C21">
            <v>37834</v>
          </cell>
        </row>
      </sheetData>
      <sheetData sheetId="6" refreshError="1">
        <row r="3">
          <cell r="D3">
            <v>37802</v>
          </cell>
        </row>
        <row r="4">
          <cell r="D4">
            <v>37802</v>
          </cell>
        </row>
        <row r="5">
          <cell r="D5">
            <v>37802</v>
          </cell>
        </row>
        <row r="6">
          <cell r="D6">
            <v>37802</v>
          </cell>
        </row>
        <row r="7">
          <cell r="D7">
            <v>37802</v>
          </cell>
        </row>
        <row r="12">
          <cell r="D12">
            <v>37802</v>
          </cell>
        </row>
        <row r="13">
          <cell r="D13">
            <v>38443</v>
          </cell>
        </row>
        <row r="14">
          <cell r="D14">
            <v>38443</v>
          </cell>
        </row>
        <row r="15">
          <cell r="D15">
            <v>38443</v>
          </cell>
        </row>
        <row r="16">
          <cell r="D16">
            <v>38443</v>
          </cell>
        </row>
        <row r="17">
          <cell r="D17">
            <v>38443</v>
          </cell>
        </row>
      </sheetData>
      <sheetData sheetId="7" refreshError="1">
        <row r="8">
          <cell r="C8">
            <v>650000</v>
          </cell>
        </row>
        <row r="9">
          <cell r="C9">
            <v>37561</v>
          </cell>
        </row>
        <row r="10">
          <cell r="C10">
            <v>10</v>
          </cell>
        </row>
        <row r="17">
          <cell r="C17">
            <v>400000</v>
          </cell>
        </row>
        <row r="18">
          <cell r="C18">
            <v>37926</v>
          </cell>
        </row>
        <row r="19">
          <cell r="C19">
            <v>10</v>
          </cell>
        </row>
        <row r="27">
          <cell r="C27" t="b">
            <v>1</v>
          </cell>
        </row>
        <row r="34">
          <cell r="C34">
            <v>31.5</v>
          </cell>
        </row>
        <row r="43">
          <cell r="C43">
            <v>0.24</v>
          </cell>
        </row>
        <row r="45">
          <cell r="C45">
            <v>0.2</v>
          </cell>
        </row>
        <row r="46">
          <cell r="C46">
            <v>0.02</v>
          </cell>
        </row>
        <row r="54">
          <cell r="C54">
            <v>6.6666666666666666E-2</v>
          </cell>
        </row>
        <row r="55">
          <cell r="C55">
            <v>5900</v>
          </cell>
        </row>
        <row r="56">
          <cell r="C56">
            <v>5460</v>
          </cell>
        </row>
      </sheetData>
      <sheetData sheetId="8" refreshError="1">
        <row r="10">
          <cell r="C10">
            <v>100</v>
          </cell>
        </row>
        <row r="11">
          <cell r="C11">
            <v>100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teel reorganization"/>
      <sheetName val="Assumptions"/>
      <sheetName val="Sensitivity analysis"/>
      <sheetName val="январь"/>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Assumptions"/>
      <sheetName val="Sensitivity"/>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s>
    <sheetDataSet>
      <sheetData sheetId="0" refreshError="1">
        <row r="8">
          <cell r="B8">
            <v>1</v>
          </cell>
        </row>
      </sheetData>
      <sheetData sheetId="1" refreshError="1"/>
      <sheetData sheetId="2" refreshError="1">
        <row r="44">
          <cell r="B44">
            <v>5900</v>
          </cell>
        </row>
        <row r="97">
          <cell r="B97">
            <v>0.24</v>
          </cell>
        </row>
        <row r="104">
          <cell r="B104">
            <v>5.0000000000000001E-3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Steel reorganization"/>
      <sheetName val="CAPEX"/>
      <sheetName val="Sensitivity analysis"/>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roj. Bal."/>
      <sheetName val="FCF"/>
      <sheetName val="Schedules"/>
      <sheetName val="Ratios"/>
      <sheetName val="Common-Size"/>
      <sheetName val="Proj_ Bal_"/>
      <sheetName val="Common_Size"/>
      <sheetName val="Riep x società - Affitti"/>
      <sheetName val="Rev"/>
      <sheetName val="I-S"/>
      <sheetName val="+9000-8"/>
      <sheetName val="+9000-9"/>
      <sheetName val="+9120-1(2)"/>
      <sheetName val="Dictionaries"/>
      <sheetName val="DPR(TAX)"/>
      <sheetName val="Integrali e proporzionali"/>
      <sheetName val="LFA 2001"/>
      <sheetName val="Assumptions"/>
      <sheetName val="DPR_TAX_"/>
      <sheetName val="Title"/>
      <sheetName val="Лист1"/>
      <sheetName val="Proj__Bal_"/>
      <sheetName val="Proj__Bal_1"/>
      <sheetName val="Riep_x_società_-_Affitti"/>
      <sheetName val="Integrali_e_proporzionali"/>
      <sheetName val="LFA_2001"/>
      <sheetName val="BS_n"/>
      <sheetName val="КлассЗСМК"/>
      <sheetName val="BS"/>
      <sheetName val="EPS"/>
      <sheetName val="PL"/>
      <sheetName val="FinanceCost"/>
      <sheetName val="Other"/>
      <sheetName val="FinanceBS"/>
      <sheetName val="PL 1"/>
      <sheetName val="32. Реализация и С-сть"/>
      <sheetName val="КлассНТМК"/>
      <sheetName val="Справ"/>
      <sheetName val="Закупки"/>
      <sheetName val="январь"/>
      <sheetName val="Анализ"/>
      <sheetName val="1997 fin. res."/>
      <sheetName val="exch. rates"/>
      <sheetName val="MACRO"/>
      <sheetName val="SENSITIVITY"/>
      <sheetName val="without project"/>
      <sheetName val="README"/>
      <sheetName val="Остатки"/>
      <sheetName val="Служебный"/>
      <sheetName val="IMC_2007"/>
      <sheetName val="5m 2007"/>
      <sheetName val="from IMC report"/>
      <sheetName val="Riep x societ? - Affitti"/>
    </sheetNames>
    <sheetDataSet>
      <sheetData sheetId="0" refreshError="1"/>
      <sheetData sheetId="1" refreshError="1">
        <row r="2">
          <cell r="B2" t="str">
            <v>INPUT SCHEDULES</v>
          </cell>
        </row>
        <row r="31">
          <cell r="B31" t="str">
            <v xml:space="preserve">LIABILITIES &amp; EQUITY </v>
          </cell>
          <cell r="C31">
            <v>5.6494045970645203E-2</v>
          </cell>
          <cell r="D31">
            <v>1.44027653309435E-2</v>
          </cell>
          <cell r="E31">
            <v>5.6494045970645244E-2</v>
          </cell>
          <cell r="F31">
            <v>1.440276533094354E-2</v>
          </cell>
          <cell r="G31">
            <v>7.5114503816793896E-2</v>
          </cell>
          <cell r="H31">
            <v>67.5</v>
          </cell>
          <cell r="I31">
            <v>0.84375</v>
          </cell>
          <cell r="J31">
            <v>0.87750000000000006</v>
          </cell>
          <cell r="K31">
            <v>0.91260000000000008</v>
          </cell>
        </row>
        <row r="32">
          <cell r="B32" t="str">
            <v>Current Liabilities</v>
          </cell>
          <cell r="C32">
            <v>0.35004153973968399</v>
          </cell>
          <cell r="D32">
            <v>3.4139888191866202E-3</v>
          </cell>
          <cell r="E32">
            <v>0.35004153973968427</v>
          </cell>
          <cell r="F32">
            <v>3.4139888191866167E-3</v>
          </cell>
          <cell r="G32">
            <v>0.21099236641221372</v>
          </cell>
          <cell r="H32">
            <v>16</v>
          </cell>
          <cell r="I32">
            <v>0.2</v>
          </cell>
          <cell r="J32">
            <v>0.20800000000000002</v>
          </cell>
          <cell r="K32">
            <v>0.21632000000000004</v>
          </cell>
        </row>
        <row r="33">
          <cell r="B33" t="str">
            <v xml:space="preserve">   Banking Charges</v>
          </cell>
          <cell r="C33" t="str">
            <v>Accounts Payable</v>
          </cell>
          <cell r="D33">
            <v>4.4309055663251202E-3</v>
          </cell>
          <cell r="E33">
            <v>4.4309055663251176E-3</v>
          </cell>
          <cell r="F33">
            <v>3.4566636794264499E-2</v>
          </cell>
          <cell r="G33">
            <v>6.5875000000000004</v>
          </cell>
          <cell r="H33">
            <v>162</v>
          </cell>
          <cell r="I33">
            <v>2.0249999999999999</v>
          </cell>
          <cell r="J33">
            <v>2.1059999999999999</v>
          </cell>
          <cell r="K33">
            <v>2.1902399999999997</v>
          </cell>
        </row>
        <row r="34">
          <cell r="B34" t="str">
            <v xml:space="preserve">   Insurance</v>
          </cell>
          <cell r="C34" t="str">
            <v>Short Term Notes Payable</v>
          </cell>
          <cell r="D34">
            <v>0.35447244530600902</v>
          </cell>
          <cell r="E34">
            <v>0.35447244530600941</v>
          </cell>
          <cell r="F34">
            <v>8.8977083600051202E-3</v>
          </cell>
          <cell r="G34">
            <v>6.0625</v>
          </cell>
          <cell r="H34">
            <v>2.1610992499999955</v>
          </cell>
          <cell r="I34">
            <v>0</v>
          </cell>
          <cell r="J34">
            <v>0</v>
          </cell>
          <cell r="K34">
            <v>0</v>
          </cell>
        </row>
        <row r="35">
          <cell r="B35" t="str">
            <v xml:space="preserve">   Other Tax</v>
          </cell>
          <cell r="C35" t="str">
            <v>Accrued Liabilities</v>
          </cell>
          <cell r="D35">
            <v>0.64552755469399004</v>
          </cell>
          <cell r="E35">
            <v>0.64552755469399048</v>
          </cell>
          <cell r="F35">
            <v>5.3343575299790889E-4</v>
          </cell>
          <cell r="G35">
            <v>0.13750000000000001</v>
          </cell>
          <cell r="H35">
            <v>2.5</v>
          </cell>
          <cell r="I35">
            <v>3.125E-2</v>
          </cell>
          <cell r="J35">
            <v>3.2500000000000001E-2</v>
          </cell>
          <cell r="K35">
            <v>3.3800000000000004E-2</v>
          </cell>
        </row>
        <row r="36">
          <cell r="B36" t="str">
            <v xml:space="preserve">   Other Indirect Costs</v>
          </cell>
          <cell r="C36" t="str">
            <v>Taxes Payable</v>
          </cell>
          <cell r="D36">
            <v>1.6067084880297001E-2</v>
          </cell>
          <cell r="E36">
            <v>0.46250000000000002</v>
          </cell>
          <cell r="F36">
            <v>1.6067084880297015E-2</v>
          </cell>
          <cell r="G36">
            <v>0.46250000000000002</v>
          </cell>
          <cell r="H36">
            <v>75.3</v>
          </cell>
          <cell r="I36">
            <v>0.94124999999999992</v>
          </cell>
          <cell r="J36">
            <v>0.97889999999999999</v>
          </cell>
          <cell r="K36">
            <v>1.0180560000000001</v>
          </cell>
        </row>
        <row r="37">
          <cell r="B37" t="str">
            <v xml:space="preserve">   Depreciation - Indirect</v>
          </cell>
          <cell r="C37" t="str">
            <v>Other Current Liabilities</v>
          </cell>
          <cell r="D37">
            <v>1</v>
          </cell>
          <cell r="E37">
            <v>1</v>
          </cell>
          <cell r="F37">
            <v>1</v>
          </cell>
          <cell r="G37">
            <v>2.5499999999999998</v>
          </cell>
          <cell r="H37">
            <v>148.6</v>
          </cell>
          <cell r="I37">
            <v>1.8574999999999999</v>
          </cell>
          <cell r="J37">
            <v>1.8574999999999999</v>
          </cell>
          <cell r="K37">
            <v>1.8574999999999999</v>
          </cell>
        </row>
        <row r="38">
          <cell r="B38" t="str">
            <v>Total Current Liabilities</v>
          </cell>
          <cell r="C38">
            <v>15.8</v>
          </cell>
          <cell r="D38">
            <v>0</v>
          </cell>
          <cell r="E38">
            <v>0</v>
          </cell>
          <cell r="F38">
            <v>0</v>
          </cell>
          <cell r="G38">
            <v>15.8</v>
          </cell>
        </row>
        <row r="39">
          <cell r="B39" t="str">
            <v>Total Indirect Costs</v>
          </cell>
          <cell r="C39">
            <v>1227.7</v>
          </cell>
          <cell r="D39">
            <v>15.34625</v>
          </cell>
          <cell r="E39">
            <v>15.8858</v>
          </cell>
          <cell r="F39">
            <v>16.446932</v>
          </cell>
          <cell r="G39">
            <v>0.26195962958221308</v>
          </cell>
          <cell r="H39">
            <v>1227.7</v>
          </cell>
          <cell r="I39">
            <v>15.34625</v>
          </cell>
          <cell r="J39">
            <v>15.8858</v>
          </cell>
          <cell r="K39">
            <v>16.446931999999997</v>
          </cell>
        </row>
        <row r="40">
          <cell r="B40" t="str">
            <v>Long Term Liabilities</v>
          </cell>
          <cell r="C40">
            <v>1.77294303797468</v>
          </cell>
          <cell r="D40">
            <v>5.1609756097561004</v>
          </cell>
          <cell r="E40">
            <v>1.7729430379746833</v>
          </cell>
          <cell r="F40">
            <v>5.1609756097560977</v>
          </cell>
          <cell r="G40">
            <v>2.9421128798842258</v>
          </cell>
          <cell r="H40">
            <v>2.4637826961770619</v>
          </cell>
          <cell r="I40">
            <v>2.31493145609485</v>
          </cell>
          <cell r="J40">
            <v>2.5736090107187124</v>
          </cell>
        </row>
        <row r="41">
          <cell r="B41" t="str">
            <v>EBIT</v>
          </cell>
          <cell r="C41" t="str">
            <v>Long-Term Debt</v>
          </cell>
          <cell r="D41">
            <v>1.14398734177215</v>
          </cell>
          <cell r="E41">
            <v>1.1439873417721518</v>
          </cell>
          <cell r="F41">
            <v>4.0195121951219512</v>
          </cell>
          <cell r="G41">
            <v>0.2</v>
          </cell>
          <cell r="H41">
            <v>422.00000000000023</v>
          </cell>
          <cell r="I41">
            <v>4.3775000000000031</v>
          </cell>
          <cell r="J41">
            <v>4.0769750000000009</v>
          </cell>
          <cell r="K41">
            <v>2.9717213199999932</v>
          </cell>
        </row>
        <row r="42">
          <cell r="B42" t="str">
            <v xml:space="preserve">     Short-term Interest Exp</v>
          </cell>
          <cell r="C42" t="str">
            <v>Debt to State</v>
          </cell>
          <cell r="D42">
            <v>3.9251256281406999</v>
          </cell>
          <cell r="E42">
            <v>3.925125628140703</v>
          </cell>
          <cell r="F42">
            <v>4.9202127659574471</v>
          </cell>
          <cell r="G42">
            <v>0</v>
          </cell>
          <cell r="H42">
            <v>285.60000000000002</v>
          </cell>
          <cell r="I42">
            <v>3.5700000000000003</v>
          </cell>
          <cell r="J42">
            <v>0.60625000000000007</v>
          </cell>
          <cell r="K42">
            <v>0.60625000000000007</v>
          </cell>
        </row>
        <row r="43">
          <cell r="B43" t="str">
            <v xml:space="preserve">     Long Term Interest Exp.</v>
          </cell>
          <cell r="C43" t="str">
            <v>Debt for Development</v>
          </cell>
          <cell r="D43">
            <v>5.8950943396226396</v>
          </cell>
          <cell r="E43">
            <v>5.8950943396226414</v>
          </cell>
          <cell r="F43">
            <v>7.9059829059829063</v>
          </cell>
          <cell r="G43">
            <v>0</v>
          </cell>
          <cell r="H43">
            <v>0</v>
          </cell>
          <cell r="I43">
            <v>0</v>
          </cell>
          <cell r="J43">
            <v>0</v>
          </cell>
          <cell r="K43">
            <v>0</v>
          </cell>
        </row>
        <row r="44">
          <cell r="B44" t="str">
            <v>Total Long Term Liabilities</v>
          </cell>
          <cell r="C44">
            <v>8.8929791271347192</v>
          </cell>
          <cell r="D44">
            <v>18.316831683168299</v>
          </cell>
          <cell r="E44">
            <v>8.8929791271347245</v>
          </cell>
          <cell r="F44">
            <v>18.316831683168317</v>
          </cell>
          <cell r="G44">
            <v>0.2</v>
          </cell>
          <cell r="H44">
            <v>0.2</v>
          </cell>
          <cell r="I44">
            <v>0.2</v>
          </cell>
          <cell r="J44">
            <v>0.2</v>
          </cell>
          <cell r="K44">
            <v>0.2</v>
          </cell>
        </row>
        <row r="45">
          <cell r="B45" t="str">
            <v>TOTAL LIABILITIES</v>
          </cell>
          <cell r="C45">
            <v>0.20846669227158299</v>
          </cell>
          <cell r="D45">
            <v>0.45945945945945899</v>
          </cell>
          <cell r="E45">
            <v>0.20846669227158279</v>
          </cell>
          <cell r="F45">
            <v>0.45945945945945948</v>
          </cell>
          <cell r="G45">
            <v>16</v>
          </cell>
          <cell r="H45">
            <v>2.3610992499999957</v>
          </cell>
          <cell r="I45">
            <v>0.2</v>
          </cell>
          <cell r="J45">
            <v>0.2</v>
          </cell>
          <cell r="K45">
            <v>0.2</v>
          </cell>
        </row>
        <row r="46">
          <cell r="B46" t="str">
            <v>Income Tax</v>
          </cell>
          <cell r="C46">
            <v>6.7249072164948496</v>
          </cell>
          <cell r="D46">
            <v>0</v>
          </cell>
          <cell r="E46">
            <v>6.724907216494846</v>
          </cell>
          <cell r="F46">
            <v>0</v>
          </cell>
          <cell r="G46">
            <v>0</v>
          </cell>
          <cell r="H46">
            <v>0</v>
          </cell>
          <cell r="I46">
            <v>0</v>
          </cell>
          <cell r="J46">
            <v>0</v>
          </cell>
          <cell r="K46">
            <v>0</v>
          </cell>
        </row>
        <row r="47">
          <cell r="B47" t="str">
            <v>OWNER'S EQUITY</v>
          </cell>
          <cell r="C47">
            <v>0.58773058773058795</v>
          </cell>
          <cell r="D47">
            <v>0.32479999999999998</v>
          </cell>
          <cell r="E47">
            <v>0.58773058773058773</v>
          </cell>
          <cell r="F47">
            <v>0.32479999999999998</v>
          </cell>
          <cell r="G47">
            <v>0.69736103312745656</v>
          </cell>
          <cell r="H47">
            <v>1.5114285714285713</v>
          </cell>
          <cell r="I47">
            <v>0.91245614035087741</v>
          </cell>
          <cell r="J47">
            <v>0.86151143622672621</v>
          </cell>
        </row>
        <row r="48">
          <cell r="B48" t="str">
            <v>Net Income</v>
          </cell>
          <cell r="C48" t="str">
            <v>Opening</v>
          </cell>
          <cell r="D48">
            <v>0.54912054912054897</v>
          </cell>
          <cell r="E48">
            <v>0.54912054912054908</v>
          </cell>
          <cell r="F48">
            <v>0.17119999999999999</v>
          </cell>
          <cell r="G48">
            <v>0.83885457608085334</v>
          </cell>
          <cell r="H48">
            <v>136.4000000000002</v>
          </cell>
          <cell r="I48">
            <v>0.80750000000000277</v>
          </cell>
          <cell r="J48">
            <v>3.4707250000000007</v>
          </cell>
          <cell r="K48">
            <v>2.365471319999993</v>
          </cell>
        </row>
        <row r="49">
          <cell r="B49" t="str">
            <v xml:space="preserve">     + Depreciation</v>
          </cell>
          <cell r="C49" t="str">
            <v>Add: Current period income</v>
          </cell>
          <cell r="D49">
            <v>0.106437102908852</v>
          </cell>
          <cell r="E49">
            <v>0.10643710290885201</v>
          </cell>
          <cell r="F49">
            <v>2.7549999999999999</v>
          </cell>
          <cell r="G49">
            <v>2.7549999999999999</v>
          </cell>
          <cell r="H49">
            <v>220.39999999999998</v>
          </cell>
          <cell r="I49">
            <v>2.7549999999999999</v>
          </cell>
          <cell r="J49">
            <v>2.7549999999999999</v>
          </cell>
          <cell r="K49">
            <v>2.7549999999999999</v>
          </cell>
        </row>
        <row r="50">
          <cell r="B50" t="str">
            <v>EBIT/Total Assets</v>
          </cell>
          <cell r="C50" t="str">
            <v>Less: Dividends</v>
          </cell>
          <cell r="D50">
            <v>0.116587182836397</v>
          </cell>
          <cell r="E50">
            <v>0.11658718283639699</v>
          </cell>
          <cell r="F50">
            <v>0.55911330049261088</v>
          </cell>
          <cell r="G50">
            <v>0.16183574879227053</v>
          </cell>
          <cell r="H50">
            <v>5.6710775047258979E-2</v>
          </cell>
          <cell r="I50">
            <v>9.8442607190924805E-2</v>
          </cell>
          <cell r="J50">
            <v>0.1056630436768181</v>
          </cell>
        </row>
        <row r="51">
          <cell r="B51" t="str">
            <v>Cash Flow</v>
          </cell>
          <cell r="C51" t="str">
            <v>Closing owners' equity</v>
          </cell>
          <cell r="D51">
            <v>3.7292479571906401</v>
          </cell>
          <cell r="E51">
            <v>3.7292479571906378</v>
          </cell>
          <cell r="F51">
            <v>4.556650246305419</v>
          </cell>
          <cell r="G51">
            <v>29.137499999999999</v>
          </cell>
          <cell r="H51">
            <v>32.608224999999997</v>
          </cell>
          <cell r="I51">
            <v>34.973696319999988</v>
          </cell>
          <cell r="J51">
            <v>37.730338234599991</v>
          </cell>
          <cell r="K51">
            <v>40.697320664587991</v>
          </cell>
        </row>
        <row r="52">
          <cell r="B52" t="str">
            <v>Sales/Total Assets</v>
          </cell>
          <cell r="C52">
            <v>3.4183807439825</v>
          </cell>
          <cell r="D52">
            <v>1.26366120218579</v>
          </cell>
          <cell r="E52">
            <v>3.4183807439824951</v>
          </cell>
          <cell r="F52">
            <v>1.2636612021857923</v>
          </cell>
          <cell r="G52">
            <v>1.6146564885496182</v>
          </cell>
          <cell r="H52">
            <v>1.1484098939929328</v>
          </cell>
          <cell r="I52">
            <v>1.6420648091536378</v>
          </cell>
          <cell r="J52">
            <v>1.4171980984704953</v>
          </cell>
        </row>
        <row r="53">
          <cell r="B53" t="str">
            <v xml:space="preserve">     Capital Expenditures</v>
          </cell>
          <cell r="C53">
            <v>39.055</v>
          </cell>
          <cell r="D53">
            <v>0.03</v>
          </cell>
          <cell r="E53">
            <v>39.055</v>
          </cell>
          <cell r="F53">
            <v>0.03</v>
          </cell>
          <cell r="G53">
            <v>153.45327916424839</v>
          </cell>
          <cell r="H53">
            <v>220</v>
          </cell>
          <cell r="I53">
            <v>2.75</v>
          </cell>
          <cell r="J53">
            <v>1.8101992499999997</v>
          </cell>
          <cell r="K53">
            <v>1.8645052274999996</v>
          </cell>
        </row>
        <row r="54">
          <cell r="B54" t="str">
            <v>TOTAL LIABILITIES &amp; EQUITY /</v>
          </cell>
          <cell r="C54">
            <v>1</v>
          </cell>
          <cell r="D54">
            <v>2.6316163814563498</v>
          </cell>
          <cell r="E54">
            <v>1</v>
          </cell>
          <cell r="F54">
            <v>2.6316163814563507</v>
          </cell>
          <cell r="G54">
            <v>45.137500000000003</v>
          </cell>
          <cell r="H54">
            <v>34.969324249999993</v>
          </cell>
          <cell r="I54">
            <v>35.173696319999991</v>
          </cell>
          <cell r="J54">
            <v>37.930338234599994</v>
          </cell>
          <cell r="K54">
            <v>40.897320664587994</v>
          </cell>
        </row>
        <row r="55">
          <cell r="B55" t="str">
            <v xml:space="preserve">     Increase in Working Capital</v>
          </cell>
          <cell r="C55">
            <v>2.9104254683565998E-2</v>
          </cell>
          <cell r="D55">
            <v>0.122702702702703</v>
          </cell>
          <cell r="E55">
            <v>2.9104254683565953E-2</v>
          </cell>
          <cell r="F55">
            <v>0.1227027027027027</v>
          </cell>
          <cell r="G55">
            <v>3.8010590015128597E-2</v>
          </cell>
          <cell r="H55">
            <v>82</v>
          </cell>
          <cell r="I55">
            <v>1.0249999999999999</v>
          </cell>
          <cell r="J55">
            <v>0.51412499999999639</v>
          </cell>
          <cell r="K55">
            <v>0.52954875000000001</v>
          </cell>
        </row>
        <row r="56">
          <cell r="B56" t="str">
            <v xml:space="preserve">     Other Sources [specify]</v>
          </cell>
          <cell r="C56">
            <v>4.7027695984295598E-2</v>
          </cell>
          <cell r="D56">
            <v>2.7E-2</v>
          </cell>
          <cell r="E56">
            <v>4.7027695984295646E-2</v>
          </cell>
          <cell r="F56">
            <v>2.7E-2</v>
          </cell>
          <cell r="G56">
            <v>0.05</v>
          </cell>
          <cell r="H56">
            <v>7.1054273576010019E-15</v>
          </cell>
          <cell r="I56">
            <v>7.1054273576010019E-15</v>
          </cell>
          <cell r="J56">
            <v>7.1054273576010019E-15</v>
          </cell>
          <cell r="K56">
            <v>7.1054273576010019E-15</v>
          </cell>
        </row>
        <row r="57">
          <cell r="B57" t="str">
            <v>Capital Expenditures/Sales</v>
          </cell>
          <cell r="C57">
            <v>4.6942346263816E-2</v>
          </cell>
          <cell r="D57">
            <v>2.32432432432432E-2</v>
          </cell>
          <cell r="E57">
            <v>4.6942346263815986E-2</v>
          </cell>
          <cell r="F57">
            <v>2.3243243243243242E-2</v>
          </cell>
          <cell r="G57">
            <v>4.1036308623298039E-2</v>
          </cell>
          <cell r="H57">
            <v>3.8461538461538464E-2</v>
          </cell>
          <cell r="I57">
            <v>6.1063829787234042E-2</v>
          </cell>
          <cell r="J57">
            <v>4.0951230028828445E-2</v>
          </cell>
        </row>
        <row r="58">
          <cell r="B58" t="str">
            <v>Free Cash Flow before princiapal payments</v>
          </cell>
          <cell r="C58">
            <v>1.12661631033159E-2</v>
          </cell>
          <cell r="D58">
            <v>0.109</v>
          </cell>
          <cell r="E58">
            <v>1.1266163103315874E-2</v>
          </cell>
          <cell r="F58">
            <v>0.109</v>
          </cell>
          <cell r="G58">
            <v>7.4999999999999997E-2</v>
          </cell>
          <cell r="H58">
            <v>52.800000000000182</v>
          </cell>
          <cell r="I58">
            <v>-0.23749999999999716</v>
          </cell>
          <cell r="J58">
            <v>3.9014007500000045</v>
          </cell>
          <cell r="K58">
            <v>2.7264173424999933</v>
          </cell>
        </row>
        <row r="59">
          <cell r="B59" t="str">
            <v xml:space="preserve">   on short term debt</v>
          </cell>
        </row>
        <row r="60">
          <cell r="B60" t="str">
            <v xml:space="preserve">Source: </v>
          </cell>
          <cell r="C60" t="str">
            <v>Value Line Investment Survey</v>
          </cell>
        </row>
        <row r="61">
          <cell r="B61" t="str">
            <v>Principal payments on short term debt</v>
          </cell>
          <cell r="C61">
            <v>-3.9014007500000001</v>
          </cell>
          <cell r="D61">
            <v>-2.1610992499999999</v>
          </cell>
          <cell r="E61">
            <v>0</v>
          </cell>
          <cell r="F61">
            <v>0</v>
          </cell>
          <cell r="G61">
            <v>0</v>
          </cell>
          <cell r="H61">
            <v>0</v>
          </cell>
          <cell r="I61">
            <v>0</v>
          </cell>
          <cell r="J61">
            <v>-3.9014007500000045</v>
          </cell>
          <cell r="K61">
            <v>-2.1610992499999955</v>
          </cell>
        </row>
        <row r="63">
          <cell r="B63" t="str">
            <v>Free Cash Flow</v>
          </cell>
          <cell r="C63">
            <v>0</v>
          </cell>
          <cell r="D63">
            <v>0.56531809249999798</v>
          </cell>
          <cell r="E63">
            <v>0</v>
          </cell>
          <cell r="F63">
            <v>0</v>
          </cell>
          <cell r="G63">
            <v>0</v>
          </cell>
          <cell r="H63">
            <v>0</v>
          </cell>
          <cell r="I63">
            <v>0</v>
          </cell>
          <cell r="J63">
            <v>0</v>
          </cell>
          <cell r="K63">
            <v>0.56531809249999787</v>
          </cell>
        </row>
        <row r="64">
          <cell r="B64" t="str">
            <v>Terminal Growth Rate</v>
          </cell>
          <cell r="C64">
            <v>0.05</v>
          </cell>
          <cell r="D64">
            <v>0</v>
          </cell>
          <cell r="E64">
            <v>0</v>
          </cell>
          <cell r="F64">
            <v>0.05</v>
          </cell>
        </row>
        <row r="65">
          <cell r="B65" t="str">
            <v>Terminal Value</v>
          </cell>
        </row>
        <row r="67">
          <cell r="B67" t="str">
            <v>Discount &amp; Capitalization Rates</v>
          </cell>
          <cell r="C67">
            <v>0.1575</v>
          </cell>
          <cell r="D67">
            <v>0.22</v>
          </cell>
          <cell r="E67">
            <v>0</v>
          </cell>
          <cell r="F67">
            <v>0</v>
          </cell>
          <cell r="G67">
            <v>0</v>
          </cell>
          <cell r="H67">
            <v>0</v>
          </cell>
          <cell r="I67">
            <v>0</v>
          </cell>
          <cell r="J67">
            <v>0.1575</v>
          </cell>
          <cell r="K67">
            <v>0.22</v>
          </cell>
        </row>
        <row r="68">
          <cell r="B68" t="str">
            <v>Annual Discount Factors</v>
          </cell>
          <cell r="C68">
            <v>0.86393088552915798</v>
          </cell>
          <cell r="D68">
            <v>0.81967213114754101</v>
          </cell>
          <cell r="E68">
            <v>0</v>
          </cell>
          <cell r="F68">
            <v>0</v>
          </cell>
          <cell r="G68">
            <v>0</v>
          </cell>
          <cell r="H68">
            <v>0</v>
          </cell>
          <cell r="I68">
            <v>0</v>
          </cell>
          <cell r="J68">
            <v>0.86393088552915764</v>
          </cell>
          <cell r="K68">
            <v>0.81967213114754101</v>
          </cell>
        </row>
        <row r="69">
          <cell r="B69" t="str">
            <v>Cumulative Discount Factors</v>
          </cell>
          <cell r="C69">
            <v>0.86393088552915798</v>
          </cell>
          <cell r="D69">
            <v>0.70814007010586699</v>
          </cell>
          <cell r="E69">
            <v>0</v>
          </cell>
          <cell r="F69">
            <v>0</v>
          </cell>
          <cell r="G69">
            <v>0</v>
          </cell>
          <cell r="H69">
            <v>0</v>
          </cell>
          <cell r="I69">
            <v>0</v>
          </cell>
          <cell r="J69">
            <v>0.86393088552915764</v>
          </cell>
          <cell r="K69">
            <v>0.70814007010586699</v>
          </cell>
        </row>
        <row r="71">
          <cell r="B71" t="str">
            <v>Present Value of Periodic Cash Flows</v>
          </cell>
          <cell r="C71">
            <v>12.710340531310001</v>
          </cell>
          <cell r="D71">
            <v>3.37054060475162</v>
          </cell>
          <cell r="E71">
            <v>1.9306853680558</v>
          </cell>
          <cell r="F71">
            <v>12.710340531309958</v>
          </cell>
          <cell r="G71">
            <v>0</v>
          </cell>
          <cell r="H71">
            <v>0</v>
          </cell>
          <cell r="I71">
            <v>0</v>
          </cell>
          <cell r="J71">
            <v>3.3705406047516235</v>
          </cell>
          <cell r="K71">
            <v>1.9306853680557969</v>
          </cell>
        </row>
        <row r="72">
          <cell r="B72" t="str">
            <v>Present Value of Terminal Value</v>
          </cell>
          <cell r="C72">
            <v>1.74524493833828</v>
          </cell>
          <cell r="D72">
            <v>0</v>
          </cell>
          <cell r="E72">
            <v>0</v>
          </cell>
          <cell r="F72">
            <v>1.745244938338278</v>
          </cell>
        </row>
        <row r="73">
          <cell r="B73" t="str">
            <v>Total Net Present Value</v>
          </cell>
          <cell r="C73">
            <v>14.4555854696482</v>
          </cell>
          <cell r="D73" t="str">
            <v>Million USD</v>
          </cell>
          <cell r="E73">
            <v>0</v>
          </cell>
          <cell r="F73">
            <v>14.455585469648236</v>
          </cell>
          <cell r="G73" t="str">
            <v>Million USD</v>
          </cell>
        </row>
        <row r="74">
          <cell r="B74" t="str">
            <v>Indicated Business Enterprise Value</v>
          </cell>
          <cell r="C74" t="str">
            <v>HUF  000,000's</v>
          </cell>
          <cell r="D74">
            <v>0</v>
          </cell>
          <cell r="E74">
            <v>0</v>
          </cell>
          <cell r="F74">
            <v>0</v>
          </cell>
          <cell r="G74">
            <v>0</v>
          </cell>
          <cell r="H74" t="str">
            <v xml:space="preserve"> HUF  000,000's</v>
          </cell>
        </row>
        <row r="75">
          <cell r="B75" t="str">
            <v xml:space="preserve">     Less :     Long Term Debt 03/31/92</v>
          </cell>
          <cell r="C75">
            <v>0</v>
          </cell>
          <cell r="D75" t="str">
            <v>HUF  000,000's</v>
          </cell>
          <cell r="E75">
            <v>0</v>
          </cell>
          <cell r="F75">
            <v>0</v>
          </cell>
          <cell r="G75">
            <v>0</v>
          </cell>
          <cell r="H75" t="str">
            <v xml:space="preserve"> HUF  000,000's</v>
          </cell>
        </row>
        <row r="76">
          <cell r="B76" t="str">
            <v>Working Capital Calculation</v>
          </cell>
        </row>
        <row r="77">
          <cell r="B77" t="str">
            <v>Total Sales</v>
          </cell>
          <cell r="C77">
            <v>4686.6000000000004</v>
          </cell>
          <cell r="D77">
            <v>58.582500000000003</v>
          </cell>
          <cell r="E77">
            <v>60.339975000000003</v>
          </cell>
          <cell r="F77">
            <v>62.150174249999999</v>
          </cell>
          <cell r="G77">
            <v>0</v>
          </cell>
          <cell r="H77">
            <v>4686.6000000000004</v>
          </cell>
          <cell r="I77">
            <v>58.582500000000003</v>
          </cell>
          <cell r="J77">
            <v>60.339974999999995</v>
          </cell>
          <cell r="K77">
            <v>62.150174249999992</v>
          </cell>
        </row>
        <row r="78">
          <cell r="B78" t="str">
            <v>Working Capital, Actual, then Forecast Less Cash</v>
          </cell>
          <cell r="C78">
            <v>17.137499999999999</v>
          </cell>
          <cell r="D78">
            <v>17.651624999999999</v>
          </cell>
          <cell r="E78">
            <v>18.181173749999999</v>
          </cell>
          <cell r="F78">
            <v>0</v>
          </cell>
          <cell r="G78">
            <v>0</v>
          </cell>
          <cell r="H78">
            <v>0</v>
          </cell>
          <cell r="I78">
            <v>17.137499999999999</v>
          </cell>
          <cell r="J78">
            <v>17.651624999999996</v>
          </cell>
          <cell r="K78">
            <v>18.181173749999996</v>
          </cell>
        </row>
        <row r="79">
          <cell r="B79" t="str">
            <v>Increase in Working Capital Ratio</v>
          </cell>
          <cell r="C79">
            <v>0</v>
          </cell>
          <cell r="D79">
            <v>0</v>
          </cell>
          <cell r="E79">
            <v>0</v>
          </cell>
          <cell r="F79">
            <v>0</v>
          </cell>
          <cell r="G79">
            <v>0</v>
          </cell>
          <cell r="H79">
            <v>0</v>
          </cell>
          <cell r="I79">
            <v>0</v>
          </cell>
          <cell r="J79">
            <v>0</v>
          </cell>
          <cell r="K79">
            <v>0</v>
          </cell>
        </row>
        <row r="80">
          <cell r="B80" t="str">
            <v>Actual, then Forecast Working Cap/Sales</v>
          </cell>
          <cell r="C80">
            <v>0</v>
          </cell>
          <cell r="D80">
            <v>0.29253616694405299</v>
          </cell>
          <cell r="E80">
            <v>0.29253616694405299</v>
          </cell>
          <cell r="F80">
            <v>0.29253616694405299</v>
          </cell>
          <cell r="G80">
            <v>0</v>
          </cell>
          <cell r="H80">
            <v>0</v>
          </cell>
          <cell r="I80">
            <v>0.29253616694405321</v>
          </cell>
          <cell r="J80">
            <v>0.29253616694405321</v>
          </cell>
          <cell r="K80">
            <v>0.29253616694405321</v>
          </cell>
        </row>
        <row r="81">
          <cell r="B81" t="str">
            <v>Increase in Working Capital</v>
          </cell>
          <cell r="C81">
            <v>0.51412499999999595</v>
          </cell>
          <cell r="D81">
            <v>0.52954875000000001</v>
          </cell>
          <cell r="E81">
            <v>0</v>
          </cell>
          <cell r="F81">
            <v>0</v>
          </cell>
          <cell r="G81">
            <v>0</v>
          </cell>
          <cell r="H81">
            <v>0</v>
          </cell>
          <cell r="I81">
            <v>0</v>
          </cell>
          <cell r="J81">
            <v>0.51412499999999639</v>
          </cell>
          <cell r="K81">
            <v>0.52954875000000001</v>
          </cell>
        </row>
        <row r="84">
          <cell r="B84" t="str">
            <v>Growth Rates</v>
          </cell>
        </row>
        <row r="85">
          <cell r="B85" t="str">
            <v xml:space="preserve">  Domestic Sales</v>
          </cell>
          <cell r="C85">
            <v>0.03</v>
          </cell>
          <cell r="D85">
            <v>0.03</v>
          </cell>
          <cell r="E85">
            <v>0</v>
          </cell>
          <cell r="F85">
            <v>0</v>
          </cell>
          <cell r="G85">
            <v>0</v>
          </cell>
          <cell r="H85">
            <v>0</v>
          </cell>
          <cell r="I85">
            <v>0</v>
          </cell>
          <cell r="J85">
            <v>0.03</v>
          </cell>
          <cell r="K85">
            <v>0.03</v>
          </cell>
        </row>
      </sheetData>
      <sheetData sheetId="2" refreshError="1">
        <row r="2">
          <cell r="B2" t="str">
            <v>UNAUDITED STATEMENT OF CASH FLOWS &amp;</v>
          </cell>
        </row>
        <row r="3">
          <cell r="B3" t="str">
            <v>PRO FORMA STATEMENTS OF CASH FLOWS</v>
          </cell>
        </row>
        <row r="4">
          <cell r="B4" t="str">
            <v>STATEMENTS OF CASH FLOWS</v>
          </cell>
        </row>
        <row r="6">
          <cell r="B6" t="str">
            <v>(Millions of USD)</v>
          </cell>
          <cell r="C6" t="str">
            <v>PROJECTED</v>
          </cell>
          <cell r="D6" t="str">
            <v>Comps'</v>
          </cell>
          <cell r="E6">
            <v>0</v>
          </cell>
          <cell r="F6">
            <v>0</v>
          </cell>
          <cell r="G6" t="str">
            <v xml:space="preserve">          PROJECTED</v>
          </cell>
          <cell r="H6">
            <v>0</v>
          </cell>
          <cell r="I6">
            <v>0</v>
          </cell>
          <cell r="J6" t="str">
            <v>Comps'</v>
          </cell>
        </row>
        <row r="7">
          <cell r="E7" t="str">
            <v/>
          </cell>
          <cell r="F7">
            <v>1991</v>
          </cell>
          <cell r="G7">
            <v>1992</v>
          </cell>
          <cell r="H7" t="str">
            <v>Historical</v>
          </cell>
          <cell r="I7" t="str">
            <v>Historical</v>
          </cell>
          <cell r="J7" t="str">
            <v>Projected</v>
          </cell>
          <cell r="K7">
            <v>1996</v>
          </cell>
          <cell r="L7">
            <v>1997</v>
          </cell>
          <cell r="M7">
            <v>1998</v>
          </cell>
          <cell r="N7">
            <v>1999</v>
          </cell>
        </row>
        <row r="8">
          <cell r="B8" t="str">
            <v>Revenues</v>
          </cell>
          <cell r="C8">
            <v>1996</v>
          </cell>
          <cell r="D8">
            <v>1996</v>
          </cell>
          <cell r="E8">
            <v>1997</v>
          </cell>
          <cell r="F8">
            <v>1998</v>
          </cell>
          <cell r="G8">
            <v>1996</v>
          </cell>
          <cell r="H8">
            <v>1996</v>
          </cell>
          <cell r="I8">
            <v>1996</v>
          </cell>
          <cell r="J8">
            <v>1997</v>
          </cell>
          <cell r="K8">
            <v>1998</v>
          </cell>
          <cell r="L8">
            <v>1999</v>
          </cell>
          <cell r="M8">
            <v>2000</v>
          </cell>
          <cell r="N8">
            <v>2001</v>
          </cell>
        </row>
        <row r="9">
          <cell r="B9" t="str">
            <v>Sales</v>
          </cell>
          <cell r="C9">
            <v>58.582500000000003</v>
          </cell>
          <cell r="D9">
            <v>185</v>
          </cell>
          <cell r="E9">
            <v>58.582499999999996</v>
          </cell>
          <cell r="F9">
            <v>185</v>
          </cell>
          <cell r="G9">
            <v>528.79999999999995</v>
          </cell>
          <cell r="H9" t="str">
            <v>Millions of HUF</v>
          </cell>
          <cell r="I9" t="str">
            <v>(Millions of USD)</v>
          </cell>
          <cell r="J9">
            <v>794.7</v>
          </cell>
        </row>
        <row r="10">
          <cell r="B10" t="str">
            <v xml:space="preserve">  Domestic Sales</v>
          </cell>
          <cell r="C10">
            <v>0.80750000000000299</v>
          </cell>
          <cell r="D10">
            <v>22.7</v>
          </cell>
          <cell r="E10">
            <v>0.80750000000000277</v>
          </cell>
          <cell r="F10">
            <v>22.7</v>
          </cell>
          <cell r="G10">
            <v>20.100000000000001</v>
          </cell>
          <cell r="H10">
            <v>2796.6</v>
          </cell>
          <cell r="I10">
            <v>34.957499999999996</v>
          </cell>
          <cell r="J10">
            <v>36.006224999999993</v>
          </cell>
          <cell r="K10">
            <v>37.086411749999996</v>
          </cell>
          <cell r="L10">
            <v>38.199004102499998</v>
          </cell>
          <cell r="M10">
            <v>39.344974225575001</v>
          </cell>
          <cell r="N10">
            <v>40.525323452342249</v>
          </cell>
        </row>
        <row r="11">
          <cell r="B11" t="str">
            <v xml:space="preserve">  Regional Sales</v>
          </cell>
          <cell r="C11">
            <v>12.2125</v>
          </cell>
          <cell r="D11">
            <v>85</v>
          </cell>
          <cell r="E11">
            <v>12.212499999999999</v>
          </cell>
          <cell r="F11">
            <v>85</v>
          </cell>
          <cell r="G11">
            <v>124.1</v>
          </cell>
          <cell r="H11">
            <v>262.39999999999998</v>
          </cell>
          <cell r="I11">
            <v>3.28</v>
          </cell>
          <cell r="J11">
            <v>3.3784000000000001</v>
          </cell>
          <cell r="K11">
            <v>3.479752</v>
          </cell>
          <cell r="L11">
            <v>3.5841445599999999</v>
          </cell>
          <cell r="M11">
            <v>3.6916688968</v>
          </cell>
          <cell r="N11">
            <v>3.802418963704</v>
          </cell>
        </row>
        <row r="12">
          <cell r="B12" t="str">
            <v xml:space="preserve">  Western Sales</v>
          </cell>
          <cell r="C12">
            <v>1500</v>
          </cell>
          <cell r="D12">
            <v>1800</v>
          </cell>
          <cell r="E12">
            <v>1500</v>
          </cell>
          <cell r="F12">
            <v>1800</v>
          </cell>
          <cell r="G12">
            <v>3446</v>
          </cell>
          <cell r="H12">
            <v>1444.5</v>
          </cell>
          <cell r="I12">
            <v>18.056249999999999</v>
          </cell>
          <cell r="J12">
            <v>18.5979375</v>
          </cell>
          <cell r="K12">
            <v>19.155875625</v>
          </cell>
          <cell r="L12">
            <v>19.73055189375</v>
          </cell>
          <cell r="M12">
            <v>20.3224684505625</v>
          </cell>
          <cell r="N12">
            <v>20.932142504079376</v>
          </cell>
        </row>
        <row r="13">
          <cell r="B13" t="str">
            <v xml:space="preserve">  Other Sales</v>
          </cell>
          <cell r="C13">
            <v>2.75</v>
          </cell>
          <cell r="D13">
            <v>4.3</v>
          </cell>
          <cell r="E13">
            <v>2.75</v>
          </cell>
          <cell r="F13">
            <v>4.3</v>
          </cell>
          <cell r="G13">
            <v>21.7</v>
          </cell>
          <cell r="H13">
            <v>183.1</v>
          </cell>
          <cell r="I13">
            <v>2.2887499999999998</v>
          </cell>
          <cell r="J13">
            <v>2.3574124999999997</v>
          </cell>
          <cell r="K13">
            <v>2.4281348749999996</v>
          </cell>
          <cell r="L13">
            <v>2.5009789212499998</v>
          </cell>
          <cell r="M13">
            <v>2.5760082888875</v>
          </cell>
          <cell r="N13">
            <v>2.6532885375541251</v>
          </cell>
        </row>
        <row r="14">
          <cell r="B14" t="str">
            <v>Total Sales</v>
          </cell>
          <cell r="C14">
            <v>10</v>
          </cell>
          <cell r="D14">
            <v>6.9</v>
          </cell>
          <cell r="E14">
            <v>4686.6000000000004</v>
          </cell>
          <cell r="F14">
            <v>10</v>
          </cell>
          <cell r="G14">
            <v>6.9</v>
          </cell>
          <cell r="H14">
            <v>4686.6000000000004</v>
          </cell>
          <cell r="I14">
            <v>58.582499999999996</v>
          </cell>
          <cell r="J14">
            <v>60.339974999999995</v>
          </cell>
          <cell r="K14">
            <v>62.150174249999992</v>
          </cell>
          <cell r="L14">
            <v>64.014679477499996</v>
          </cell>
          <cell r="M14">
            <v>65.935119861825001</v>
          </cell>
          <cell r="N14">
            <v>67.913173457679747</v>
          </cell>
        </row>
        <row r="15">
          <cell r="B15" t="str">
            <v>Direct Costs</v>
          </cell>
        </row>
        <row r="16">
          <cell r="B16" t="str">
            <v xml:space="preserve">   Material Costs</v>
          </cell>
          <cell r="C16">
            <v>0.56332949259591203</v>
          </cell>
          <cell r="D16">
            <v>2640.1</v>
          </cell>
          <cell r="E16">
            <v>33.001249999999999</v>
          </cell>
          <cell r="F16">
            <v>0.5633294925959117</v>
          </cell>
          <cell r="G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 xml:space="preserve">   Payroll</v>
          </cell>
          <cell r="C17">
            <v>4.5406051295182E-2</v>
          </cell>
          <cell r="D17">
            <v>212.8</v>
          </cell>
          <cell r="E17">
            <v>2.66</v>
          </cell>
          <cell r="F17">
            <v>4.5406051295182007E-2</v>
          </cell>
          <cell r="G17">
            <v>4.5406051295182007E-2</v>
          </cell>
          <cell r="H17">
            <v>212.8</v>
          </cell>
          <cell r="I17">
            <v>2.66</v>
          </cell>
          <cell r="J17">
            <v>2.7664000000000004</v>
          </cell>
          <cell r="K17">
            <v>2.9348737599999999</v>
          </cell>
          <cell r="L17">
            <v>3.0229199728</v>
          </cell>
          <cell r="M17">
            <v>3.1136075719840002</v>
          </cell>
          <cell r="N17">
            <v>3.20701579914352</v>
          </cell>
        </row>
        <row r="18">
          <cell r="B18" t="str">
            <v xml:space="preserve">   Energy</v>
          </cell>
          <cell r="C18">
            <v>2.52007754084741E-2</v>
          </cell>
          <cell r="D18">
            <v>2.2831050228310501E-2</v>
          </cell>
          <cell r="E18">
            <v>2.5200775408474103E-2</v>
          </cell>
          <cell r="F18">
            <v>2.2831050228310501E-2</v>
          </cell>
          <cell r="G18">
            <v>3.5114503816793895E-2</v>
          </cell>
          <cell r="H18">
            <v>107</v>
          </cell>
          <cell r="I18">
            <v>1.3374999999999999</v>
          </cell>
          <cell r="J18">
            <v>1.391</v>
          </cell>
          <cell r="K18">
            <v>1.4466400000000001</v>
          </cell>
          <cell r="L18">
            <v>1.5045056000000001</v>
          </cell>
          <cell r="M18">
            <v>1.5646858240000001</v>
          </cell>
          <cell r="N18">
            <v>1.6272732569600001</v>
          </cell>
        </row>
        <row r="19">
          <cell r="B19" t="str">
            <v xml:space="preserve">   Cost of Other Sales</v>
          </cell>
          <cell r="C19">
            <v>0.33065632788701199</v>
          </cell>
          <cell r="D19">
            <v>1.64298211923356E-2</v>
          </cell>
          <cell r="E19">
            <v>0.33065632788701188</v>
          </cell>
          <cell r="F19">
            <v>1.6429821192335593E-2</v>
          </cell>
          <cell r="G19">
            <v>0.32854961832061069</v>
          </cell>
          <cell r="H19">
            <v>77</v>
          </cell>
          <cell r="I19">
            <v>0.96250000000000002</v>
          </cell>
          <cell r="J19">
            <v>1.0010000000000001</v>
          </cell>
          <cell r="K19">
            <v>1.0410400000000002</v>
          </cell>
          <cell r="L19">
            <v>1.0826816000000001</v>
          </cell>
          <cell r="M19">
            <v>1.1259888640000002</v>
          </cell>
          <cell r="N19">
            <v>1.1710284185600002</v>
          </cell>
        </row>
        <row r="20">
          <cell r="B20" t="str">
            <v xml:space="preserve">   Depreciation - Direct</v>
          </cell>
          <cell r="C20">
            <v>0.22016062032677899</v>
          </cell>
          <cell r="D20">
            <v>0.15983606557377</v>
          </cell>
          <cell r="E20">
            <v>0.22016062032677927</v>
          </cell>
          <cell r="F20">
            <v>0.15983606557377047</v>
          </cell>
          <cell r="G20">
            <v>0.22351145038167941</v>
          </cell>
          <cell r="H20">
            <v>71.8</v>
          </cell>
          <cell r="I20">
            <v>0.89749999999999996</v>
          </cell>
          <cell r="J20">
            <v>0.89749999999999996</v>
          </cell>
          <cell r="K20">
            <v>0.89749999999999996</v>
          </cell>
          <cell r="L20">
            <v>0.89749999999999996</v>
          </cell>
          <cell r="M20">
            <v>0.89749999999999996</v>
          </cell>
          <cell r="N20">
            <v>0.89749999999999996</v>
          </cell>
        </row>
        <row r="21">
          <cell r="B21" t="str">
            <v>Total Current Assets</v>
          </cell>
          <cell r="C21">
            <v>0.62060371088341204</v>
          </cell>
          <cell r="D21">
            <v>0.72267759562841505</v>
          </cell>
          <cell r="E21">
            <v>0.62060371088341171</v>
          </cell>
          <cell r="F21">
            <v>0.72267759562841538</v>
          </cell>
          <cell r="G21">
            <v>0.62076335877862587</v>
          </cell>
          <cell r="H21">
            <v>0.48076168040832351</v>
          </cell>
          <cell r="I21">
            <v>0.54572451742510253</v>
          </cell>
          <cell r="J21">
            <v>0.59248178806011675</v>
          </cell>
        </row>
        <row r="22">
          <cell r="B22" t="str">
            <v>Total Direct Costs</v>
          </cell>
          <cell r="C22">
            <v>3.6001107726391598E-3</v>
          </cell>
          <cell r="D22">
            <v>0</v>
          </cell>
          <cell r="E22">
            <v>3.6001107726391581E-3</v>
          </cell>
          <cell r="F22">
            <v>0</v>
          </cell>
          <cell r="G22">
            <v>0</v>
          </cell>
          <cell r="H22">
            <v>3036.9</v>
          </cell>
          <cell r="I22">
            <v>38.858749999999993</v>
          </cell>
          <cell r="J22">
            <v>40.377199999999995</v>
          </cell>
          <cell r="K22">
            <v>42.731520930000002</v>
          </cell>
          <cell r="L22">
            <v>44.011418357899991</v>
          </cell>
          <cell r="M22">
            <v>45.330707780636999</v>
          </cell>
          <cell r="N22">
            <v>46.690610760936103</v>
          </cell>
        </row>
        <row r="23">
          <cell r="B23" t="str">
            <v>Intangible Assets</v>
          </cell>
          <cell r="C23">
            <v>9.9695375242315094E-3</v>
          </cell>
          <cell r="D23">
            <v>0</v>
          </cell>
          <cell r="E23">
            <v>9.9695375242315146E-3</v>
          </cell>
          <cell r="F23">
            <v>0</v>
          </cell>
          <cell r="G23">
            <v>0</v>
          </cell>
          <cell r="H23">
            <v>0</v>
          </cell>
          <cell r="I23">
            <v>0</v>
          </cell>
          <cell r="J23">
            <v>0</v>
          </cell>
        </row>
        <row r="24">
          <cell r="B24" t="str">
            <v>Gross Profit</v>
          </cell>
          <cell r="C24">
            <v>0</v>
          </cell>
          <cell r="D24">
            <v>0</v>
          </cell>
          <cell r="E24">
            <v>0</v>
          </cell>
          <cell r="F24">
            <v>0</v>
          </cell>
          <cell r="G24">
            <v>0</v>
          </cell>
          <cell r="H24">
            <v>1649.7000000000003</v>
          </cell>
          <cell r="I24">
            <v>19.723750000000003</v>
          </cell>
          <cell r="J24">
            <v>19.962775000000001</v>
          </cell>
          <cell r="K24">
            <v>19.41865331999999</v>
          </cell>
          <cell r="L24">
            <v>20.003261119600005</v>
          </cell>
          <cell r="M24">
            <v>20.604412081188002</v>
          </cell>
          <cell r="N24">
            <v>21.222562696743644</v>
          </cell>
        </row>
        <row r="25">
          <cell r="B25" t="str">
            <v>Total Non-Current Assets</v>
          </cell>
          <cell r="C25">
            <v>0.37939628911658801</v>
          </cell>
          <cell r="D25">
            <v>0.27732240437158501</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 xml:space="preserve">   Material Costs</v>
          </cell>
          <cell r="C27">
            <v>3.12379976955575E-2</v>
          </cell>
          <cell r="D27">
            <v>146.4</v>
          </cell>
          <cell r="E27">
            <v>1.83</v>
          </cell>
          <cell r="F27">
            <v>3.1237997695557546E-2</v>
          </cell>
          <cell r="G27">
            <v>3.1237997695557546E-2</v>
          </cell>
          <cell r="H27">
            <v>146.4</v>
          </cell>
          <cell r="I27">
            <v>1.83</v>
          </cell>
          <cell r="J27">
            <v>1.9032000000000002</v>
          </cell>
          <cell r="K27">
            <v>1.9793280000000002</v>
          </cell>
          <cell r="L27">
            <v>2.0585011200000003</v>
          </cell>
          <cell r="M27">
            <v>2.1408411648000003</v>
          </cell>
          <cell r="N27">
            <v>2.2264748113920003</v>
          </cell>
        </row>
        <row r="28">
          <cell r="B28" t="str">
            <v xml:space="preserve">   Energy Costs</v>
          </cell>
          <cell r="C28">
            <v>1.1735586565954E-2</v>
          </cell>
          <cell r="D28">
            <v>55</v>
          </cell>
          <cell r="E28">
            <v>0.6875</v>
          </cell>
          <cell r="F28">
            <v>1.1735586565953996E-2</v>
          </cell>
          <cell r="G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 xml:space="preserve">   Payroll</v>
          </cell>
          <cell r="C29">
            <v>0.14594295209083399</v>
          </cell>
          <cell r="D29">
            <v>8.4496223274868804E-2</v>
          </cell>
          <cell r="E29">
            <v>0.14594295209083355</v>
          </cell>
          <cell r="F29">
            <v>8.4496223274868762E-2</v>
          </cell>
          <cell r="G29">
            <v>0.12641221374045802</v>
          </cell>
          <cell r="H29">
            <v>396</v>
          </cell>
          <cell r="I29">
            <v>4.95</v>
          </cell>
          <cell r="J29">
            <v>5.1480000000000006</v>
          </cell>
          <cell r="K29">
            <v>5.3539200000000005</v>
          </cell>
          <cell r="L29">
            <v>5.5680768000000009</v>
          </cell>
          <cell r="M29">
            <v>5.7907998720000009</v>
          </cell>
          <cell r="N29">
            <v>6.0224318668800008</v>
          </cell>
        </row>
        <row r="30">
          <cell r="B30" t="str">
            <v xml:space="preserve">   Rent Costs</v>
          </cell>
          <cell r="C30">
            <v>0.13431182497923</v>
          </cell>
          <cell r="D30">
            <v>2.49007809499424E-2</v>
          </cell>
          <cell r="E30">
            <v>0.13431182497923011</v>
          </cell>
          <cell r="F30">
            <v>2.4900780949942386E-2</v>
          </cell>
          <cell r="G30">
            <v>9.4656488549618324E-3</v>
          </cell>
          <cell r="H30">
            <v>116.7</v>
          </cell>
          <cell r="I30">
            <v>1.45875</v>
          </cell>
          <cell r="J30">
            <v>1.5171000000000001</v>
          </cell>
          <cell r="K30">
            <v>1.5777840000000001</v>
          </cell>
          <cell r="L30">
            <v>1.64089536</v>
          </cell>
          <cell r="M30">
            <v>1.7065311744</v>
          </cell>
          <cell r="N30">
            <v>1.774792421376</v>
          </cell>
        </row>
        <row r="31">
          <cell r="B31" t="str">
            <v xml:space="preserve">   Leasing Costs</v>
          </cell>
          <cell r="C31">
            <v>5.6494045970645203E-2</v>
          </cell>
          <cell r="D31">
            <v>1.44027653309435E-2</v>
          </cell>
          <cell r="E31">
            <v>5.6494045970645244E-2</v>
          </cell>
          <cell r="F31">
            <v>1.440276533094354E-2</v>
          </cell>
          <cell r="G31">
            <v>7.5114503816793896E-2</v>
          </cell>
          <cell r="H31">
            <v>67.5</v>
          </cell>
          <cell r="I31">
            <v>0.84375</v>
          </cell>
          <cell r="J31">
            <v>0.87750000000000006</v>
          </cell>
          <cell r="K31">
            <v>0.91260000000000008</v>
          </cell>
          <cell r="L31">
            <v>0.94910400000000006</v>
          </cell>
          <cell r="M31">
            <v>0.98706816000000008</v>
          </cell>
          <cell r="N31">
            <v>1.0265508864000001</v>
          </cell>
        </row>
        <row r="32">
          <cell r="B32" t="str">
            <v xml:space="preserve">   Services</v>
          </cell>
          <cell r="C32">
            <v>0.35004153973968399</v>
          </cell>
          <cell r="D32">
            <v>3.4139888191866202E-3</v>
          </cell>
          <cell r="E32">
            <v>0.35004153973968427</v>
          </cell>
          <cell r="F32">
            <v>3.4139888191866167E-3</v>
          </cell>
          <cell r="G32">
            <v>0.21099236641221372</v>
          </cell>
          <cell r="H32">
            <v>16</v>
          </cell>
          <cell r="I32">
            <v>0.2</v>
          </cell>
          <cell r="J32">
            <v>0.20800000000000002</v>
          </cell>
          <cell r="K32">
            <v>0.21632000000000004</v>
          </cell>
          <cell r="L32">
            <v>0.22497280000000006</v>
          </cell>
          <cell r="M32">
            <v>0.23397171200000005</v>
          </cell>
          <cell r="N32">
            <v>0.24333058048000006</v>
          </cell>
        </row>
        <row r="33">
          <cell r="B33" t="str">
            <v xml:space="preserve">   Banking Charges</v>
          </cell>
          <cell r="C33" t="str">
            <v>Accounts Payable</v>
          </cell>
          <cell r="D33">
            <v>4.4309055663251202E-3</v>
          </cell>
          <cell r="E33">
            <v>4.4309055663251176E-3</v>
          </cell>
          <cell r="F33">
            <v>3.4566636794264499E-2</v>
          </cell>
          <cell r="G33">
            <v>0.24519083969465649</v>
          </cell>
          <cell r="H33">
            <v>162</v>
          </cell>
          <cell r="I33">
            <v>2.0249999999999999</v>
          </cell>
          <cell r="J33">
            <v>2.1059999999999999</v>
          </cell>
          <cell r="K33">
            <v>2.1902399999999997</v>
          </cell>
          <cell r="L33">
            <v>2.2778495999999997</v>
          </cell>
          <cell r="M33">
            <v>2.3689635839999998</v>
          </cell>
          <cell r="N33">
            <v>2.4637221273600001</v>
          </cell>
        </row>
        <row r="34">
          <cell r="B34" t="str">
            <v xml:space="preserve">   Insurance</v>
          </cell>
          <cell r="C34" t="str">
            <v>Short Term Notes Payable</v>
          </cell>
          <cell r="D34">
            <v>0.35447244530600902</v>
          </cell>
          <cell r="E34">
            <v>0.35447244530600941</v>
          </cell>
          <cell r="F34">
            <v>8.8977083600051202E-3</v>
          </cell>
          <cell r="G34">
            <v>0.45618320610687019</v>
          </cell>
          <cell r="H34">
            <v>41.7</v>
          </cell>
          <cell r="I34">
            <v>0.52124999999999999</v>
          </cell>
          <cell r="J34">
            <v>0.54210000000000003</v>
          </cell>
          <cell r="K34">
            <v>0.56378400000000006</v>
          </cell>
          <cell r="L34">
            <v>0.58633536000000008</v>
          </cell>
          <cell r="M34">
            <v>0.60978877440000012</v>
          </cell>
          <cell r="N34">
            <v>0.63418032537600011</v>
          </cell>
        </row>
        <row r="35">
          <cell r="B35" t="str">
            <v xml:space="preserve">   Other Tax</v>
          </cell>
          <cell r="C35" t="str">
            <v>Accrued Liabilities</v>
          </cell>
          <cell r="D35">
            <v>0.64552755469399004</v>
          </cell>
          <cell r="E35">
            <v>0.64552755469399048</v>
          </cell>
          <cell r="F35">
            <v>5.3343575299790889E-4</v>
          </cell>
          <cell r="G35">
            <v>0.54381679389312976</v>
          </cell>
          <cell r="H35">
            <v>2.5</v>
          </cell>
          <cell r="I35">
            <v>3.125E-2</v>
          </cell>
          <cell r="J35">
            <v>3.2500000000000001E-2</v>
          </cell>
          <cell r="K35">
            <v>3.3800000000000004E-2</v>
          </cell>
          <cell r="L35">
            <v>3.5152000000000003E-2</v>
          </cell>
          <cell r="M35">
            <v>3.6558080000000007E-2</v>
          </cell>
          <cell r="N35">
            <v>3.8020403200000011E-2</v>
          </cell>
        </row>
        <row r="36">
          <cell r="B36" t="str">
            <v xml:space="preserve">   Other Indirect Costs</v>
          </cell>
          <cell r="C36" t="str">
            <v>Taxes Payable</v>
          </cell>
          <cell r="D36">
            <v>1.6067084880297001E-2</v>
          </cell>
          <cell r="E36">
            <v>0.46250000000000002</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t="str">
            <v xml:space="preserve">   Depreciation - Indirect</v>
          </cell>
          <cell r="C37" t="str">
            <v>Other Current Liabilities</v>
          </cell>
          <cell r="D37">
            <v>1</v>
          </cell>
          <cell r="E37">
            <v>1</v>
          </cell>
          <cell r="F37">
            <v>1</v>
          </cell>
          <cell r="G37">
            <v>1</v>
          </cell>
          <cell r="H37">
            <v>148.6</v>
          </cell>
          <cell r="I37">
            <v>1.8574999999999999</v>
          </cell>
          <cell r="J37">
            <v>1.8574999999999999</v>
          </cell>
          <cell r="K37">
            <v>1.8574999999999999</v>
          </cell>
          <cell r="L37">
            <v>1.8574999999999999</v>
          </cell>
          <cell r="M37">
            <v>1.8574999999999999</v>
          </cell>
          <cell r="N37">
            <v>1.8574999999999999</v>
          </cell>
        </row>
        <row r="38">
          <cell r="B38" t="str">
            <v>Total Current Liabilities</v>
          </cell>
          <cell r="C38">
            <v>15.8</v>
          </cell>
          <cell r="D38">
            <v>0</v>
          </cell>
          <cell r="E38">
            <v>0</v>
          </cell>
          <cell r="F38">
            <v>0</v>
          </cell>
          <cell r="G38">
            <v>15.8</v>
          </cell>
        </row>
        <row r="39">
          <cell r="B39" t="str">
            <v>Total Indirect Costs</v>
          </cell>
          <cell r="C39">
            <v>1227.7</v>
          </cell>
          <cell r="D39">
            <v>15.34625</v>
          </cell>
          <cell r="E39">
            <v>15.8858</v>
          </cell>
          <cell r="F39">
            <v>16.446932</v>
          </cell>
          <cell r="G39">
            <v>0.26195962958221308</v>
          </cell>
          <cell r="H39">
            <v>1227.7</v>
          </cell>
          <cell r="I39">
            <v>15.34625</v>
          </cell>
          <cell r="J39">
            <v>15.8858</v>
          </cell>
          <cell r="K39">
            <v>16.446931999999997</v>
          </cell>
          <cell r="L39">
            <v>17.03050928</v>
          </cell>
          <cell r="M39">
            <v>17.637429651200002</v>
          </cell>
          <cell r="N39">
            <v>18.268626837248007</v>
          </cell>
        </row>
        <row r="40">
          <cell r="B40" t="str">
            <v>Current Ratio*</v>
          </cell>
          <cell r="C40">
            <v>1.77294303797468</v>
          </cell>
          <cell r="D40">
            <v>5.1609756097561004</v>
          </cell>
          <cell r="E40">
            <v>1.7729430379746833</v>
          </cell>
          <cell r="F40">
            <v>5.1609756097560977</v>
          </cell>
          <cell r="G40">
            <v>2.9421128798842258</v>
          </cell>
          <cell r="H40">
            <v>2.4637826961770619</v>
          </cell>
          <cell r="I40">
            <v>2.31493145609485</v>
          </cell>
          <cell r="J40">
            <v>2.5736090107187124</v>
          </cell>
        </row>
        <row r="41">
          <cell r="B41" t="str">
            <v>EBIT</v>
          </cell>
          <cell r="C41" t="str">
            <v>Long-Term Debt</v>
          </cell>
          <cell r="D41">
            <v>1.14398734177215</v>
          </cell>
          <cell r="E41">
            <v>1.1439873417721518</v>
          </cell>
          <cell r="F41">
            <v>4.0195121951219512</v>
          </cell>
          <cell r="G41">
            <v>1.8827785817655569</v>
          </cell>
          <cell r="H41">
            <v>422.00000000000023</v>
          </cell>
          <cell r="I41">
            <v>4.3775000000000031</v>
          </cell>
          <cell r="J41">
            <v>4.0769750000000009</v>
          </cell>
          <cell r="K41">
            <v>2.9717213199999932</v>
          </cell>
          <cell r="L41">
            <v>2.9727518396000043</v>
          </cell>
          <cell r="M41">
            <v>2.9669824299880005</v>
          </cell>
          <cell r="N41">
            <v>2.9539358594956369</v>
          </cell>
        </row>
        <row r="42">
          <cell r="B42" t="str">
            <v xml:space="preserve">     Short-term Interest Exp</v>
          </cell>
          <cell r="C42" t="str">
            <v>Debt to State</v>
          </cell>
          <cell r="D42">
            <v>3.9251256281406999</v>
          </cell>
          <cell r="E42">
            <v>3.925125628140703</v>
          </cell>
          <cell r="F42">
            <v>4.9202127659574471</v>
          </cell>
          <cell r="G42">
            <v>4.9144981412639401</v>
          </cell>
          <cell r="H42">
            <v>285.60000000000002</v>
          </cell>
          <cell r="I42">
            <v>3.5700000000000003</v>
          </cell>
          <cell r="J42">
            <v>0.60625000000000007</v>
          </cell>
          <cell r="K42">
            <v>0.60625000000000007</v>
          </cell>
          <cell r="L42">
            <v>0.21610992499999956</v>
          </cell>
          <cell r="M42">
            <v>0</v>
          </cell>
          <cell r="N42">
            <v>0</v>
          </cell>
        </row>
        <row r="43">
          <cell r="B43" t="str">
            <v xml:space="preserve">     Long Term Interest Exp.</v>
          </cell>
          <cell r="C43" t="str">
            <v>Debt for Development</v>
          </cell>
          <cell r="D43">
            <v>5.8950943396226396</v>
          </cell>
          <cell r="E43">
            <v>5.8950943396226414</v>
          </cell>
          <cell r="F43">
            <v>7.9059829059829063</v>
          </cell>
          <cell r="G43">
            <v>7.2240437158469932</v>
          </cell>
          <cell r="H43">
            <v>0</v>
          </cell>
          <cell r="I43">
            <v>0</v>
          </cell>
          <cell r="J43">
            <v>0</v>
          </cell>
          <cell r="K43">
            <v>0</v>
          </cell>
          <cell r="L43">
            <v>0</v>
          </cell>
          <cell r="M43">
            <v>0</v>
          </cell>
          <cell r="N43">
            <v>0</v>
          </cell>
        </row>
        <row r="44">
          <cell r="B44" t="str">
            <v>Sales/Trade Payables</v>
          </cell>
          <cell r="C44">
            <v>8.8929791271347192</v>
          </cell>
          <cell r="D44">
            <v>18.316831683168299</v>
          </cell>
          <cell r="E44">
            <v>8.8929791271347245</v>
          </cell>
          <cell r="F44">
            <v>18.316831683168317</v>
          </cell>
          <cell r="G44">
            <v>12.772946859903382</v>
          </cell>
          <cell r="H44">
            <v>14.0625</v>
          </cell>
          <cell r="I44">
            <v>21.123595505617978</v>
          </cell>
          <cell r="J44">
            <v>16.568968512172418</v>
          </cell>
          <cell r="K44">
            <v>0.2</v>
          </cell>
        </row>
        <row r="45">
          <cell r="B45" t="str">
            <v>EBT</v>
          </cell>
          <cell r="C45">
            <v>0.20846669227158299</v>
          </cell>
          <cell r="D45">
            <v>0.45945945945945899</v>
          </cell>
          <cell r="E45">
            <v>0.20846669227158279</v>
          </cell>
          <cell r="F45">
            <v>0.45945945945945948</v>
          </cell>
          <cell r="G45">
            <v>0.23468229954614223</v>
          </cell>
          <cell r="H45">
            <v>136.4000000000002</v>
          </cell>
          <cell r="I45">
            <v>0.80750000000000277</v>
          </cell>
          <cell r="J45">
            <v>3.4707250000000007</v>
          </cell>
          <cell r="K45">
            <v>2.365471319999993</v>
          </cell>
          <cell r="L45">
            <v>2.7566419146000047</v>
          </cell>
          <cell r="M45">
            <v>2.9669824299880005</v>
          </cell>
          <cell r="N45">
            <v>2.9539358594956369</v>
          </cell>
        </row>
        <row r="46">
          <cell r="B46" t="str">
            <v>Income Tax</v>
          </cell>
          <cell r="C46">
            <v>6.7249072164948496</v>
          </cell>
          <cell r="D46">
            <v>0</v>
          </cell>
          <cell r="E46">
            <v>6.724907216494846</v>
          </cell>
          <cell r="F46">
            <v>0</v>
          </cell>
          <cell r="G46">
            <v>0</v>
          </cell>
          <cell r="H46">
            <v>0</v>
          </cell>
          <cell r="I46">
            <v>0</v>
          </cell>
          <cell r="J46">
            <v>0</v>
          </cell>
          <cell r="K46">
            <v>0</v>
          </cell>
          <cell r="L46">
            <v>0</v>
          </cell>
          <cell r="M46">
            <v>0</v>
          </cell>
          <cell r="N46">
            <v>0</v>
          </cell>
        </row>
        <row r="47">
          <cell r="B47" t="str">
            <v>Net Fixed Assets/Equity</v>
          </cell>
          <cell r="C47">
            <v>0.58773058773058795</v>
          </cell>
          <cell r="D47">
            <v>0.32479999999999998</v>
          </cell>
          <cell r="E47">
            <v>0.58773058773058773</v>
          </cell>
          <cell r="F47">
            <v>0.32479999999999998</v>
          </cell>
          <cell r="G47">
            <v>0.69736103312745656</v>
          </cell>
          <cell r="H47">
            <v>1.5114285714285713</v>
          </cell>
          <cell r="I47">
            <v>0.91245614035087741</v>
          </cell>
          <cell r="J47">
            <v>0.86151143622672621</v>
          </cell>
        </row>
        <row r="48">
          <cell r="B48" t="str">
            <v>Net Income</v>
          </cell>
          <cell r="C48" t="str">
            <v>Opening</v>
          </cell>
          <cell r="D48">
            <v>0.54912054912054897</v>
          </cell>
          <cell r="E48">
            <v>0.54912054912054908</v>
          </cell>
          <cell r="F48">
            <v>0.17119999999999999</v>
          </cell>
          <cell r="G48">
            <v>0.83885457608085334</v>
          </cell>
          <cell r="H48">
            <v>136.4000000000002</v>
          </cell>
          <cell r="I48">
            <v>0.80750000000000277</v>
          </cell>
          <cell r="J48">
            <v>3.4707250000000007</v>
          </cell>
          <cell r="K48">
            <v>2.365471319999993</v>
          </cell>
          <cell r="L48">
            <v>2.7566419146000047</v>
          </cell>
          <cell r="M48">
            <v>2.9669824299880005</v>
          </cell>
          <cell r="N48">
            <v>2.9539358594956369</v>
          </cell>
        </row>
        <row r="49">
          <cell r="B49" t="str">
            <v xml:space="preserve">     + Depreciation</v>
          </cell>
          <cell r="C49" t="str">
            <v>Add: Current period income</v>
          </cell>
          <cell r="D49">
            <v>0.106437102908852</v>
          </cell>
          <cell r="E49">
            <v>0.10643710290885201</v>
          </cell>
          <cell r="F49">
            <v>2.7549999999999999</v>
          </cell>
          <cell r="G49">
            <v>2.7549999999999999</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D50">
            <v>0.116587182836397</v>
          </cell>
          <cell r="E50">
            <v>0.11658718283639699</v>
          </cell>
          <cell r="F50">
            <v>0.55911330049261088</v>
          </cell>
          <cell r="G50">
            <v>0.16183574879227053</v>
          </cell>
          <cell r="H50">
            <v>5.6710775047258979E-2</v>
          </cell>
          <cell r="I50">
            <v>9.8442607190924805E-2</v>
          </cell>
          <cell r="J50">
            <v>0.1056630436768181</v>
          </cell>
        </row>
        <row r="51">
          <cell r="B51" t="str">
            <v>Cash Flow</v>
          </cell>
          <cell r="C51" t="str">
            <v>Closing owners' equity</v>
          </cell>
          <cell r="D51">
            <v>3.7292479571906401</v>
          </cell>
          <cell r="E51">
            <v>3.7292479571906378</v>
          </cell>
          <cell r="F51">
            <v>4.556650246305419</v>
          </cell>
          <cell r="G51">
            <v>4.2576489533011266</v>
          </cell>
          <cell r="H51">
            <v>356.80000000000018</v>
          </cell>
          <cell r="I51">
            <v>3.5625000000000027</v>
          </cell>
          <cell r="J51">
            <v>6.2257250000000006</v>
          </cell>
          <cell r="K51">
            <v>5.1204713199999929</v>
          </cell>
          <cell r="L51">
            <v>5.5116419146000046</v>
          </cell>
          <cell r="M51">
            <v>5.7219824299880004</v>
          </cell>
          <cell r="N51">
            <v>5.7089358594956368</v>
          </cell>
        </row>
        <row r="52">
          <cell r="B52" t="str">
            <v>Sales/Total Assets</v>
          </cell>
          <cell r="C52">
            <v>3.4183807439825</v>
          </cell>
          <cell r="D52">
            <v>1.26366120218579</v>
          </cell>
          <cell r="E52">
            <v>3.4183807439824951</v>
          </cell>
          <cell r="F52">
            <v>1.2636612021857923</v>
          </cell>
          <cell r="G52">
            <v>1.6146564885496182</v>
          </cell>
          <cell r="H52">
            <v>1.1484098939929328</v>
          </cell>
          <cell r="I52">
            <v>1.6420648091536378</v>
          </cell>
          <cell r="J52">
            <v>1.4171980984704953</v>
          </cell>
        </row>
        <row r="53">
          <cell r="B53" t="str">
            <v xml:space="preserve">     Capital Expenditures</v>
          </cell>
          <cell r="C53">
            <v>39.055</v>
          </cell>
          <cell r="D53">
            <v>0.03</v>
          </cell>
          <cell r="E53">
            <v>39.055</v>
          </cell>
          <cell r="F53">
            <v>0.03</v>
          </cell>
          <cell r="G53">
            <v>153.45327916424839</v>
          </cell>
          <cell r="H53">
            <v>220</v>
          </cell>
          <cell r="I53">
            <v>2.75</v>
          </cell>
          <cell r="J53">
            <v>1.8101992499999997</v>
          </cell>
          <cell r="K53">
            <v>1.8645052274999996</v>
          </cell>
          <cell r="L53">
            <v>1.9204403843249997</v>
          </cell>
          <cell r="M53">
            <v>1.97805359585475</v>
          </cell>
          <cell r="N53">
            <v>2.0373952037303922</v>
          </cell>
        </row>
        <row r="54">
          <cell r="B54" t="str">
            <v xml:space="preserve">     Decrease (Increase) in Long Term Debt</v>
          </cell>
          <cell r="C54">
            <v>1</v>
          </cell>
          <cell r="D54">
            <v>2.6316163814563498</v>
          </cell>
          <cell r="E54">
            <v>1</v>
          </cell>
          <cell r="F54">
            <v>2.6316163814563507</v>
          </cell>
          <cell r="G54">
            <v>3.929158345007</v>
          </cell>
          <cell r="H54">
            <v>2</v>
          </cell>
          <cell r="I54">
            <v>2.5000000000000001E-2</v>
          </cell>
          <cell r="J54">
            <v>0</v>
          </cell>
          <cell r="K54">
            <v>0</v>
          </cell>
          <cell r="L54">
            <v>0</v>
          </cell>
          <cell r="M54">
            <v>0</v>
          </cell>
          <cell r="N54">
            <v>0</v>
          </cell>
        </row>
        <row r="55">
          <cell r="B55" t="str">
            <v xml:space="preserve">     Increase in Working Capital</v>
          </cell>
          <cell r="C55">
            <v>2.9104254683565998E-2</v>
          </cell>
          <cell r="D55">
            <v>0.122702702702703</v>
          </cell>
          <cell r="E55">
            <v>2.9104254683565953E-2</v>
          </cell>
          <cell r="F55">
            <v>0.1227027027027027</v>
          </cell>
          <cell r="G55">
            <v>3.8010590015128597E-2</v>
          </cell>
          <cell r="H55">
            <v>82</v>
          </cell>
          <cell r="I55">
            <v>1.0249999999999999</v>
          </cell>
          <cell r="J55">
            <v>0.51412499999999639</v>
          </cell>
          <cell r="K55">
            <v>0.52954875000000001</v>
          </cell>
          <cell r="L55">
            <v>0.54543521249999927</v>
          </cell>
          <cell r="M55">
            <v>0.56179826887500184</v>
          </cell>
          <cell r="N55">
            <v>0.57865221694125069</v>
          </cell>
        </row>
        <row r="56">
          <cell r="B56" t="str">
            <v xml:space="preserve">     Other Sources [specify]</v>
          </cell>
          <cell r="C56">
            <v>4.7027695984295598E-2</v>
          </cell>
          <cell r="D56">
            <v>2.7E-2</v>
          </cell>
          <cell r="E56">
            <v>4.7027695984295646E-2</v>
          </cell>
          <cell r="F56">
            <v>2.7E-2</v>
          </cell>
          <cell r="G56">
            <v>0.05</v>
          </cell>
          <cell r="H56">
            <v>3.9E-2</v>
          </cell>
          <cell r="I56">
            <v>0</v>
          </cell>
          <cell r="J56">
            <v>0</v>
          </cell>
          <cell r="K56">
            <v>0</v>
          </cell>
          <cell r="L56">
            <v>0</v>
          </cell>
          <cell r="M56">
            <v>0</v>
          </cell>
          <cell r="N56">
            <v>0</v>
          </cell>
        </row>
        <row r="57">
          <cell r="B57" t="str">
            <v>Capital Expenditures/Sales</v>
          </cell>
          <cell r="C57">
            <v>4.6942346263816E-2</v>
          </cell>
          <cell r="D57">
            <v>2.32432432432432E-2</v>
          </cell>
          <cell r="E57">
            <v>4.6942346263815986E-2</v>
          </cell>
          <cell r="F57">
            <v>2.3243243243243242E-2</v>
          </cell>
          <cell r="G57">
            <v>4.1036308623298039E-2</v>
          </cell>
          <cell r="H57">
            <v>3.8461538461538464E-2</v>
          </cell>
          <cell r="I57">
            <v>6.1063829787234042E-2</v>
          </cell>
          <cell r="J57">
            <v>4.0951230028828445E-2</v>
          </cell>
        </row>
        <row r="58">
          <cell r="B58" t="str">
            <v>Free Cash Flow before princiapal payments</v>
          </cell>
          <cell r="C58">
            <v>1.12661631033159E-2</v>
          </cell>
          <cell r="D58">
            <v>0.109</v>
          </cell>
          <cell r="E58">
            <v>1.1266163103315874E-2</v>
          </cell>
          <cell r="F58">
            <v>0.109</v>
          </cell>
          <cell r="G58">
            <v>7.4999999999999997E-2</v>
          </cell>
          <cell r="H58">
            <v>52.800000000000182</v>
          </cell>
          <cell r="I58">
            <v>-0.23749999999999716</v>
          </cell>
          <cell r="J58">
            <v>3.9014007500000045</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C61">
            <v>-3.9014007500000001</v>
          </cell>
          <cell r="D61">
            <v>-2.1610992499999999</v>
          </cell>
          <cell r="E61">
            <v>0</v>
          </cell>
          <cell r="F61">
            <v>0</v>
          </cell>
          <cell r="G61">
            <v>0</v>
          </cell>
          <cell r="H61">
            <v>0</v>
          </cell>
          <cell r="I61">
            <v>0</v>
          </cell>
          <cell r="J61">
            <v>-3.9014007500000045</v>
          </cell>
          <cell r="K61">
            <v>-2.1610992499999955</v>
          </cell>
          <cell r="L61">
            <v>0</v>
          </cell>
          <cell r="M61">
            <v>0</v>
          </cell>
          <cell r="N61">
            <v>0</v>
          </cell>
        </row>
        <row r="63">
          <cell r="B63" t="str">
            <v>Free Cash Flow</v>
          </cell>
          <cell r="C63">
            <v>0</v>
          </cell>
          <cell r="D63">
            <v>0.56531809249999798</v>
          </cell>
          <cell r="E63">
            <v>3.0457663177750098</v>
          </cell>
          <cell r="F63">
            <v>3.1821305652582499</v>
          </cell>
          <cell r="G63">
            <v>3.0928884388239899</v>
          </cell>
          <cell r="H63">
            <v>0</v>
          </cell>
          <cell r="I63">
            <v>0</v>
          </cell>
          <cell r="J63">
            <v>0</v>
          </cell>
          <cell r="K63">
            <v>0.56531809249999787</v>
          </cell>
          <cell r="L63">
            <v>3.0457663177750058</v>
          </cell>
          <cell r="M63">
            <v>3.1821305652582486</v>
          </cell>
          <cell r="N63">
            <v>3.0928884388239939</v>
          </cell>
        </row>
        <row r="64">
          <cell r="B64" t="str">
            <v>Terminal Growth Rate</v>
          </cell>
          <cell r="C64">
            <v>0.05</v>
          </cell>
          <cell r="D64">
            <v>0</v>
          </cell>
          <cell r="E64">
            <v>0</v>
          </cell>
          <cell r="F64">
            <v>0.05</v>
          </cell>
        </row>
        <row r="65">
          <cell r="B65" t="str">
            <v>Terminal Value</v>
          </cell>
        </row>
        <row r="67">
          <cell r="B67" t="str">
            <v>Discount &amp; Capitalization Rates</v>
          </cell>
          <cell r="C67">
            <v>0.1575</v>
          </cell>
          <cell r="D67">
            <v>0.22</v>
          </cell>
          <cell r="E67">
            <v>0.23</v>
          </cell>
          <cell r="F67">
            <v>0.23</v>
          </cell>
          <cell r="G67">
            <v>0.23</v>
          </cell>
          <cell r="H67">
            <v>0</v>
          </cell>
          <cell r="I67">
            <v>0</v>
          </cell>
          <cell r="J67">
            <v>0.1575</v>
          </cell>
          <cell r="K67">
            <v>0.22</v>
          </cell>
          <cell r="L67">
            <v>0.23</v>
          </cell>
          <cell r="M67">
            <v>0.23</v>
          </cell>
          <cell r="N67">
            <v>0.23</v>
          </cell>
        </row>
        <row r="68">
          <cell r="B68" t="str">
            <v>Annual Discount Factors</v>
          </cell>
          <cell r="C68">
            <v>0.86393088552915798</v>
          </cell>
          <cell r="D68">
            <v>0.81967213114754101</v>
          </cell>
          <cell r="E68">
            <v>0.81300813008130102</v>
          </cell>
          <cell r="F68">
            <v>0.81300813008130102</v>
          </cell>
          <cell r="G68">
            <v>0.81300813008130102</v>
          </cell>
          <cell r="H68">
            <v>0</v>
          </cell>
          <cell r="I68">
            <v>0</v>
          </cell>
          <cell r="J68">
            <v>0.86393088552915764</v>
          </cell>
          <cell r="K68">
            <v>0.81967213114754101</v>
          </cell>
          <cell r="L68">
            <v>0.81300813008130079</v>
          </cell>
          <cell r="M68">
            <v>0.81300813008130079</v>
          </cell>
          <cell r="N68">
            <v>0.81300813008130079</v>
          </cell>
        </row>
        <row r="69">
          <cell r="B69" t="str">
            <v>Cumulative Discount Factors</v>
          </cell>
          <cell r="C69">
            <v>0.86393088552915798</v>
          </cell>
          <cell r="D69">
            <v>0.70814007010586699</v>
          </cell>
          <cell r="E69">
            <v>0.57572363423241202</v>
          </cell>
          <cell r="F69">
            <v>0.46806799531090398</v>
          </cell>
          <cell r="G69">
            <v>0.38054308561862099</v>
          </cell>
          <cell r="H69">
            <v>0</v>
          </cell>
          <cell r="I69">
            <v>0</v>
          </cell>
          <cell r="J69">
            <v>0.86393088552915764</v>
          </cell>
          <cell r="K69">
            <v>0.70814007010586699</v>
          </cell>
          <cell r="L69">
            <v>0.57572363423241213</v>
          </cell>
          <cell r="M69">
            <v>0.46806799531090415</v>
          </cell>
          <cell r="N69">
            <v>0.38054308561862127</v>
          </cell>
        </row>
        <row r="71">
          <cell r="B71" t="str">
            <v>Present Value of Periodic Cash Flows</v>
          </cell>
          <cell r="C71">
            <v>12.710340531310001</v>
          </cell>
          <cell r="D71">
            <v>3.37054060475162</v>
          </cell>
          <cell r="E71">
            <v>1.9306853680558</v>
          </cell>
          <cell r="F71">
            <v>12.710340531309958</v>
          </cell>
          <cell r="G71">
            <v>1.4894534744979799</v>
          </cell>
          <cell r="H71">
            <v>1.17697730998424</v>
          </cell>
          <cell r="I71">
            <v>0</v>
          </cell>
          <cell r="J71">
            <v>3.3705406047516235</v>
          </cell>
          <cell r="K71">
            <v>1.9306853680557969</v>
          </cell>
          <cell r="L71">
            <v>1.7535196534920983</v>
          </cell>
          <cell r="M71">
            <v>1.4894534744979826</v>
          </cell>
          <cell r="N71">
            <v>1.1769773099842429</v>
          </cell>
        </row>
        <row r="72">
          <cell r="B72" t="str">
            <v>Present Value of Terminal Value</v>
          </cell>
          <cell r="C72">
            <v>1.74524493833828</v>
          </cell>
          <cell r="D72">
            <v>0</v>
          </cell>
          <cell r="E72">
            <v>0</v>
          </cell>
          <cell r="F72">
            <v>1.745244938338278</v>
          </cell>
        </row>
        <row r="73">
          <cell r="B73" t="str">
            <v>Total Net Present Value</v>
          </cell>
          <cell r="C73">
            <v>14.4555854696482</v>
          </cell>
          <cell r="D73" t="str">
            <v>Million USD</v>
          </cell>
          <cell r="E73">
            <v>0</v>
          </cell>
          <cell r="F73">
            <v>14.455585469648236</v>
          </cell>
          <cell r="G73" t="str">
            <v>Million USD</v>
          </cell>
        </row>
        <row r="74">
          <cell r="B74" t="str">
            <v>Indicated Business Enterprise Value</v>
          </cell>
          <cell r="C74" t="str">
            <v>HUF  000,000's</v>
          </cell>
          <cell r="D74">
            <v>0</v>
          </cell>
          <cell r="E74">
            <v>0</v>
          </cell>
          <cell r="F74">
            <v>0</v>
          </cell>
          <cell r="G74">
            <v>0</v>
          </cell>
          <cell r="H74" t="str">
            <v xml:space="preserve"> HUF  000,000's</v>
          </cell>
        </row>
        <row r="75">
          <cell r="B75" t="str">
            <v xml:space="preserve">     Less :     Long Term Debt 03/31/92</v>
          </cell>
          <cell r="C75">
            <v>0</v>
          </cell>
          <cell r="D75" t="str">
            <v>HUF  000,000's</v>
          </cell>
          <cell r="E75">
            <v>0</v>
          </cell>
          <cell r="F75">
            <v>0</v>
          </cell>
          <cell r="G75">
            <v>0</v>
          </cell>
          <cell r="H75" t="str">
            <v xml:space="preserve"> HUF  000,000's</v>
          </cell>
        </row>
        <row r="76">
          <cell r="B76" t="str">
            <v>Working Capital Calculation</v>
          </cell>
        </row>
        <row r="77">
          <cell r="B77" t="str">
            <v>Total Sales</v>
          </cell>
          <cell r="C77">
            <v>4686.6000000000004</v>
          </cell>
          <cell r="D77">
            <v>58.582500000000003</v>
          </cell>
          <cell r="E77">
            <v>60.339975000000003</v>
          </cell>
          <cell r="F77">
            <v>62.150174249999999</v>
          </cell>
          <cell r="G77">
            <v>64.014679477499996</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C78">
            <v>17.137499999999999</v>
          </cell>
          <cell r="D78">
            <v>17.651624999999999</v>
          </cell>
          <cell r="E78">
            <v>18.181173749999999</v>
          </cell>
          <cell r="F78">
            <v>18.726608962499999</v>
          </cell>
          <cell r="G78">
            <v>19.288407231375</v>
          </cell>
          <cell r="H78">
            <v>19.867059448316201</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C79">
            <v>0</v>
          </cell>
          <cell r="D79">
            <v>0</v>
          </cell>
          <cell r="E79">
            <v>0</v>
          </cell>
          <cell r="F79">
            <v>0</v>
          </cell>
          <cell r="G79">
            <v>0</v>
          </cell>
          <cell r="H79">
            <v>0</v>
          </cell>
          <cell r="I79">
            <v>0</v>
          </cell>
          <cell r="J79">
            <v>0</v>
          </cell>
          <cell r="K79">
            <v>0</v>
          </cell>
          <cell r="L79">
            <v>0</v>
          </cell>
          <cell r="M79">
            <v>0</v>
          </cell>
          <cell r="N79">
            <v>0</v>
          </cell>
        </row>
        <row r="80">
          <cell r="B80" t="str">
            <v>Actual, then Forecast Working Cap/Sales</v>
          </cell>
          <cell r="C80">
            <v>0</v>
          </cell>
          <cell r="D80">
            <v>0.29253616694405299</v>
          </cell>
          <cell r="E80">
            <v>0.29253616694405299</v>
          </cell>
          <cell r="F80">
            <v>0.29253616694405299</v>
          </cell>
          <cell r="G80">
            <v>0.29253616694405299</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C81">
            <v>0.51412499999999595</v>
          </cell>
          <cell r="D81">
            <v>0.52954875000000001</v>
          </cell>
          <cell r="E81">
            <v>0.54543521249999904</v>
          </cell>
          <cell r="F81">
            <v>0.56179826887500195</v>
          </cell>
          <cell r="G81">
            <v>0.57865221694125102</v>
          </cell>
          <cell r="H81">
            <v>0</v>
          </cell>
          <cell r="I81">
            <v>0</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C85">
            <v>0.03</v>
          </cell>
          <cell r="D85">
            <v>0.03</v>
          </cell>
          <cell r="E85">
            <v>0.03</v>
          </cell>
          <cell r="F85">
            <v>0.03</v>
          </cell>
          <cell r="G85">
            <v>0.03</v>
          </cell>
          <cell r="H85">
            <v>0</v>
          </cell>
          <cell r="I85">
            <v>0</v>
          </cell>
          <cell r="J85">
            <v>0.03</v>
          </cell>
          <cell r="K85">
            <v>0.03</v>
          </cell>
          <cell r="L85">
            <v>0.03</v>
          </cell>
          <cell r="M85">
            <v>0.03</v>
          </cell>
          <cell r="N85">
            <v>0.03</v>
          </cell>
        </row>
        <row r="86">
          <cell r="B86" t="str">
            <v xml:space="preserve">  Regional Sales</v>
          </cell>
          <cell r="C86">
            <v>0.03</v>
          </cell>
          <cell r="D86">
            <v>0.03</v>
          </cell>
          <cell r="E86">
            <v>0.03</v>
          </cell>
          <cell r="F86">
            <v>0.03</v>
          </cell>
          <cell r="G86">
            <v>0.03</v>
          </cell>
          <cell r="H86">
            <v>0</v>
          </cell>
          <cell r="I86">
            <v>0</v>
          </cell>
          <cell r="J86">
            <v>0.03</v>
          </cell>
          <cell r="K86">
            <v>0.03</v>
          </cell>
          <cell r="L86">
            <v>0.03</v>
          </cell>
          <cell r="M86">
            <v>0.03</v>
          </cell>
          <cell r="N86">
            <v>0.03</v>
          </cell>
        </row>
        <row r="87">
          <cell r="B87" t="str">
            <v xml:space="preserve">  Western Sales</v>
          </cell>
          <cell r="C87">
            <v>0.03</v>
          </cell>
          <cell r="D87">
            <v>0.03</v>
          </cell>
          <cell r="E87">
            <v>0.03</v>
          </cell>
          <cell r="F87">
            <v>0.03</v>
          </cell>
          <cell r="G87">
            <v>0.03</v>
          </cell>
          <cell r="H87">
            <v>0</v>
          </cell>
          <cell r="I87">
            <v>0</v>
          </cell>
          <cell r="J87">
            <v>0.03</v>
          </cell>
          <cell r="K87">
            <v>0.03</v>
          </cell>
          <cell r="L87">
            <v>0.03</v>
          </cell>
          <cell r="M87">
            <v>0.03</v>
          </cell>
          <cell r="N87">
            <v>0.03</v>
          </cell>
        </row>
        <row r="88">
          <cell r="B88" t="str">
            <v xml:space="preserve">  Other Sales</v>
          </cell>
          <cell r="C88">
            <v>0.03</v>
          </cell>
          <cell r="D88">
            <v>0.03</v>
          </cell>
          <cell r="E88">
            <v>0.03</v>
          </cell>
          <cell r="F88">
            <v>0.03</v>
          </cell>
          <cell r="G88">
            <v>0.03</v>
          </cell>
          <cell r="H88">
            <v>0</v>
          </cell>
          <cell r="I88">
            <v>0</v>
          </cell>
          <cell r="J88">
            <v>0.03</v>
          </cell>
          <cell r="K88">
            <v>0.03</v>
          </cell>
          <cell r="L88">
            <v>0.03</v>
          </cell>
          <cell r="M88">
            <v>0.03</v>
          </cell>
          <cell r="N88">
            <v>0.03</v>
          </cell>
        </row>
        <row r="89">
          <cell r="B89" t="str">
            <v xml:space="preserve">  Disproportionate Expense Growth</v>
          </cell>
          <cell r="C89">
            <v>0.04</v>
          </cell>
          <cell r="D89">
            <v>0.04</v>
          </cell>
          <cell r="E89">
            <v>0.04</v>
          </cell>
          <cell r="F89">
            <v>0.04</v>
          </cell>
          <cell r="G89">
            <v>0.04</v>
          </cell>
          <cell r="H89">
            <v>0</v>
          </cell>
          <cell r="I89">
            <v>0</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C94">
            <v>6.0625</v>
          </cell>
          <cell r="D94">
            <v>6.0625</v>
          </cell>
          <cell r="E94">
            <v>2.1610992499999999</v>
          </cell>
          <cell r="F94">
            <v>0</v>
          </cell>
          <cell r="G94">
            <v>0</v>
          </cell>
          <cell r="H94">
            <v>0</v>
          </cell>
          <cell r="I94">
            <v>6.0625</v>
          </cell>
          <cell r="J94">
            <v>6.0625</v>
          </cell>
          <cell r="K94">
            <v>2.1610992499999955</v>
          </cell>
          <cell r="L94">
            <v>0</v>
          </cell>
          <cell r="M94">
            <v>0</v>
          </cell>
          <cell r="N94">
            <v>0</v>
          </cell>
        </row>
        <row r="95">
          <cell r="B95" t="str">
            <v xml:space="preserve">  Annual percentage rate</v>
          </cell>
          <cell r="C95">
            <v>0.1</v>
          </cell>
          <cell r="D95">
            <v>0.1</v>
          </cell>
          <cell r="E95">
            <v>0.1</v>
          </cell>
          <cell r="F95">
            <v>0.1</v>
          </cell>
          <cell r="G95">
            <v>0.1</v>
          </cell>
          <cell r="H95">
            <v>0.1</v>
          </cell>
          <cell r="I95">
            <v>0.1</v>
          </cell>
          <cell r="J95">
            <v>0.1</v>
          </cell>
          <cell r="K95">
            <v>0.1</v>
          </cell>
          <cell r="L95">
            <v>0.1</v>
          </cell>
          <cell r="M95">
            <v>0.1</v>
          </cell>
          <cell r="N95">
            <v>0.1</v>
          </cell>
        </row>
        <row r="96">
          <cell r="B96" t="str">
            <v xml:space="preserve">  Interest expense</v>
          </cell>
          <cell r="C96">
            <v>0.60624999999999996</v>
          </cell>
          <cell r="D96">
            <v>0.60624999999999996</v>
          </cell>
          <cell r="E96">
            <v>0.21610992500000001</v>
          </cell>
          <cell r="F96">
            <v>0</v>
          </cell>
          <cell r="G96">
            <v>0</v>
          </cell>
          <cell r="H96">
            <v>0</v>
          </cell>
          <cell r="I96">
            <v>0.60625000000000007</v>
          </cell>
          <cell r="J96">
            <v>0.60625000000000007</v>
          </cell>
          <cell r="K96">
            <v>0.21610992499999956</v>
          </cell>
          <cell r="L96">
            <v>0</v>
          </cell>
          <cell r="M96">
            <v>0</v>
          </cell>
          <cell r="N96">
            <v>0</v>
          </cell>
        </row>
        <row r="97">
          <cell r="B97" t="str">
            <v xml:space="preserve">  Principal payments</v>
          </cell>
          <cell r="C97">
            <v>3.9014007500000001</v>
          </cell>
          <cell r="D97">
            <v>2.1610992499999999</v>
          </cell>
          <cell r="E97">
            <v>0</v>
          </cell>
          <cell r="F97">
            <v>0</v>
          </cell>
          <cell r="G97">
            <v>0</v>
          </cell>
          <cell r="H97">
            <v>0</v>
          </cell>
          <cell r="I97">
            <v>0</v>
          </cell>
          <cell r="J97">
            <v>3.9014007500000045</v>
          </cell>
          <cell r="K97">
            <v>2.1610992499999955</v>
          </cell>
          <cell r="L97">
            <v>0</v>
          </cell>
          <cell r="M97">
            <v>0</v>
          </cell>
          <cell r="N97">
            <v>0</v>
          </cell>
        </row>
        <row r="98">
          <cell r="B98" t="str">
            <v xml:space="preserve">  Ending balance</v>
          </cell>
          <cell r="C98">
            <v>6.0625</v>
          </cell>
          <cell r="D98">
            <v>2.1610992499999999</v>
          </cell>
          <cell r="E98">
            <v>0</v>
          </cell>
          <cell r="F98">
            <v>0</v>
          </cell>
          <cell r="G98">
            <v>0</v>
          </cell>
          <cell r="H98">
            <v>0</v>
          </cell>
          <cell r="I98">
            <v>6.0625</v>
          </cell>
          <cell r="J98">
            <v>2.1610992499999955</v>
          </cell>
          <cell r="K98">
            <v>0</v>
          </cell>
          <cell r="L98">
            <v>0</v>
          </cell>
          <cell r="M98">
            <v>0</v>
          </cell>
          <cell r="N98">
            <v>0</v>
          </cell>
        </row>
      </sheetData>
      <sheetData sheetId="3" refreshError="1">
        <row r="2">
          <cell r="B2" t="str">
            <v>INPUT SCHEDULES</v>
          </cell>
        </row>
        <row r="3">
          <cell r="B3" t="str">
            <v>PRO FORMA STATEMENTS OF CASH FLOWS</v>
          </cell>
        </row>
        <row r="4">
          <cell r="B4" t="str">
            <v>STATEMENTS OF CASH FLOWS</v>
          </cell>
        </row>
        <row r="6">
          <cell r="B6" t="str">
            <v>(Millions of USD)</v>
          </cell>
          <cell r="C6" t="str">
            <v>PROJECTED</v>
          </cell>
          <cell r="D6" t="str">
            <v>Comps'</v>
          </cell>
          <cell r="E6">
            <v>0</v>
          </cell>
          <cell r="F6">
            <v>0</v>
          </cell>
          <cell r="G6" t="str">
            <v xml:space="preserve">          PROJECTED</v>
          </cell>
          <cell r="H6">
            <v>0</v>
          </cell>
          <cell r="I6">
            <v>0</v>
          </cell>
          <cell r="J6" t="str">
            <v>Comps'</v>
          </cell>
        </row>
        <row r="7">
          <cell r="E7" t="str">
            <v xml:space="preserve"> </v>
          </cell>
          <cell r="F7">
            <v>1991</v>
          </cell>
          <cell r="G7">
            <v>1992</v>
          </cell>
          <cell r="H7">
            <v>1993</v>
          </cell>
          <cell r="I7">
            <v>1994</v>
          </cell>
          <cell r="J7">
            <v>1995</v>
          </cell>
          <cell r="K7">
            <v>1996</v>
          </cell>
          <cell r="L7">
            <v>1997</v>
          </cell>
          <cell r="M7">
            <v>1998</v>
          </cell>
          <cell r="N7">
            <v>1999</v>
          </cell>
        </row>
        <row r="8">
          <cell r="B8" t="str">
            <v>Summary Company Data</v>
          </cell>
          <cell r="C8">
            <v>1996</v>
          </cell>
          <cell r="D8">
            <v>1996</v>
          </cell>
          <cell r="E8">
            <v>1997</v>
          </cell>
          <cell r="F8">
            <v>1998</v>
          </cell>
          <cell r="G8">
            <v>1996</v>
          </cell>
          <cell r="H8">
            <v>1996</v>
          </cell>
          <cell r="I8">
            <v>1996</v>
          </cell>
          <cell r="J8">
            <v>1997</v>
          </cell>
          <cell r="K8">
            <v>1998</v>
          </cell>
          <cell r="L8">
            <v>1999</v>
          </cell>
          <cell r="M8">
            <v>2000</v>
          </cell>
          <cell r="N8">
            <v>2001</v>
          </cell>
        </row>
        <row r="9">
          <cell r="B9" t="str">
            <v>Sales</v>
          </cell>
          <cell r="C9">
            <v>58.582500000000003</v>
          </cell>
          <cell r="D9">
            <v>185</v>
          </cell>
          <cell r="E9">
            <v>58.582499999999996</v>
          </cell>
          <cell r="F9">
            <v>185</v>
          </cell>
          <cell r="G9">
            <v>528.79999999999995</v>
          </cell>
          <cell r="H9">
            <v>585</v>
          </cell>
          <cell r="I9">
            <v>1880</v>
          </cell>
          <cell r="J9">
            <v>794.7</v>
          </cell>
        </row>
        <row r="10">
          <cell r="B10" t="str">
            <v>PreTax Net Inc</v>
          </cell>
          <cell r="C10">
            <v>0.80750000000000299</v>
          </cell>
          <cell r="D10">
            <v>22.7</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C11">
            <v>12.2125</v>
          </cell>
          <cell r="D11">
            <v>85</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C12">
            <v>1500</v>
          </cell>
          <cell r="D12">
            <v>1800</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C13">
            <v>2.75</v>
          </cell>
          <cell r="D13">
            <v>4.3</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C14">
            <v>10</v>
          </cell>
          <cell r="D14">
            <v>6.9</v>
          </cell>
          <cell r="E14">
            <v>3</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C16">
            <v>0.56332949259591203</v>
          </cell>
          <cell r="D16">
            <v>2640.1</v>
          </cell>
          <cell r="E16">
            <v>33.001249999999999</v>
          </cell>
          <cell r="F16">
            <v>0.5633294925959117</v>
          </cell>
          <cell r="G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C17">
            <v>4.5406051295182E-2</v>
          </cell>
          <cell r="D17">
            <v>212.8</v>
          </cell>
          <cell r="E17">
            <v>2.66</v>
          </cell>
          <cell r="F17">
            <v>4.5406051295182007E-2</v>
          </cell>
          <cell r="G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C18">
            <v>2.52007754084741E-2</v>
          </cell>
          <cell r="D18">
            <v>0.29576502732240401</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C19">
            <v>0.33065632788701199</v>
          </cell>
          <cell r="D19">
            <v>0.25683060109289602</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C20">
            <v>0.22016062032677899</v>
          </cell>
          <cell r="D20">
            <v>0.15983606557377</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C21">
            <v>0.62060371088341204</v>
          </cell>
          <cell r="D21">
            <v>0.72267759562841505</v>
          </cell>
          <cell r="E21">
            <v>0.62060371088341171</v>
          </cell>
          <cell r="F21">
            <v>0.72267759562841538</v>
          </cell>
          <cell r="G21">
            <v>0.62076335877862587</v>
          </cell>
          <cell r="H21">
            <v>0.48076168040832351</v>
          </cell>
          <cell r="I21">
            <v>0.54572451742510253</v>
          </cell>
          <cell r="J21">
            <v>0.59248178806011675</v>
          </cell>
        </row>
        <row r="22">
          <cell r="B22" t="str">
            <v>Investments</v>
          </cell>
          <cell r="C22">
            <v>3.6001107726391598E-3</v>
          </cell>
          <cell r="D22">
            <v>0</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C23">
            <v>9.9695375242315094E-3</v>
          </cell>
          <cell r="D23">
            <v>0</v>
          </cell>
          <cell r="E23">
            <v>9.9695375242315146E-3</v>
          </cell>
          <cell r="F23">
            <v>0</v>
          </cell>
          <cell r="G23">
            <v>0</v>
          </cell>
          <cell r="H23">
            <v>0</v>
          </cell>
          <cell r="I23">
            <v>0</v>
          </cell>
          <cell r="J23">
            <v>0</v>
          </cell>
        </row>
        <row r="24">
          <cell r="B24" t="str">
            <v>Other Non-Current Assets</v>
          </cell>
          <cell r="C24">
            <v>0</v>
          </cell>
          <cell r="D24">
            <v>0</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C25">
            <v>0.37939628911658801</v>
          </cell>
          <cell r="D25">
            <v>0.27732240437158501</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C27">
            <v>3.12379976955575E-2</v>
          </cell>
          <cell r="D27">
            <v>146.4</v>
          </cell>
          <cell r="E27">
            <v>1.83</v>
          </cell>
          <cell r="F27">
            <v>3.1237997695557546E-2</v>
          </cell>
          <cell r="G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C28">
            <v>1.1735586565954E-2</v>
          </cell>
          <cell r="D28">
            <v>55</v>
          </cell>
          <cell r="E28">
            <v>0.6875</v>
          </cell>
          <cell r="F28">
            <v>1.1735586565953996E-2</v>
          </cell>
          <cell r="G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C29">
            <v>0.14594295209083399</v>
          </cell>
          <cell r="D29">
            <v>6.8989071038251401E-2</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C30">
            <v>0.13431182497923</v>
          </cell>
          <cell r="D30">
            <v>0</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C31">
            <v>5.6494045970645203E-2</v>
          </cell>
          <cell r="D31">
            <v>7.10382513661202E-2</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C32">
            <v>0.35004153973968399</v>
          </cell>
          <cell r="D32">
            <v>0.14002732240437199</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D33">
            <v>4.4309055663251202E-3</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D34">
            <v>0.35447244530600902</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D35">
            <v>0.64552755469399004</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D36">
            <v>1.6067084880297001E-2</v>
          </cell>
          <cell r="E36">
            <v>0.46250000000000002</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D37">
            <v>1</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C38">
            <v>15.8</v>
          </cell>
          <cell r="D38">
            <v>0</v>
          </cell>
          <cell r="E38">
            <v>0</v>
          </cell>
          <cell r="F38">
            <v>0</v>
          </cell>
          <cell r="G38">
            <v>15.8</v>
          </cell>
        </row>
        <row r="39">
          <cell r="B39" t="str">
            <v>Financial Ratios</v>
          </cell>
          <cell r="C39">
            <v>1227.7</v>
          </cell>
          <cell r="D39">
            <v>15.34625</v>
          </cell>
          <cell r="E39">
            <v>15.8858</v>
          </cell>
          <cell r="F39">
            <v>16.446932</v>
          </cell>
          <cell r="G39">
            <v>0.26195962958221308</v>
          </cell>
          <cell r="H39">
            <v>1227.7</v>
          </cell>
          <cell r="I39">
            <v>15.34625</v>
          </cell>
          <cell r="J39">
            <v>15.8858</v>
          </cell>
          <cell r="K39">
            <v>16.446931999999997</v>
          </cell>
          <cell r="L39">
            <v>17.03050928</v>
          </cell>
          <cell r="M39">
            <v>17.637429651200002</v>
          </cell>
          <cell r="N39">
            <v>18.268626837248007</v>
          </cell>
        </row>
        <row r="40">
          <cell r="B40" t="str">
            <v>Current Ratio*</v>
          </cell>
          <cell r="C40">
            <v>1.77294303797468</v>
          </cell>
          <cell r="D40">
            <v>5.1609756097561004</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D41">
            <v>1.14398734177215</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D42">
            <v>3.9251256281406999</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D43">
            <v>5.8950943396226396</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C44">
            <v>8.8929791271347192</v>
          </cell>
          <cell r="D44">
            <v>18.316831683168299</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C45">
            <v>0.20846669227158299</v>
          </cell>
          <cell r="D45">
            <v>0.45945945945945899</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C46">
            <v>6.7249072164948496</v>
          </cell>
          <cell r="D46">
            <v>0</v>
          </cell>
          <cell r="E46">
            <v>6.724907216494846</v>
          </cell>
          <cell r="F46">
            <v>0</v>
          </cell>
          <cell r="G46">
            <v>0</v>
          </cell>
          <cell r="H46">
            <v>0</v>
          </cell>
          <cell r="I46">
            <v>0</v>
          </cell>
          <cell r="J46">
            <v>0</v>
          </cell>
          <cell r="K46">
            <v>0</v>
          </cell>
          <cell r="L46">
            <v>0</v>
          </cell>
          <cell r="M46">
            <v>0</v>
          </cell>
          <cell r="N46">
            <v>0</v>
          </cell>
        </row>
        <row r="47">
          <cell r="B47" t="str">
            <v>Net Fixed Assets/Equity</v>
          </cell>
          <cell r="C47">
            <v>0.58773058773058795</v>
          </cell>
          <cell r="D47">
            <v>0.32479999999999998</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D48">
            <v>0.54912054912054897</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D49">
            <v>0.106437102908852</v>
          </cell>
          <cell r="E49">
            <v>0.10643710290885201</v>
          </cell>
          <cell r="F49">
            <v>2.7549999999999999</v>
          </cell>
          <cell r="G49">
            <v>2.7549999999999999</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D50">
            <v>0.116587182836397</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D51">
            <v>3.7292479571906401</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C52">
            <v>3.4183807439825</v>
          </cell>
          <cell r="D52">
            <v>1.26366120218579</v>
          </cell>
          <cell r="E52">
            <v>3.4183807439824951</v>
          </cell>
          <cell r="F52">
            <v>1.2636612021857923</v>
          </cell>
          <cell r="G52">
            <v>1.6146564885496182</v>
          </cell>
          <cell r="H52">
            <v>1.1484098939929328</v>
          </cell>
          <cell r="I52">
            <v>1.6420648091536378</v>
          </cell>
          <cell r="J52">
            <v>1.4171980984704953</v>
          </cell>
        </row>
        <row r="53">
          <cell r="B53" t="str">
            <v>Sales/Employee (000 USD)</v>
          </cell>
          <cell r="C53">
            <v>39.055</v>
          </cell>
          <cell r="D53">
            <v>102.777777777778</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C54">
            <v>1</v>
          </cell>
          <cell r="D54">
            <v>2.6316163814563498</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C55">
            <v>2.9104254683565998E-2</v>
          </cell>
          <cell r="D55">
            <v>0.122702702702703</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C56">
            <v>4.7027695984295598E-2</v>
          </cell>
          <cell r="D56">
            <v>2.7E-2</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C57">
            <v>4.6942346263816E-2</v>
          </cell>
          <cell r="D57">
            <v>2.32432432432432E-2</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C58">
            <v>1.12661631033159E-2</v>
          </cell>
          <cell r="D58">
            <v>0.109</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C61">
            <v>-3.9014007500000001</v>
          </cell>
          <cell r="D61">
            <v>-2.1610992499999999</v>
          </cell>
          <cell r="E61">
            <v>0</v>
          </cell>
          <cell r="F61">
            <v>0</v>
          </cell>
          <cell r="G61">
            <v>0</v>
          </cell>
          <cell r="H61">
            <v>0</v>
          </cell>
          <cell r="I61">
            <v>0</v>
          </cell>
          <cell r="J61">
            <v>-3.9014007500000045</v>
          </cell>
          <cell r="K61">
            <v>-2.1610992499999955</v>
          </cell>
          <cell r="L61">
            <v>0</v>
          </cell>
          <cell r="M61">
            <v>0</v>
          </cell>
          <cell r="N61">
            <v>0</v>
          </cell>
        </row>
        <row r="63">
          <cell r="B63" t="str">
            <v>Free Cash Flow</v>
          </cell>
          <cell r="C63">
            <v>0</v>
          </cell>
          <cell r="D63">
            <v>0.56531809249999798</v>
          </cell>
          <cell r="E63">
            <v>3.0457663177750098</v>
          </cell>
          <cell r="F63">
            <v>3.1821305652582499</v>
          </cell>
          <cell r="G63">
            <v>3.0928884388239899</v>
          </cell>
          <cell r="H63">
            <v>0</v>
          </cell>
          <cell r="I63">
            <v>0</v>
          </cell>
          <cell r="J63">
            <v>0</v>
          </cell>
          <cell r="K63">
            <v>0.56531809249999787</v>
          </cell>
          <cell r="L63">
            <v>3.0457663177750058</v>
          </cell>
          <cell r="M63">
            <v>3.1821305652582486</v>
          </cell>
          <cell r="N63">
            <v>3.0928884388239939</v>
          </cell>
        </row>
        <row r="64">
          <cell r="B64" t="str">
            <v>Terminal Growth Rate</v>
          </cell>
          <cell r="C64">
            <v>0.05</v>
          </cell>
          <cell r="D64">
            <v>0</v>
          </cell>
          <cell r="E64">
            <v>0</v>
          </cell>
          <cell r="F64">
            <v>0.05</v>
          </cell>
        </row>
        <row r="65">
          <cell r="B65" t="str">
            <v>Terminal Value</v>
          </cell>
        </row>
        <row r="67">
          <cell r="B67" t="str">
            <v>Discount &amp; Capitalization Rates</v>
          </cell>
          <cell r="C67">
            <v>0.1575</v>
          </cell>
          <cell r="D67">
            <v>0.22</v>
          </cell>
          <cell r="E67">
            <v>0.23</v>
          </cell>
          <cell r="F67">
            <v>0.23</v>
          </cell>
          <cell r="G67">
            <v>0.23</v>
          </cell>
          <cell r="H67">
            <v>0</v>
          </cell>
          <cell r="I67">
            <v>0</v>
          </cell>
          <cell r="J67">
            <v>0.1575</v>
          </cell>
          <cell r="K67">
            <v>0.22</v>
          </cell>
          <cell r="L67">
            <v>0.23</v>
          </cell>
          <cell r="M67">
            <v>0.23</v>
          </cell>
          <cell r="N67">
            <v>0.23</v>
          </cell>
        </row>
        <row r="68">
          <cell r="B68" t="str">
            <v>Annual Discount Factors</v>
          </cell>
          <cell r="C68">
            <v>0.86393088552915798</v>
          </cell>
          <cell r="D68">
            <v>0.81967213114754101</v>
          </cell>
          <cell r="E68">
            <v>0.81300813008130102</v>
          </cell>
          <cell r="F68">
            <v>0.81300813008130102</v>
          </cell>
          <cell r="G68">
            <v>0.81300813008130102</v>
          </cell>
          <cell r="H68">
            <v>0</v>
          </cell>
          <cell r="I68">
            <v>0</v>
          </cell>
          <cell r="J68">
            <v>0.86393088552915764</v>
          </cell>
          <cell r="K68">
            <v>0.81967213114754101</v>
          </cell>
          <cell r="L68">
            <v>0.81300813008130079</v>
          </cell>
          <cell r="M68">
            <v>0.81300813008130079</v>
          </cell>
          <cell r="N68">
            <v>0.81300813008130079</v>
          </cell>
        </row>
        <row r="69">
          <cell r="B69" t="str">
            <v>Cumulative Discount Factors</v>
          </cell>
          <cell r="C69">
            <v>0.86393088552915798</v>
          </cell>
          <cell r="D69">
            <v>0.70814007010586699</v>
          </cell>
          <cell r="E69">
            <v>0.57572363423241202</v>
          </cell>
          <cell r="F69">
            <v>0.46806799531090398</v>
          </cell>
          <cell r="G69">
            <v>0.38054308561862099</v>
          </cell>
          <cell r="H69">
            <v>0</v>
          </cell>
          <cell r="I69">
            <v>0</v>
          </cell>
          <cell r="J69">
            <v>0.86393088552915764</v>
          </cell>
          <cell r="K69">
            <v>0.70814007010586699</v>
          </cell>
          <cell r="L69">
            <v>0.57572363423241213</v>
          </cell>
          <cell r="M69">
            <v>0.46806799531090415</v>
          </cell>
          <cell r="N69">
            <v>0.38054308561862127</v>
          </cell>
        </row>
        <row r="71">
          <cell r="B71" t="str">
            <v>Present Value of Periodic Cash Flows</v>
          </cell>
          <cell r="C71">
            <v>12.710340531310001</v>
          </cell>
          <cell r="D71">
            <v>3.37054060475162</v>
          </cell>
          <cell r="E71">
            <v>1.9306853680558</v>
          </cell>
          <cell r="F71">
            <v>12.710340531309958</v>
          </cell>
          <cell r="G71">
            <v>1.4894534744979799</v>
          </cell>
          <cell r="H71">
            <v>1.17697730998424</v>
          </cell>
          <cell r="I71">
            <v>0</v>
          </cell>
          <cell r="J71">
            <v>3.3705406047516235</v>
          </cell>
          <cell r="K71">
            <v>1.9306853680557969</v>
          </cell>
          <cell r="L71">
            <v>1.7535196534920983</v>
          </cell>
          <cell r="M71">
            <v>1.4894534744979826</v>
          </cell>
          <cell r="N71">
            <v>1.1769773099842429</v>
          </cell>
        </row>
        <row r="72">
          <cell r="B72" t="str">
            <v>Present Value of Terminal Value</v>
          </cell>
          <cell r="C72">
            <v>1.74524493833828</v>
          </cell>
          <cell r="D72">
            <v>0</v>
          </cell>
          <cell r="E72">
            <v>0</v>
          </cell>
          <cell r="F72">
            <v>1.745244938338278</v>
          </cell>
        </row>
        <row r="73">
          <cell r="B73" t="str">
            <v>Total Net Present Value</v>
          </cell>
          <cell r="C73">
            <v>14.4555854696482</v>
          </cell>
          <cell r="D73" t="str">
            <v>Million USD</v>
          </cell>
          <cell r="E73">
            <v>0</v>
          </cell>
          <cell r="F73">
            <v>14.455585469648236</v>
          </cell>
          <cell r="G73" t="str">
            <v>Million USD</v>
          </cell>
        </row>
        <row r="74">
          <cell r="B74" t="str">
            <v>Indicated Business Enterprise Value</v>
          </cell>
          <cell r="C74" t="str">
            <v>HUF  000,000's</v>
          </cell>
          <cell r="D74">
            <v>0</v>
          </cell>
          <cell r="E74">
            <v>0</v>
          </cell>
          <cell r="F74">
            <v>0</v>
          </cell>
          <cell r="G74">
            <v>0</v>
          </cell>
          <cell r="H74" t="str">
            <v xml:space="preserve"> HUF  000,000's</v>
          </cell>
        </row>
        <row r="75">
          <cell r="B75" t="str">
            <v xml:space="preserve">     Less :     Long Term Debt 03/31/92</v>
          </cell>
          <cell r="C75">
            <v>0</v>
          </cell>
          <cell r="D75" t="str">
            <v>HUF  000,000's</v>
          </cell>
          <cell r="E75">
            <v>0</v>
          </cell>
          <cell r="F75">
            <v>0</v>
          </cell>
          <cell r="G75">
            <v>0</v>
          </cell>
          <cell r="H75" t="str">
            <v xml:space="preserve"> HUF  000,000's</v>
          </cell>
        </row>
        <row r="76">
          <cell r="B76" t="str">
            <v>Working Capital Calculation</v>
          </cell>
        </row>
        <row r="77">
          <cell r="B77" t="str">
            <v>Total Sales</v>
          </cell>
          <cell r="C77">
            <v>4686.6000000000004</v>
          </cell>
          <cell r="D77">
            <v>58.582500000000003</v>
          </cell>
          <cell r="E77">
            <v>60.339975000000003</v>
          </cell>
          <cell r="F77">
            <v>62.150174249999999</v>
          </cell>
          <cell r="G77">
            <v>64.014679477499996</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C78">
            <v>17.137499999999999</v>
          </cell>
          <cell r="D78">
            <v>17.651624999999999</v>
          </cell>
          <cell r="E78">
            <v>18.181173749999999</v>
          </cell>
          <cell r="F78">
            <v>18.726608962499999</v>
          </cell>
          <cell r="G78">
            <v>19.288407231375</v>
          </cell>
          <cell r="H78">
            <v>19.867059448316201</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C79">
            <v>0</v>
          </cell>
          <cell r="D79">
            <v>0</v>
          </cell>
          <cell r="E79">
            <v>0</v>
          </cell>
          <cell r="F79">
            <v>0</v>
          </cell>
          <cell r="G79">
            <v>0</v>
          </cell>
          <cell r="H79">
            <v>0</v>
          </cell>
          <cell r="I79">
            <v>0</v>
          </cell>
          <cell r="J79">
            <v>0</v>
          </cell>
          <cell r="K79">
            <v>0</v>
          </cell>
          <cell r="L79">
            <v>0</v>
          </cell>
          <cell r="M79">
            <v>0</v>
          </cell>
          <cell r="N79">
            <v>0</v>
          </cell>
        </row>
        <row r="80">
          <cell r="B80" t="str">
            <v>Actual, then Forecast Working Cap/Sales</v>
          </cell>
          <cell r="C80">
            <v>0</v>
          </cell>
          <cell r="D80">
            <v>0.29253616694405299</v>
          </cell>
          <cell r="E80">
            <v>0.29253616694405299</v>
          </cell>
          <cell r="F80">
            <v>0.29253616694405299</v>
          </cell>
          <cell r="G80">
            <v>0.29253616694405299</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C81">
            <v>0.51412499999999595</v>
          </cell>
          <cell r="D81">
            <v>0.52954875000000001</v>
          </cell>
          <cell r="E81">
            <v>0.54543521249999904</v>
          </cell>
          <cell r="F81">
            <v>0.56179826887500195</v>
          </cell>
          <cell r="G81">
            <v>0.57865221694125102</v>
          </cell>
          <cell r="H81">
            <v>0</v>
          </cell>
          <cell r="I81">
            <v>0</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C85">
            <v>0.03</v>
          </cell>
          <cell r="D85">
            <v>0.03</v>
          </cell>
          <cell r="E85">
            <v>0.03</v>
          </cell>
          <cell r="F85">
            <v>0.03</v>
          </cell>
          <cell r="G85">
            <v>0.03</v>
          </cell>
          <cell r="H85">
            <v>0</v>
          </cell>
          <cell r="I85">
            <v>0</v>
          </cell>
          <cell r="J85">
            <v>0.03</v>
          </cell>
          <cell r="K85">
            <v>0.03</v>
          </cell>
          <cell r="L85">
            <v>0.03</v>
          </cell>
          <cell r="M85">
            <v>0.03</v>
          </cell>
          <cell r="N85">
            <v>0.03</v>
          </cell>
        </row>
        <row r="86">
          <cell r="B86" t="str">
            <v xml:space="preserve">  Regional Sales</v>
          </cell>
          <cell r="C86">
            <v>0.03</v>
          </cell>
          <cell r="D86">
            <v>0.03</v>
          </cell>
          <cell r="E86">
            <v>0.03</v>
          </cell>
          <cell r="F86">
            <v>0.03</v>
          </cell>
          <cell r="G86">
            <v>0.03</v>
          </cell>
          <cell r="H86">
            <v>0</v>
          </cell>
          <cell r="I86">
            <v>0</v>
          </cell>
          <cell r="J86">
            <v>0.03</v>
          </cell>
          <cell r="K86">
            <v>0.03</v>
          </cell>
          <cell r="L86">
            <v>0.03</v>
          </cell>
          <cell r="M86">
            <v>0.03</v>
          </cell>
          <cell r="N86">
            <v>0.03</v>
          </cell>
        </row>
        <row r="87">
          <cell r="B87" t="str">
            <v xml:space="preserve">  Western Sales</v>
          </cell>
          <cell r="C87">
            <v>0.03</v>
          </cell>
          <cell r="D87">
            <v>0.03</v>
          </cell>
          <cell r="E87">
            <v>0.03</v>
          </cell>
          <cell r="F87">
            <v>0.03</v>
          </cell>
          <cell r="G87">
            <v>0.03</v>
          </cell>
          <cell r="H87">
            <v>0</v>
          </cell>
          <cell r="I87">
            <v>0</v>
          </cell>
          <cell r="J87">
            <v>0.03</v>
          </cell>
          <cell r="K87">
            <v>0.03</v>
          </cell>
          <cell r="L87">
            <v>0.03</v>
          </cell>
          <cell r="M87">
            <v>0.03</v>
          </cell>
          <cell r="N87">
            <v>0.03</v>
          </cell>
        </row>
        <row r="88">
          <cell r="B88" t="str">
            <v xml:space="preserve">  Other Sales</v>
          </cell>
          <cell r="C88">
            <v>0.03</v>
          </cell>
          <cell r="D88">
            <v>0.03</v>
          </cell>
          <cell r="E88">
            <v>0.03</v>
          </cell>
          <cell r="F88">
            <v>0.03</v>
          </cell>
          <cell r="G88">
            <v>0.03</v>
          </cell>
          <cell r="H88">
            <v>0</v>
          </cell>
          <cell r="I88">
            <v>0</v>
          </cell>
          <cell r="J88">
            <v>0.03</v>
          </cell>
          <cell r="K88">
            <v>0.03</v>
          </cell>
          <cell r="L88">
            <v>0.03</v>
          </cell>
          <cell r="M88">
            <v>0.03</v>
          </cell>
          <cell r="N88">
            <v>0.03</v>
          </cell>
        </row>
        <row r="89">
          <cell r="B89" t="str">
            <v xml:space="preserve">  Disproportionate Expense Growth</v>
          </cell>
          <cell r="C89">
            <v>0.04</v>
          </cell>
          <cell r="D89">
            <v>0.04</v>
          </cell>
          <cell r="E89">
            <v>0.04</v>
          </cell>
          <cell r="F89">
            <v>0.04</v>
          </cell>
          <cell r="G89">
            <v>0.04</v>
          </cell>
          <cell r="H89">
            <v>0</v>
          </cell>
          <cell r="I89">
            <v>0</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C94">
            <v>6.0625</v>
          </cell>
          <cell r="D94">
            <v>6.0625</v>
          </cell>
          <cell r="E94">
            <v>2.1610992499999999</v>
          </cell>
          <cell r="F94">
            <v>0</v>
          </cell>
          <cell r="G94">
            <v>0</v>
          </cell>
          <cell r="H94">
            <v>0</v>
          </cell>
          <cell r="I94">
            <v>6.0625</v>
          </cell>
          <cell r="J94">
            <v>6.0625</v>
          </cell>
          <cell r="K94">
            <v>2.1610992499999955</v>
          </cell>
          <cell r="L94">
            <v>0</v>
          </cell>
          <cell r="M94">
            <v>0</v>
          </cell>
          <cell r="N94">
            <v>0</v>
          </cell>
        </row>
        <row r="95">
          <cell r="B95" t="str">
            <v xml:space="preserve">  Annual percentage rate</v>
          </cell>
          <cell r="C95">
            <v>0.1</v>
          </cell>
          <cell r="D95">
            <v>0.1</v>
          </cell>
          <cell r="E95">
            <v>0.1</v>
          </cell>
          <cell r="F95">
            <v>0.1</v>
          </cell>
          <cell r="G95">
            <v>0.1</v>
          </cell>
          <cell r="H95">
            <v>0.1</v>
          </cell>
          <cell r="I95">
            <v>0.1</v>
          </cell>
          <cell r="J95">
            <v>0.1</v>
          </cell>
          <cell r="K95">
            <v>0.1</v>
          </cell>
          <cell r="L95">
            <v>0.1</v>
          </cell>
          <cell r="M95">
            <v>0.1</v>
          </cell>
          <cell r="N95">
            <v>0.1</v>
          </cell>
        </row>
        <row r="96">
          <cell r="B96" t="str">
            <v xml:space="preserve">  Interest expense</v>
          </cell>
          <cell r="C96">
            <v>0.60624999999999996</v>
          </cell>
          <cell r="D96">
            <v>0.60624999999999996</v>
          </cell>
          <cell r="E96">
            <v>0.21610992500000001</v>
          </cell>
          <cell r="F96">
            <v>0</v>
          </cell>
          <cell r="G96">
            <v>0</v>
          </cell>
          <cell r="H96">
            <v>0</v>
          </cell>
          <cell r="I96">
            <v>0.60625000000000007</v>
          </cell>
          <cell r="J96">
            <v>0.60625000000000007</v>
          </cell>
          <cell r="K96">
            <v>0.21610992499999956</v>
          </cell>
          <cell r="L96">
            <v>0</v>
          </cell>
          <cell r="M96">
            <v>0</v>
          </cell>
          <cell r="N96">
            <v>0</v>
          </cell>
        </row>
        <row r="97">
          <cell r="B97" t="str">
            <v xml:space="preserve">  Principal payments</v>
          </cell>
          <cell r="C97">
            <v>3.9014007500000001</v>
          </cell>
          <cell r="D97">
            <v>2.1610992499999999</v>
          </cell>
          <cell r="E97">
            <v>0</v>
          </cell>
          <cell r="F97">
            <v>0</v>
          </cell>
          <cell r="G97">
            <v>0</v>
          </cell>
          <cell r="H97">
            <v>0</v>
          </cell>
          <cell r="I97">
            <v>0</v>
          </cell>
          <cell r="J97">
            <v>3.9014007500000045</v>
          </cell>
          <cell r="K97">
            <v>2.1610992499999955</v>
          </cell>
          <cell r="L97">
            <v>0</v>
          </cell>
          <cell r="M97">
            <v>0</v>
          </cell>
          <cell r="N97">
            <v>0</v>
          </cell>
        </row>
        <row r="98">
          <cell r="B98" t="str">
            <v xml:space="preserve">  Ending balance</v>
          </cell>
          <cell r="C98">
            <v>6.0625</v>
          </cell>
          <cell r="D98">
            <v>2.1610992499999999</v>
          </cell>
          <cell r="E98">
            <v>0</v>
          </cell>
          <cell r="F98">
            <v>0</v>
          </cell>
          <cell r="G98">
            <v>0</v>
          </cell>
          <cell r="H98">
            <v>0</v>
          </cell>
          <cell r="I98">
            <v>6.0625</v>
          </cell>
          <cell r="J98">
            <v>2.1610992499999955</v>
          </cell>
          <cell r="K98">
            <v>0</v>
          </cell>
          <cell r="L98">
            <v>0</v>
          </cell>
          <cell r="M98">
            <v>0</v>
          </cell>
          <cell r="N98">
            <v>0</v>
          </cell>
        </row>
      </sheetData>
      <sheetData sheetId="4" refreshError="1">
        <row r="4">
          <cell r="B4" t="str">
            <v>STATEMENTS OF CASH FLOWS</v>
          </cell>
        </row>
        <row r="6">
          <cell r="B6" t="str">
            <v>(Millions of USD)</v>
          </cell>
          <cell r="G6" t="str">
            <v xml:space="preserve">          PROJECTED</v>
          </cell>
          <cell r="J6" t="str">
            <v>Comps'</v>
          </cell>
        </row>
        <row r="7">
          <cell r="E7" t="str">
            <v>Grab'plast</v>
          </cell>
          <cell r="F7" t="str">
            <v>Fab, Inc.</v>
          </cell>
          <cell r="G7" t="str">
            <v>Guilford</v>
          </cell>
          <cell r="H7" t="str">
            <v>Interface</v>
          </cell>
          <cell r="I7" t="str">
            <v>Springs</v>
          </cell>
          <cell r="J7" t="str">
            <v>Average</v>
          </cell>
          <cell r="K7">
            <v>1996</v>
          </cell>
          <cell r="L7">
            <v>1997</v>
          </cell>
          <cell r="M7">
            <v>1998</v>
          </cell>
          <cell r="N7">
            <v>1999</v>
          </cell>
        </row>
        <row r="8">
          <cell r="B8" t="str">
            <v>Summary Company Data</v>
          </cell>
          <cell r="G8">
            <v>1996</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v>585</v>
          </cell>
          <cell r="I9">
            <v>1880</v>
          </cell>
          <cell r="J9">
            <v>794.7</v>
          </cell>
        </row>
        <row r="10">
          <cell r="B10" t="str">
            <v>PreTax Net Inc</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F16">
            <v>0.5633294925959117</v>
          </cell>
          <cell r="G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F17">
            <v>4.5406051295182007E-2</v>
          </cell>
          <cell r="G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Investments</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Other Non-Current Assets</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F27">
            <v>3.1237997695557546E-2</v>
          </cell>
          <cell r="G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F28">
            <v>1.1735586565953996E-2</v>
          </cell>
          <cell r="G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C31">
            <v>5.6494045970645203E-2</v>
          </cell>
          <cell r="D31">
            <v>7.10382513661202E-2</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C32">
            <v>0.35004153973968399</v>
          </cell>
          <cell r="D32">
            <v>0.14002732240437199</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D33">
            <v>4.4309055663251202E-3</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D34">
            <v>0.35447244530600902</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D35">
            <v>0.64552755469399004</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D36">
            <v>1.6067084880297001E-2</v>
          </cell>
          <cell r="E36">
            <v>0.46250000000000002</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D37">
            <v>1</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C38">
            <v>15.8</v>
          </cell>
          <cell r="D38">
            <v>0</v>
          </cell>
          <cell r="E38">
            <v>0</v>
          </cell>
          <cell r="F38">
            <v>0</v>
          </cell>
          <cell r="G38">
            <v>15.8</v>
          </cell>
        </row>
        <row r="39">
          <cell r="B39" t="str">
            <v>Financial Ratios</v>
          </cell>
          <cell r="C39">
            <v>1227.7</v>
          </cell>
          <cell r="D39">
            <v>15.34625</v>
          </cell>
          <cell r="E39">
            <v>15.8858</v>
          </cell>
          <cell r="F39">
            <v>16.446932</v>
          </cell>
          <cell r="G39">
            <v>0.26195962958221308</v>
          </cell>
          <cell r="H39">
            <v>1227.7</v>
          </cell>
          <cell r="I39">
            <v>15.34625</v>
          </cell>
          <cell r="J39">
            <v>15.8858</v>
          </cell>
          <cell r="K39">
            <v>16.446931999999997</v>
          </cell>
          <cell r="L39">
            <v>17.03050928</v>
          </cell>
          <cell r="M39">
            <v>17.637429651200002</v>
          </cell>
          <cell r="N39">
            <v>18.268626837248007</v>
          </cell>
        </row>
        <row r="40">
          <cell r="B40" t="str">
            <v>Current Ratio*</v>
          </cell>
          <cell r="C40">
            <v>1.77294303797468</v>
          </cell>
          <cell r="D40">
            <v>5.1609756097561004</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D41">
            <v>1.14398734177215</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D42">
            <v>3.9251256281406999</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D43">
            <v>5.8950943396226396</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C44">
            <v>8.8929791271347192</v>
          </cell>
          <cell r="D44">
            <v>18.316831683168299</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C45">
            <v>0.20846669227158299</v>
          </cell>
          <cell r="D45">
            <v>0.45945945945945899</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C46">
            <v>6.7249072164948496</v>
          </cell>
          <cell r="D46">
            <v>0</v>
          </cell>
          <cell r="E46">
            <v>6.724907216494846</v>
          </cell>
          <cell r="F46">
            <v>0</v>
          </cell>
          <cell r="G46">
            <v>0</v>
          </cell>
          <cell r="H46">
            <v>0</v>
          </cell>
          <cell r="I46">
            <v>0</v>
          </cell>
          <cell r="J46">
            <v>0</v>
          </cell>
          <cell r="K46">
            <v>0</v>
          </cell>
          <cell r="L46">
            <v>0</v>
          </cell>
          <cell r="M46">
            <v>0</v>
          </cell>
          <cell r="N46">
            <v>0</v>
          </cell>
        </row>
        <row r="47">
          <cell r="B47" t="str">
            <v>Net Fixed Assets/Equity</v>
          </cell>
          <cell r="C47">
            <v>0.58773058773058795</v>
          </cell>
          <cell r="D47">
            <v>0.32479999999999998</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D48">
            <v>0.54912054912054897</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D49">
            <v>0.106437102908852</v>
          </cell>
          <cell r="E49">
            <v>0.10643710290885201</v>
          </cell>
          <cell r="F49">
            <v>2.7549999999999999</v>
          </cell>
          <cell r="G49">
            <v>2.7549999999999999</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D50">
            <v>0.116587182836397</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D51">
            <v>3.7292479571906401</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C52">
            <v>3.4183807439825</v>
          </cell>
          <cell r="D52">
            <v>1.26366120218579</v>
          </cell>
          <cell r="E52">
            <v>3.4183807439824951</v>
          </cell>
          <cell r="F52">
            <v>1.2636612021857923</v>
          </cell>
          <cell r="G52">
            <v>1.6146564885496182</v>
          </cell>
          <cell r="H52">
            <v>1.1484098939929328</v>
          </cell>
          <cell r="I52">
            <v>1.6420648091536378</v>
          </cell>
          <cell r="J52">
            <v>1.4171980984704953</v>
          </cell>
        </row>
        <row r="53">
          <cell r="B53" t="str">
            <v>Sales/Employee (000 USD)</v>
          </cell>
          <cell r="C53">
            <v>39.055</v>
          </cell>
          <cell r="D53">
            <v>102.777777777778</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C54">
            <v>1</v>
          </cell>
          <cell r="D54">
            <v>2.6316163814563498</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C55">
            <v>2.9104254683565998E-2</v>
          </cell>
          <cell r="D55">
            <v>0.122702702702703</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C56">
            <v>4.7027695984295598E-2</v>
          </cell>
          <cell r="D56">
            <v>2.7E-2</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C57">
            <v>4.6942346263816E-2</v>
          </cell>
          <cell r="D57">
            <v>2.32432432432432E-2</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C58">
            <v>1.12661631033159E-2</v>
          </cell>
          <cell r="D58">
            <v>0.109</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C61">
            <v>-3.9014007500000001</v>
          </cell>
          <cell r="D61">
            <v>-2.1610992499999999</v>
          </cell>
          <cell r="E61">
            <v>0</v>
          </cell>
          <cell r="F61">
            <v>0</v>
          </cell>
          <cell r="G61">
            <v>0</v>
          </cell>
          <cell r="H61">
            <v>0</v>
          </cell>
          <cell r="I61">
            <v>0</v>
          </cell>
          <cell r="J61">
            <v>-3.9014007500000045</v>
          </cell>
          <cell r="K61">
            <v>-2.1610992499999955</v>
          </cell>
          <cell r="L61">
            <v>0</v>
          </cell>
          <cell r="M61">
            <v>0</v>
          </cell>
          <cell r="N61">
            <v>0</v>
          </cell>
        </row>
        <row r="63">
          <cell r="B63" t="str">
            <v>Free Cash Flow</v>
          </cell>
          <cell r="C63">
            <v>0</v>
          </cell>
          <cell r="D63">
            <v>0.56531809249999798</v>
          </cell>
          <cell r="E63">
            <v>3.0457663177750098</v>
          </cell>
          <cell r="F63">
            <v>3.1821305652582499</v>
          </cell>
          <cell r="G63">
            <v>3.0928884388239899</v>
          </cell>
          <cell r="H63">
            <v>0</v>
          </cell>
          <cell r="I63">
            <v>0</v>
          </cell>
          <cell r="J63">
            <v>0</v>
          </cell>
          <cell r="K63">
            <v>0.56531809249999787</v>
          </cell>
          <cell r="L63">
            <v>3.0457663177750058</v>
          </cell>
          <cell r="M63">
            <v>3.1821305652582486</v>
          </cell>
          <cell r="N63">
            <v>3.0928884388239939</v>
          </cell>
        </row>
        <row r="64">
          <cell r="B64" t="str">
            <v>Terminal Growth Rate</v>
          </cell>
          <cell r="C64">
            <v>0.05</v>
          </cell>
          <cell r="D64">
            <v>0</v>
          </cell>
          <cell r="E64">
            <v>0</v>
          </cell>
          <cell r="F64">
            <v>0.05</v>
          </cell>
        </row>
        <row r="65">
          <cell r="B65" t="str">
            <v>Terminal Value</v>
          </cell>
        </row>
        <row r="67">
          <cell r="B67" t="str">
            <v>Discount &amp; Capitalization Rates</v>
          </cell>
          <cell r="C67">
            <v>0.1575</v>
          </cell>
          <cell r="D67">
            <v>0.22</v>
          </cell>
          <cell r="E67">
            <v>0.23</v>
          </cell>
          <cell r="F67">
            <v>0.23</v>
          </cell>
          <cell r="G67">
            <v>0.23</v>
          </cell>
          <cell r="H67">
            <v>0</v>
          </cell>
          <cell r="I67">
            <v>0</v>
          </cell>
          <cell r="J67">
            <v>0.1575</v>
          </cell>
          <cell r="K67">
            <v>0.22</v>
          </cell>
          <cell r="L67">
            <v>0.23</v>
          </cell>
          <cell r="M67">
            <v>0.23</v>
          </cell>
          <cell r="N67">
            <v>0.23</v>
          </cell>
        </row>
        <row r="68">
          <cell r="B68" t="str">
            <v>Annual Discount Factors</v>
          </cell>
          <cell r="C68">
            <v>0.86393088552915798</v>
          </cell>
          <cell r="D68">
            <v>0.81967213114754101</v>
          </cell>
          <cell r="E68">
            <v>0.81300813008130102</v>
          </cell>
          <cell r="F68">
            <v>0.81300813008130102</v>
          </cell>
          <cell r="G68">
            <v>0.81300813008130102</v>
          </cell>
          <cell r="H68">
            <v>0</v>
          </cell>
          <cell r="I68">
            <v>0</v>
          </cell>
          <cell r="J68">
            <v>0.86393088552915764</v>
          </cell>
          <cell r="K68">
            <v>0.81967213114754101</v>
          </cell>
          <cell r="L68">
            <v>0.81300813008130079</v>
          </cell>
          <cell r="M68">
            <v>0.81300813008130079</v>
          </cell>
          <cell r="N68">
            <v>0.81300813008130079</v>
          </cell>
        </row>
        <row r="69">
          <cell r="B69" t="str">
            <v>Cumulative Discount Factors</v>
          </cell>
          <cell r="C69">
            <v>0.86393088552915798</v>
          </cell>
          <cell r="D69">
            <v>0.70814007010586699</v>
          </cell>
          <cell r="E69">
            <v>0.57572363423241202</v>
          </cell>
          <cell r="F69">
            <v>0.46806799531090398</v>
          </cell>
          <cell r="G69">
            <v>0.38054308561862099</v>
          </cell>
          <cell r="H69">
            <v>0</v>
          </cell>
          <cell r="I69">
            <v>0</v>
          </cell>
          <cell r="J69">
            <v>0.86393088552915764</v>
          </cell>
          <cell r="K69">
            <v>0.70814007010586699</v>
          </cell>
          <cell r="L69">
            <v>0.57572363423241213</v>
          </cell>
          <cell r="M69">
            <v>0.46806799531090415</v>
          </cell>
          <cell r="N69">
            <v>0.38054308561862127</v>
          </cell>
        </row>
        <row r="71">
          <cell r="B71" t="str">
            <v>Present Value of Periodic Cash Flows</v>
          </cell>
          <cell r="C71">
            <v>12.710340531310001</v>
          </cell>
          <cell r="D71">
            <v>3.37054060475162</v>
          </cell>
          <cell r="E71">
            <v>1.9306853680558</v>
          </cell>
          <cell r="F71">
            <v>12.710340531309958</v>
          </cell>
          <cell r="G71">
            <v>1.4894534744979799</v>
          </cell>
          <cell r="H71">
            <v>1.17697730998424</v>
          </cell>
          <cell r="I71">
            <v>0</v>
          </cell>
          <cell r="J71">
            <v>3.3705406047516235</v>
          </cell>
          <cell r="K71">
            <v>1.9306853680557969</v>
          </cell>
          <cell r="L71">
            <v>1.7535196534920983</v>
          </cell>
          <cell r="M71">
            <v>1.4894534744979826</v>
          </cell>
          <cell r="N71">
            <v>1.1769773099842429</v>
          </cell>
        </row>
        <row r="72">
          <cell r="B72" t="str">
            <v>Present Value of Terminal Value</v>
          </cell>
          <cell r="C72">
            <v>1.74524493833828</v>
          </cell>
          <cell r="D72">
            <v>0</v>
          </cell>
          <cell r="E72">
            <v>0</v>
          </cell>
          <cell r="F72">
            <v>1.745244938338278</v>
          </cell>
        </row>
        <row r="73">
          <cell r="B73" t="str">
            <v>Total Net Present Value</v>
          </cell>
          <cell r="C73">
            <v>14.4555854696482</v>
          </cell>
          <cell r="D73" t="str">
            <v>Million USD</v>
          </cell>
          <cell r="E73">
            <v>0</v>
          </cell>
          <cell r="F73">
            <v>14.455585469648236</v>
          </cell>
          <cell r="G73" t="str">
            <v>Million USD</v>
          </cell>
        </row>
        <row r="74">
          <cell r="B74" t="str">
            <v>Indicated Business Enterprise Value</v>
          </cell>
          <cell r="C74" t="str">
            <v>HUF  000,000's</v>
          </cell>
          <cell r="D74">
            <v>0</v>
          </cell>
          <cell r="E74">
            <v>0</v>
          </cell>
          <cell r="F74">
            <v>0</v>
          </cell>
          <cell r="G74">
            <v>0</v>
          </cell>
          <cell r="H74" t="str">
            <v xml:space="preserve"> HUF  000,000's</v>
          </cell>
        </row>
        <row r="75">
          <cell r="B75" t="str">
            <v xml:space="preserve">     Less :     Long Term Debt 03/31/92</v>
          </cell>
          <cell r="C75">
            <v>0</v>
          </cell>
          <cell r="D75" t="str">
            <v>HUF  000,000's</v>
          </cell>
          <cell r="E75">
            <v>0</v>
          </cell>
          <cell r="F75">
            <v>0</v>
          </cell>
          <cell r="G75">
            <v>0</v>
          </cell>
          <cell r="H75" t="str">
            <v xml:space="preserve"> HUF  000,000's</v>
          </cell>
        </row>
        <row r="76">
          <cell r="B76" t="str">
            <v>Working Capital Calculation</v>
          </cell>
        </row>
        <row r="77">
          <cell r="B77" t="str">
            <v>Total Sales</v>
          </cell>
          <cell r="C77">
            <v>4686.6000000000004</v>
          </cell>
          <cell r="D77">
            <v>58.582500000000003</v>
          </cell>
          <cell r="E77">
            <v>60.339975000000003</v>
          </cell>
          <cell r="F77">
            <v>62.150174249999999</v>
          </cell>
          <cell r="G77">
            <v>64.014679477499996</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C78">
            <v>17.137499999999999</v>
          </cell>
          <cell r="D78">
            <v>17.651624999999999</v>
          </cell>
          <cell r="E78">
            <v>18.181173749999999</v>
          </cell>
          <cell r="F78">
            <v>18.726608962499999</v>
          </cell>
          <cell r="G78">
            <v>19.288407231375</v>
          </cell>
          <cell r="H78">
            <v>19.867059448316201</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C79">
            <v>0</v>
          </cell>
          <cell r="D79">
            <v>0</v>
          </cell>
          <cell r="E79">
            <v>0</v>
          </cell>
          <cell r="F79">
            <v>0</v>
          </cell>
          <cell r="G79">
            <v>0</v>
          </cell>
          <cell r="H79">
            <v>0</v>
          </cell>
          <cell r="I79">
            <v>0</v>
          </cell>
          <cell r="J79">
            <v>0</v>
          </cell>
          <cell r="K79">
            <v>0</v>
          </cell>
          <cell r="L79">
            <v>0</v>
          </cell>
          <cell r="M79">
            <v>0</v>
          </cell>
          <cell r="N79">
            <v>0</v>
          </cell>
        </row>
        <row r="80">
          <cell r="B80" t="str">
            <v>Actual, then Forecast Working Cap/Sales</v>
          </cell>
          <cell r="C80">
            <v>0</v>
          </cell>
          <cell r="D80">
            <v>0.29253616694405299</v>
          </cell>
          <cell r="E80">
            <v>0.29253616694405299</v>
          </cell>
          <cell r="F80">
            <v>0.29253616694405299</v>
          </cell>
          <cell r="G80">
            <v>0.29253616694405299</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C81">
            <v>0.51412499999999595</v>
          </cell>
          <cell r="D81">
            <v>0.52954875000000001</v>
          </cell>
          <cell r="E81">
            <v>0.54543521249999904</v>
          </cell>
          <cell r="F81">
            <v>0.56179826887500195</v>
          </cell>
          <cell r="G81">
            <v>0.57865221694125102</v>
          </cell>
          <cell r="H81">
            <v>0</v>
          </cell>
          <cell r="I81">
            <v>0</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C85">
            <v>0.03</v>
          </cell>
          <cell r="D85">
            <v>0.03</v>
          </cell>
          <cell r="E85">
            <v>0.03</v>
          </cell>
          <cell r="F85">
            <v>0.03</v>
          </cell>
          <cell r="G85">
            <v>0.03</v>
          </cell>
          <cell r="H85">
            <v>0</v>
          </cell>
          <cell r="I85">
            <v>0</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5" refreshError="1">
        <row r="4">
          <cell r="B4" t="str">
            <v>STATEMENTS OF CASH FLOWS</v>
          </cell>
        </row>
        <row r="6">
          <cell r="B6" t="str">
            <v>(Millions of USD)</v>
          </cell>
          <cell r="G6" t="str">
            <v xml:space="preserve">          PROJECTED</v>
          </cell>
          <cell r="J6" t="str">
            <v>Comps'</v>
          </cell>
        </row>
        <row r="7">
          <cell r="E7" t="str">
            <v xml:space="preserve"> </v>
          </cell>
          <cell r="F7">
            <v>1991</v>
          </cell>
          <cell r="G7" t="str">
            <v>Historical</v>
          </cell>
          <cell r="H7" t="str">
            <v>Projected</v>
          </cell>
          <cell r="I7">
            <v>1994</v>
          </cell>
          <cell r="J7">
            <v>1995</v>
          </cell>
          <cell r="K7">
            <v>1996</v>
          </cell>
          <cell r="L7">
            <v>1997</v>
          </cell>
          <cell r="M7">
            <v>1998</v>
          </cell>
          <cell r="N7">
            <v>1999</v>
          </cell>
        </row>
        <row r="8">
          <cell r="B8" t="str">
            <v>Revenues</v>
          </cell>
          <cell r="G8">
            <v>1996</v>
          </cell>
          <cell r="H8">
            <v>1997</v>
          </cell>
          <cell r="I8">
            <v>1998</v>
          </cell>
          <cell r="J8">
            <v>1999</v>
          </cell>
          <cell r="K8">
            <v>2000</v>
          </cell>
          <cell r="L8">
            <v>2001</v>
          </cell>
          <cell r="M8">
            <v>2002</v>
          </cell>
          <cell r="N8">
            <v>2003</v>
          </cell>
        </row>
        <row r="9">
          <cell r="B9" t="str">
            <v>Sales</v>
          </cell>
          <cell r="E9">
            <v>58.582499999999996</v>
          </cell>
          <cell r="F9">
            <v>185</v>
          </cell>
          <cell r="G9">
            <v>528.79999999999995</v>
          </cell>
          <cell r="H9">
            <v>585</v>
          </cell>
          <cell r="I9">
            <v>1880</v>
          </cell>
          <cell r="J9">
            <v>794.7</v>
          </cell>
        </row>
        <row r="10">
          <cell r="B10" t="str">
            <v xml:space="preserve">  Domestic Sales</v>
          </cell>
          <cell r="E10">
            <v>0.80750000000000277</v>
          </cell>
          <cell r="F10">
            <v>22.7</v>
          </cell>
          <cell r="G10">
            <v>0.59672257073358081</v>
          </cell>
          <cell r="H10">
            <v>0.59672257073358081</v>
          </cell>
          <cell r="I10">
            <v>0.59672257073358081</v>
          </cell>
          <cell r="J10">
            <v>0.59672257073358081</v>
          </cell>
          <cell r="K10">
            <v>0.59672257073358081</v>
          </cell>
          <cell r="L10">
            <v>0.59672257073358081</v>
          </cell>
          <cell r="M10">
            <v>0.59672257073358081</v>
          </cell>
          <cell r="N10">
            <v>0.59672257073358093</v>
          </cell>
        </row>
        <row r="11">
          <cell r="B11" t="str">
            <v xml:space="preserve">  Regional Sales</v>
          </cell>
          <cell r="E11">
            <v>12.212499999999999</v>
          </cell>
          <cell r="F11">
            <v>85</v>
          </cell>
          <cell r="G11">
            <v>5.5989416634660512E-2</v>
          </cell>
          <cell r="H11">
            <v>5.5989416634660526E-2</v>
          </cell>
          <cell r="I11">
            <v>5.5989416634660526E-2</v>
          </cell>
          <cell r="J11">
            <v>5.5989416634660526E-2</v>
          </cell>
          <cell r="K11">
            <v>5.5989416634660519E-2</v>
          </cell>
          <cell r="L11">
            <v>5.5989416634660526E-2</v>
          </cell>
          <cell r="M11">
            <v>5.5989416634660519E-2</v>
          </cell>
          <cell r="N11">
            <v>5.5989416634660519E-2</v>
          </cell>
        </row>
        <row r="12">
          <cell r="B12" t="str">
            <v xml:space="preserve">  Western Sales</v>
          </cell>
          <cell r="E12">
            <v>1500</v>
          </cell>
          <cell r="F12">
            <v>1800</v>
          </cell>
          <cell r="G12">
            <v>0.30821917808219174</v>
          </cell>
          <cell r="H12">
            <v>0.30821917808219179</v>
          </cell>
          <cell r="I12">
            <v>0.30821917808219185</v>
          </cell>
          <cell r="J12">
            <v>0.30821917808219179</v>
          </cell>
          <cell r="K12">
            <v>0.30821917808219179</v>
          </cell>
          <cell r="L12">
            <v>0.30821917808219179</v>
          </cell>
          <cell r="M12">
            <v>0.30821917808219179</v>
          </cell>
          <cell r="N12">
            <v>0.30821917808219174</v>
          </cell>
        </row>
        <row r="13">
          <cell r="B13" t="str">
            <v xml:space="preserve">  Other Sales</v>
          </cell>
          <cell r="E13">
            <v>2.75</v>
          </cell>
          <cell r="F13">
            <v>4.3</v>
          </cell>
          <cell r="G13">
            <v>3.9068834549566847E-2</v>
          </cell>
          <cell r="H13">
            <v>3.9068834549566847E-2</v>
          </cell>
          <cell r="I13">
            <v>3.9068834549566847E-2</v>
          </cell>
          <cell r="J13">
            <v>3.9068834549566847E-2</v>
          </cell>
          <cell r="K13">
            <v>3.9068834549566847E-2</v>
          </cell>
          <cell r="L13">
            <v>3.9068834549566854E-2</v>
          </cell>
          <cell r="M13">
            <v>3.9068834549566854E-2</v>
          </cell>
          <cell r="N13">
            <v>3.9068834549566847E-2</v>
          </cell>
        </row>
        <row r="14">
          <cell r="B14" t="str">
            <v>Total Sales</v>
          </cell>
          <cell r="F14">
            <v>10</v>
          </cell>
          <cell r="G14">
            <v>1</v>
          </cell>
          <cell r="H14">
            <v>1</v>
          </cell>
          <cell r="I14">
            <v>1</v>
          </cell>
          <cell r="J14">
            <v>1</v>
          </cell>
          <cell r="K14">
            <v>1</v>
          </cell>
          <cell r="L14">
            <v>1</v>
          </cell>
          <cell r="M14">
            <v>1</v>
          </cell>
          <cell r="N14">
            <v>1</v>
          </cell>
        </row>
        <row r="15">
          <cell r="B15" t="str">
            <v>Direct Costs</v>
          </cell>
        </row>
        <row r="16">
          <cell r="B16" t="str">
            <v xml:space="preserve">   Material Costs</v>
          </cell>
          <cell r="F16">
            <v>0.5633294925959117</v>
          </cell>
          <cell r="G16">
            <v>0.5633294925959117</v>
          </cell>
          <cell r="H16">
            <v>0.5687987109706294</v>
          </cell>
          <cell r="I16">
            <v>0.5858626722997482</v>
          </cell>
          <cell r="J16">
            <v>0.58586267229974809</v>
          </cell>
          <cell r="K16">
            <v>0.5858626722997482</v>
          </cell>
          <cell r="L16">
            <v>0.58586267229974809</v>
          </cell>
          <cell r="M16">
            <v>0.5858626722997482</v>
          </cell>
          <cell r="N16">
            <v>0.58586267229974809</v>
          </cell>
        </row>
        <row r="17">
          <cell r="B17" t="str">
            <v xml:space="preserve">   Payroll</v>
          </cell>
          <cell r="F17">
            <v>4.5406051295182007E-2</v>
          </cell>
          <cell r="G17">
            <v>4.5406051295182007E-2</v>
          </cell>
          <cell r="H17">
            <v>4.5846886744649804E-2</v>
          </cell>
          <cell r="I17">
            <v>4.722229334698929E-2</v>
          </cell>
          <cell r="J17">
            <v>4.722229334698929E-2</v>
          </cell>
          <cell r="K17">
            <v>4.722229334698929E-2</v>
          </cell>
          <cell r="L17">
            <v>4.722229334698929E-2</v>
          </cell>
          <cell r="M17">
            <v>4.722229334698929E-2</v>
          </cell>
          <cell r="N17">
            <v>4.722229334698929E-2</v>
          </cell>
        </row>
        <row r="18">
          <cell r="B18" t="str">
            <v xml:space="preserve">   Energy</v>
          </cell>
          <cell r="E18">
            <v>2.5200775408474103E-2</v>
          </cell>
          <cell r="F18">
            <v>0.29576502732240434</v>
          </cell>
          <cell r="G18">
            <v>2.2831050228310501E-2</v>
          </cell>
          <cell r="H18">
            <v>2.305271091013876E-2</v>
          </cell>
          <cell r="I18">
            <v>2.3276523637421664E-2</v>
          </cell>
          <cell r="J18">
            <v>2.35025093038044E-2</v>
          </cell>
          <cell r="K18">
            <v>2.3730689005783078E-2</v>
          </cell>
          <cell r="L18">
            <v>2.3961084044674178E-2</v>
          </cell>
          <cell r="M18">
            <v>2.4193715928603053E-2</v>
          </cell>
          <cell r="N18">
            <v>2.4428606374511819E-2</v>
          </cell>
        </row>
        <row r="19">
          <cell r="B19" t="str">
            <v xml:space="preserve">   Depreciation - Direct</v>
          </cell>
          <cell r="E19">
            <v>0.33065632788701188</v>
          </cell>
          <cell r="F19">
            <v>0.25683060109289618</v>
          </cell>
          <cell r="G19">
            <v>1.5320274826099942E-2</v>
          </cell>
          <cell r="H19">
            <v>1.4874053229223248E-2</v>
          </cell>
          <cell r="I19">
            <v>1.4440828377886648E-2</v>
          </cell>
          <cell r="J19">
            <v>1.4020221726103541E-2</v>
          </cell>
          <cell r="K19">
            <v>1.3611865753498584E-2</v>
          </cell>
          <cell r="L19">
            <v>1.3215403644173382E-2</v>
          </cell>
          <cell r="M19">
            <v>1.2830488974925613E-2</v>
          </cell>
          <cell r="N19">
            <v>1.2456785412549139E-2</v>
          </cell>
        </row>
        <row r="20">
          <cell r="B20" t="str">
            <v xml:space="preserve">   Cost of Other Sales</v>
          </cell>
          <cell r="E20">
            <v>0.22016062032677927</v>
          </cell>
          <cell r="F20">
            <v>0.15983606557377047</v>
          </cell>
          <cell r="G20">
            <v>1.6429821192335593E-2</v>
          </cell>
          <cell r="H20">
            <v>1.6589334019445654E-2</v>
          </cell>
          <cell r="I20">
            <v>1.6750395514780077E-2</v>
          </cell>
          <cell r="J20">
            <v>1.69130207139527E-2</v>
          </cell>
          <cell r="K20">
            <v>1.707722479855418E-2</v>
          </cell>
          <cell r="L20">
            <v>1.7243023097569272E-2</v>
          </cell>
          <cell r="M20">
            <v>1.7410431088807805E-2</v>
          </cell>
          <cell r="N20">
            <v>1.7579464400349628E-2</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Total Direct Costs</v>
          </cell>
          <cell r="E22">
            <v>3.6001107726391581E-3</v>
          </cell>
          <cell r="F22">
            <v>0</v>
          </cell>
          <cell r="G22">
            <v>0.64799641531173979</v>
          </cell>
          <cell r="H22">
            <v>0.6691616958740868</v>
          </cell>
          <cell r="I22">
            <v>0.68755271317682598</v>
          </cell>
          <cell r="J22">
            <v>0.68752071739059806</v>
          </cell>
          <cell r="K22">
            <v>0.68750474520457328</v>
          </cell>
          <cell r="L22">
            <v>0.68750447643315427</v>
          </cell>
          <cell r="M22">
            <v>0.687519601639074</v>
          </cell>
          <cell r="N22">
            <v>0.68754982183414803</v>
          </cell>
        </row>
        <row r="23">
          <cell r="B23" t="str">
            <v>Intangible Assets</v>
          </cell>
          <cell r="E23">
            <v>9.9695375242315146E-3</v>
          </cell>
          <cell r="F23">
            <v>0</v>
          </cell>
          <cell r="G23">
            <v>0</v>
          </cell>
          <cell r="H23">
            <v>0</v>
          </cell>
          <cell r="I23">
            <v>0</v>
          </cell>
          <cell r="J23">
            <v>0</v>
          </cell>
        </row>
        <row r="24">
          <cell r="B24" t="str">
            <v>Gross Profit</v>
          </cell>
          <cell r="E24">
            <v>0</v>
          </cell>
          <cell r="F24">
            <v>0</v>
          </cell>
          <cell r="G24">
            <v>0.35200358468826015</v>
          </cell>
          <cell r="H24">
            <v>0.33083830412591325</v>
          </cell>
          <cell r="I24">
            <v>0.31244728682317396</v>
          </cell>
          <cell r="J24">
            <v>0.31247928260940194</v>
          </cell>
          <cell r="K24">
            <v>0.31249525479542667</v>
          </cell>
          <cell r="L24">
            <v>0.31249552356684573</v>
          </cell>
          <cell r="M24">
            <v>0.312480398360926</v>
          </cell>
          <cell r="N24">
            <v>0.31245017816585197</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 xml:space="preserve">   Material Costs</v>
          </cell>
          <cell r="F27">
            <v>3.1237997695557546E-2</v>
          </cell>
          <cell r="G27">
            <v>3.1237997695557546E-2</v>
          </cell>
          <cell r="H27">
            <v>3.1541279226582383E-2</v>
          </cell>
          <cell r="I27">
            <v>3.1847505238490954E-2</v>
          </cell>
          <cell r="J27">
            <v>3.2156704318476302E-2</v>
          </cell>
          <cell r="K27">
            <v>3.246890533127704E-2</v>
          </cell>
          <cell r="L27">
            <v>3.2784137421871966E-2</v>
          </cell>
          <cell r="M27">
            <v>3.3102430018200811E-2</v>
          </cell>
          <cell r="N27">
            <v>3.34238128339115E-2</v>
          </cell>
        </row>
        <row r="28">
          <cell r="B28" t="str">
            <v xml:space="preserve">   Energy Costs</v>
          </cell>
          <cell r="F28">
            <v>1.1735586565953996E-2</v>
          </cell>
          <cell r="G28">
            <v>1.1735586565953996E-2</v>
          </cell>
          <cell r="H28">
            <v>1.1849524299604038E-2</v>
          </cell>
          <cell r="I28">
            <v>1.1964568224842913E-2</v>
          </cell>
          <cell r="J28">
            <v>1.2080729081394785E-2</v>
          </cell>
          <cell r="K28">
            <v>1.2198017713252986E-2</v>
          </cell>
          <cell r="L28">
            <v>1.2316445069692336E-2</v>
          </cell>
          <cell r="M28">
            <v>1.2436022206291289E-2</v>
          </cell>
          <cell r="N28">
            <v>1.2556760285964022E-2</v>
          </cell>
        </row>
        <row r="29">
          <cell r="B29" t="str">
            <v xml:space="preserve">   Payroll</v>
          </cell>
          <cell r="E29">
            <v>0.14594295209083355</v>
          </cell>
          <cell r="F29">
            <v>6.8989071038251359E-2</v>
          </cell>
          <cell r="G29">
            <v>8.4496223274868762E-2</v>
          </cell>
          <cell r="H29">
            <v>8.5316574957149074E-2</v>
          </cell>
          <cell r="I29">
            <v>8.6144891218868966E-2</v>
          </cell>
          <cell r="J29">
            <v>8.6981249386042458E-2</v>
          </cell>
          <cell r="K29">
            <v>8.7825727535421491E-2</v>
          </cell>
          <cell r="L29">
            <v>8.867840450178481E-2</v>
          </cell>
          <cell r="M29">
            <v>8.9539359885297293E-2</v>
          </cell>
          <cell r="N29">
            <v>9.0408674058940944E-2</v>
          </cell>
        </row>
        <row r="30">
          <cell r="B30" t="str">
            <v xml:space="preserve">   Rent Costs</v>
          </cell>
          <cell r="E30">
            <v>0.13431182497923011</v>
          </cell>
          <cell r="F30">
            <v>0</v>
          </cell>
          <cell r="G30">
            <v>2.4900780949942386E-2</v>
          </cell>
          <cell r="H30">
            <v>2.5142536104796203E-2</v>
          </cell>
          <cell r="I30">
            <v>2.5386638397075778E-2</v>
          </cell>
          <cell r="J30">
            <v>2.5633110614523114E-2</v>
          </cell>
          <cell r="K30">
            <v>2.5881975766120422E-2</v>
          </cell>
          <cell r="L30">
            <v>2.6133257084238099E-2</v>
          </cell>
          <cell r="M30">
            <v>2.6386978026803516E-2</v>
          </cell>
          <cell r="N30">
            <v>2.6643162279490928E-2</v>
          </cell>
        </row>
        <row r="31">
          <cell r="B31" t="str">
            <v xml:space="preserve">   Leasing Costs</v>
          </cell>
          <cell r="E31">
            <v>5.6494045970645244E-2</v>
          </cell>
          <cell r="F31">
            <v>1.440276533094354E-2</v>
          </cell>
          <cell r="G31">
            <v>1.440276533094354E-2</v>
          </cell>
          <cell r="H31">
            <v>1.45425980040595E-2</v>
          </cell>
          <cell r="I31">
            <v>1.4683788275943573E-2</v>
          </cell>
          <cell r="J31">
            <v>1.4826349327166326E-2</v>
          </cell>
          <cell r="K31">
            <v>1.4970294466265027E-2</v>
          </cell>
          <cell r="L31">
            <v>1.5115637130986048E-2</v>
          </cell>
          <cell r="M31">
            <v>1.5262390889539311E-2</v>
          </cell>
          <cell r="N31">
            <v>1.5410569441864936E-2</v>
          </cell>
        </row>
        <row r="32">
          <cell r="B32" t="str">
            <v xml:space="preserve">   Services</v>
          </cell>
          <cell r="E32">
            <v>0.35004153973968427</v>
          </cell>
          <cell r="F32">
            <v>3.4139888191866167E-3</v>
          </cell>
          <cell r="G32">
            <v>3.4139888191866167E-3</v>
          </cell>
          <cell r="H32">
            <v>3.4471343417029929E-3</v>
          </cell>
          <cell r="I32">
            <v>3.4806016654088476E-3</v>
          </cell>
          <cell r="J32">
            <v>3.5143939145875743E-3</v>
          </cell>
          <cell r="K32">
            <v>3.5485142438554142E-3</v>
          </cell>
          <cell r="L32">
            <v>3.5829658384559527E-3</v>
          </cell>
          <cell r="M32">
            <v>3.6177519145574664E-3</v>
          </cell>
          <cell r="N32">
            <v>3.6528757195531704E-3</v>
          </cell>
        </row>
        <row r="33">
          <cell r="B33" t="str">
            <v xml:space="preserve">   Banking Charges</v>
          </cell>
          <cell r="C33" t="str">
            <v>Accounts Payable</v>
          </cell>
          <cell r="E33">
            <v>4.4309055663251176E-3</v>
          </cell>
          <cell r="F33">
            <v>3.4566636794264499E-2</v>
          </cell>
          <cell r="G33">
            <v>3.4566636794264499E-2</v>
          </cell>
          <cell r="H33">
            <v>3.4902235209742796E-2</v>
          </cell>
          <cell r="I33">
            <v>3.5241091862264567E-2</v>
          </cell>
          <cell r="J33">
            <v>3.5583238385199174E-2</v>
          </cell>
          <cell r="K33">
            <v>3.5928706719036058E-2</v>
          </cell>
          <cell r="L33">
            <v>3.6277529114366512E-2</v>
          </cell>
          <cell r="M33">
            <v>3.6629738134894341E-2</v>
          </cell>
          <cell r="N33">
            <v>3.6985366660475832E-2</v>
          </cell>
        </row>
        <row r="34">
          <cell r="B34" t="str">
            <v xml:space="preserve">   Insurance</v>
          </cell>
          <cell r="C34" t="str">
            <v>Short Term Notes Payable</v>
          </cell>
          <cell r="E34">
            <v>0.35447244530600941</v>
          </cell>
          <cell r="F34">
            <v>8.8977083600051202E-3</v>
          </cell>
          <cell r="G34">
            <v>8.8977083600051202E-3</v>
          </cell>
          <cell r="H34">
            <v>8.9840938780634243E-3</v>
          </cell>
          <cell r="I34">
            <v>9.0713180904718072E-3</v>
          </cell>
          <cell r="J34">
            <v>9.1593891398938643E-3</v>
          </cell>
          <cell r="K34">
            <v>9.248315248048174E-3</v>
          </cell>
          <cell r="L34">
            <v>9.3381047164758264E-3</v>
          </cell>
          <cell r="M34">
            <v>9.4287659273153968E-3</v>
          </cell>
          <cell r="N34">
            <v>9.5203073440854498E-3</v>
          </cell>
        </row>
        <row r="35">
          <cell r="B35" t="str">
            <v xml:space="preserve">   Other Tax</v>
          </cell>
          <cell r="C35" t="str">
            <v>Accrued Liabilities</v>
          </cell>
          <cell r="E35">
            <v>0.64552755469399048</v>
          </cell>
          <cell r="F35">
            <v>5.3343575299790889E-4</v>
          </cell>
          <cell r="G35">
            <v>5.3343575299790889E-4</v>
          </cell>
          <cell r="H35">
            <v>5.3861474089109259E-4</v>
          </cell>
          <cell r="I35">
            <v>5.4384401022013239E-4</v>
          </cell>
          <cell r="J35">
            <v>5.4912404915430835E-4</v>
          </cell>
          <cell r="K35">
            <v>5.5445535060240846E-4</v>
          </cell>
          <cell r="L35">
            <v>5.5983841225874266E-4</v>
          </cell>
          <cell r="M35">
            <v>5.652737366496042E-4</v>
          </cell>
          <cell r="N35">
            <v>5.7076183118018287E-4</v>
          </cell>
        </row>
        <row r="36">
          <cell r="B36" t="str">
            <v xml:space="preserve">   Other Indirect Costs</v>
          </cell>
          <cell r="C36" t="str">
            <v>Taxes Payable</v>
          </cell>
          <cell r="F36">
            <v>1.6067084880297015E-2</v>
          </cell>
          <cell r="G36">
            <v>1.6067084880297015E-2</v>
          </cell>
          <cell r="H36">
            <v>1.6223075995639706E-2</v>
          </cell>
          <cell r="I36">
            <v>1.6380581587830387E-2</v>
          </cell>
          <cell r="J36">
            <v>1.6539616360527767E-2</v>
          </cell>
          <cell r="K36">
            <v>1.6700195160144541E-2</v>
          </cell>
          <cell r="L36">
            <v>1.6862332977233326E-2</v>
          </cell>
          <cell r="M36">
            <v>1.7026044947886076E-2</v>
          </cell>
          <cell r="N36">
            <v>1.7191346355147106E-2</v>
          </cell>
        </row>
        <row r="37">
          <cell r="B37" t="str">
            <v xml:space="preserve">   Depreciation - Indirect</v>
          </cell>
          <cell r="C37" t="str">
            <v>Other Current Liabilities</v>
          </cell>
          <cell r="E37">
            <v>1</v>
          </cell>
          <cell r="F37">
            <v>1</v>
          </cell>
          <cell r="G37">
            <v>3.1707421158195706E-2</v>
          </cell>
          <cell r="H37">
            <v>3.0783904037083212E-2</v>
          </cell>
          <cell r="I37">
            <v>2.9887285472896322E-2</v>
          </cell>
          <cell r="J37">
            <v>2.9016782012520701E-2</v>
          </cell>
          <cell r="K37">
            <v>2.8171633021864755E-2</v>
          </cell>
          <cell r="L37">
            <v>2.7351100021227918E-2</v>
          </cell>
          <cell r="M37">
            <v>2.6554466040027105E-2</v>
          </cell>
          <cell r="N37">
            <v>2.5781034990317576E-2</v>
          </cell>
        </row>
        <row r="38">
          <cell r="B38" t="str">
            <v>Total Current Liabilities</v>
          </cell>
          <cell r="G38">
            <v>15.8</v>
          </cell>
        </row>
        <row r="39">
          <cell r="B39" t="str">
            <v>Total Indirect Costs</v>
          </cell>
          <cell r="G39">
            <v>0.26195962958221308</v>
          </cell>
          <cell r="H39">
            <v>0.26327157079531438</v>
          </cell>
          <cell r="I39">
            <v>0.26463211404431419</v>
          </cell>
          <cell r="J39">
            <v>0.26604068658948637</v>
          </cell>
          <cell r="K39">
            <v>0.26749674055588835</v>
          </cell>
          <cell r="L39">
            <v>0.26899975228859163</v>
          </cell>
          <cell r="M39">
            <v>0.27054922172746226</v>
          </cell>
          <cell r="N39">
            <v>0.27214467180093171</v>
          </cell>
        </row>
        <row r="40">
          <cell r="B40" t="str">
            <v>Long Term Liabilities</v>
          </cell>
          <cell r="E40">
            <v>1.7729430379746833</v>
          </cell>
          <cell r="F40">
            <v>5.1609756097560977</v>
          </cell>
          <cell r="G40">
            <v>2.9421128798842258</v>
          </cell>
          <cell r="H40">
            <v>2.4637826961770619</v>
          </cell>
          <cell r="I40">
            <v>2.31493145609485</v>
          </cell>
          <cell r="J40">
            <v>2.5736090107187124</v>
          </cell>
        </row>
        <row r="41">
          <cell r="B41" t="str">
            <v>EBIT</v>
          </cell>
          <cell r="C41" t="str">
            <v>Long-Term Debt</v>
          </cell>
          <cell r="E41">
            <v>1.1439873417721518</v>
          </cell>
          <cell r="F41">
            <v>4.0195121951219512</v>
          </cell>
          <cell r="G41">
            <v>9.0043955106047069E-2</v>
          </cell>
          <cell r="H41">
            <v>6.7566733330598844E-2</v>
          </cell>
          <cell r="I41">
            <v>4.7815172778859806E-2</v>
          </cell>
          <cell r="J41">
            <v>4.6438596019915603E-2</v>
          </cell>
          <cell r="K41">
            <v>4.4998514239538358E-2</v>
          </cell>
          <cell r="L41">
            <v>4.3495771278254124E-2</v>
          </cell>
          <cell r="M41">
            <v>4.193117663346374E-2</v>
          </cell>
          <cell r="N41">
            <v>4.0305506364920252E-2</v>
          </cell>
        </row>
        <row r="42">
          <cell r="B42" t="str">
            <v xml:space="preserve">     Short-term Interest Exp</v>
          </cell>
          <cell r="C42" t="str">
            <v>Debt to State</v>
          </cell>
          <cell r="E42">
            <v>3.925125628140703</v>
          </cell>
          <cell r="F42">
            <v>4.9202127659574471</v>
          </cell>
          <cell r="G42">
            <v>6.0939700422481119E-2</v>
          </cell>
          <cell r="H42">
            <v>1.0047236512776151E-2</v>
          </cell>
          <cell r="I42">
            <v>9.7545985560933499E-3</v>
          </cell>
          <cell r="J42">
            <v>3.3759432487037336E-3</v>
          </cell>
          <cell r="K42">
            <v>0</v>
          </cell>
          <cell r="L42">
            <v>0</v>
          </cell>
          <cell r="M42">
            <v>0</v>
          </cell>
          <cell r="N42">
            <v>0</v>
          </cell>
        </row>
        <row r="43">
          <cell r="B43" t="str">
            <v xml:space="preserve">     Long Term Interest Exp.</v>
          </cell>
          <cell r="C43" t="str">
            <v>Debt for Development</v>
          </cell>
          <cell r="E43">
            <v>5.8950943396226414</v>
          </cell>
          <cell r="F43">
            <v>7.9059829059829063</v>
          </cell>
          <cell r="G43">
            <v>0</v>
          </cell>
          <cell r="H43">
            <v>0</v>
          </cell>
          <cell r="I43">
            <v>0</v>
          </cell>
          <cell r="J43">
            <v>0</v>
          </cell>
          <cell r="K43">
            <v>0</v>
          </cell>
          <cell r="L43">
            <v>0</v>
          </cell>
          <cell r="M43">
            <v>0</v>
          </cell>
          <cell r="N43">
            <v>0</v>
          </cell>
        </row>
        <row r="44">
          <cell r="B44" t="str">
            <v>Total Long Term Liabilities</v>
          </cell>
          <cell r="E44">
            <v>8.8929791271347245</v>
          </cell>
          <cell r="F44">
            <v>18.316831683168317</v>
          </cell>
          <cell r="G44">
            <v>0.2</v>
          </cell>
          <cell r="H44">
            <v>0.2</v>
          </cell>
          <cell r="I44">
            <v>0.2</v>
          </cell>
          <cell r="J44">
            <v>0.2</v>
          </cell>
          <cell r="K44">
            <v>0.2</v>
          </cell>
        </row>
        <row r="45">
          <cell r="B45" t="str">
            <v>EBT</v>
          </cell>
          <cell r="E45">
            <v>0.20846669227158279</v>
          </cell>
          <cell r="F45">
            <v>0.45945945945945948</v>
          </cell>
          <cell r="G45">
            <v>2.9104254683565953E-2</v>
          </cell>
          <cell r="H45">
            <v>5.7519496817822695E-2</v>
          </cell>
          <cell r="I45">
            <v>3.8060574222766451E-2</v>
          </cell>
          <cell r="J45">
            <v>4.3062652771211872E-2</v>
          </cell>
          <cell r="K45">
            <v>4.4998514239538358E-2</v>
          </cell>
          <cell r="L45">
            <v>4.3495771278254124E-2</v>
          </cell>
          <cell r="M45">
            <v>4.193117663346374E-2</v>
          </cell>
          <cell r="N45">
            <v>4.0305506364920252E-2</v>
          </cell>
        </row>
        <row r="46">
          <cell r="B46" t="str">
            <v>Income Tax</v>
          </cell>
          <cell r="E46">
            <v>6.724907216494846</v>
          </cell>
          <cell r="G46">
            <v>0</v>
          </cell>
          <cell r="H46">
            <v>0</v>
          </cell>
          <cell r="I46">
            <v>0</v>
          </cell>
          <cell r="J46">
            <v>0</v>
          </cell>
          <cell r="K46">
            <v>0</v>
          </cell>
          <cell r="L46">
            <v>0</v>
          </cell>
          <cell r="M46">
            <v>0</v>
          </cell>
          <cell r="N46">
            <v>0</v>
          </cell>
        </row>
        <row r="47">
          <cell r="B47" t="str">
            <v>OWNER'S EQUITY</v>
          </cell>
          <cell r="E47">
            <v>0.58773058773058773</v>
          </cell>
          <cell r="F47">
            <v>0.32479999999999998</v>
          </cell>
          <cell r="G47">
            <v>0.69736103312745656</v>
          </cell>
          <cell r="H47">
            <v>1.5114285714285713</v>
          </cell>
          <cell r="I47">
            <v>0.91245614035087741</v>
          </cell>
          <cell r="J47">
            <v>0.86151143622672621</v>
          </cell>
        </row>
        <row r="48">
          <cell r="B48" t="str">
            <v>Net Income</v>
          </cell>
          <cell r="C48" t="str">
            <v>Opening</v>
          </cell>
          <cell r="E48">
            <v>0.54912054912054908</v>
          </cell>
          <cell r="F48">
            <v>0.17119999999999999</v>
          </cell>
          <cell r="G48">
            <v>2.9104254683565953E-2</v>
          </cell>
          <cell r="H48">
            <v>5.7519496817822695E-2</v>
          </cell>
          <cell r="I48">
            <v>3.8060574222766451E-2</v>
          </cell>
          <cell r="J48">
            <v>4.3062652771211872E-2</v>
          </cell>
          <cell r="K48">
            <v>4.4998514239538358E-2</v>
          </cell>
          <cell r="L48">
            <v>4.3495771278254124E-2</v>
          </cell>
          <cell r="M48">
            <v>4.193117663346374E-2</v>
          </cell>
          <cell r="N48">
            <v>4.0305506364920252E-2</v>
          </cell>
        </row>
        <row r="49">
          <cell r="B49" t="str">
            <v xml:space="preserve">     + Depreciation</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Cash Flow</v>
          </cell>
          <cell r="C51" t="str">
            <v>Closing owners' equity</v>
          </cell>
          <cell r="E51">
            <v>3.7292479571906378</v>
          </cell>
          <cell r="F51">
            <v>4.556650246305419</v>
          </cell>
          <cell r="G51">
            <v>29.137499999999999</v>
          </cell>
          <cell r="H51">
            <v>32.608224999999997</v>
          </cell>
          <cell r="I51">
            <v>34.973696319999988</v>
          </cell>
          <cell r="J51">
            <v>37.730338234599991</v>
          </cell>
          <cell r="K51">
            <v>40.697320664587991</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 xml:space="preserve">     Capital Expenditures</v>
          </cell>
          <cell r="E53">
            <v>39.055</v>
          </cell>
          <cell r="F53">
            <v>0.03</v>
          </cell>
          <cell r="G53">
            <v>153.45327916424839</v>
          </cell>
          <cell r="H53">
            <v>220</v>
          </cell>
          <cell r="I53">
            <v>2.75</v>
          </cell>
          <cell r="J53">
            <v>1.8101992499999997</v>
          </cell>
          <cell r="K53">
            <v>1.8645052274999996</v>
          </cell>
          <cell r="L53">
            <v>1.9204403843249997</v>
          </cell>
          <cell r="M53">
            <v>1.97805359585475</v>
          </cell>
          <cell r="N53">
            <v>2.0373952037303922</v>
          </cell>
        </row>
        <row r="54">
          <cell r="B54" t="str">
            <v>TOTAL LIABILITIES &amp; EQUITY /</v>
          </cell>
          <cell r="E54">
            <v>1</v>
          </cell>
          <cell r="F54">
            <v>2.6316163814563507</v>
          </cell>
          <cell r="G54">
            <v>45.137500000000003</v>
          </cell>
          <cell r="H54">
            <v>34.969324249999993</v>
          </cell>
          <cell r="I54">
            <v>35.173696319999991</v>
          </cell>
          <cell r="J54">
            <v>37.930338234599994</v>
          </cell>
          <cell r="K54">
            <v>40.897320664587994</v>
          </cell>
          <cell r="L54">
            <v>0</v>
          </cell>
          <cell r="M54">
            <v>0</v>
          </cell>
          <cell r="N54">
            <v>0</v>
          </cell>
        </row>
        <row r="55">
          <cell r="B55" t="str">
            <v xml:space="preserve">     Increase in Working Capital</v>
          </cell>
          <cell r="E55">
            <v>2.9104254683565953E-2</v>
          </cell>
          <cell r="F55">
            <v>0.1227027027027027</v>
          </cell>
          <cell r="G55">
            <v>3.8010590015128597E-2</v>
          </cell>
          <cell r="H55">
            <v>82</v>
          </cell>
          <cell r="I55">
            <v>1.0249999999999999</v>
          </cell>
          <cell r="J55">
            <v>0.51412499999999639</v>
          </cell>
          <cell r="K55">
            <v>0.52954875000000001</v>
          </cell>
          <cell r="L55">
            <v>0.54543521249999927</v>
          </cell>
          <cell r="M55">
            <v>0.56179826887500184</v>
          </cell>
          <cell r="N55">
            <v>0.57865221694125069</v>
          </cell>
        </row>
        <row r="56">
          <cell r="B56" t="str">
            <v xml:space="preserve">     Other Sources [specify]</v>
          </cell>
          <cell r="E56">
            <v>4.7027695984295646E-2</v>
          </cell>
          <cell r="F56">
            <v>2.7E-2</v>
          </cell>
          <cell r="G56">
            <v>0.05</v>
          </cell>
          <cell r="H56">
            <v>7.1054273576010019E-15</v>
          </cell>
          <cell r="I56">
            <v>7.1054273576010019E-15</v>
          </cell>
          <cell r="J56">
            <v>7.1054273576010019E-15</v>
          </cell>
          <cell r="K56">
            <v>7.1054273576010019E-15</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Free Cash Flow before princiapal payments</v>
          </cell>
          <cell r="E58">
            <v>1.1266163103315874E-2</v>
          </cell>
          <cell r="F58">
            <v>0.109</v>
          </cell>
          <cell r="G58">
            <v>7.4999999999999997E-2</v>
          </cell>
          <cell r="H58">
            <v>52.800000000000182</v>
          </cell>
          <cell r="I58">
            <v>-0.23749999999999716</v>
          </cell>
          <cell r="J58">
            <v>3.9014007500000045</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Assumptions"/>
      <sheetName val="Sensitivity"/>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s>
    <sheetDataSet>
      <sheetData sheetId="0" refreshError="1"/>
      <sheetData sheetId="1" refreshError="1"/>
      <sheetData sheetId="2" refreshError="1">
        <row r="9">
          <cell r="B9" t="b">
            <v>0</v>
          </cell>
        </row>
        <row r="13">
          <cell r="B13">
            <v>110000</v>
          </cell>
        </row>
        <row r="17">
          <cell r="B17">
            <v>400000</v>
          </cell>
        </row>
        <row r="70">
          <cell r="B70">
            <v>100</v>
          </cell>
        </row>
        <row r="73">
          <cell r="B73">
            <v>68</v>
          </cell>
        </row>
        <row r="74">
          <cell r="B74">
            <v>2</v>
          </cell>
        </row>
        <row r="75">
          <cell r="B75">
            <v>50</v>
          </cell>
        </row>
        <row r="76">
          <cell r="B76">
            <v>15</v>
          </cell>
        </row>
        <row r="99">
          <cell r="B99">
            <v>0.02</v>
          </cell>
        </row>
        <row r="107">
          <cell r="B107">
            <v>31.5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Title"/>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lue"/>
      <sheetName val="Rev"/>
      <sheetName val="P&amp;L"/>
      <sheetName val="BS"/>
      <sheetName val="CF "/>
      <sheetName val="Debts"/>
      <sheetName val="Tax"/>
      <sheetName val="COGS"/>
      <sheetName val="S,G,&amp;A"/>
      <sheetName val="Mat_En"/>
      <sheetName val="VIC"/>
      <sheetName val="WC"/>
      <sheetName val="5z info"/>
      <sheetName val="Capacity "/>
      <sheetName val="Coeff"/>
      <sheetName val="CAPEX"/>
      <sheetName val="DPR (IAS)"/>
      <sheetName val="DPR(TAX)"/>
      <sheetName val="Module1"/>
      <sheetName val="Other sales"/>
    </sheetNames>
    <sheetDataSet>
      <sheetData sheetId="0" refreshError="1">
        <row r="6">
          <cell r="B6">
            <v>9.7800999999999991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план"/>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luation Summary"/>
      <sheetName val="Base Proj, &amp; DCF"/>
      <sheetName val="Syn Adjstd Proj, &amp; DCF"/>
      <sheetName val="workingcap"/>
      <sheetName val="Abamectin"/>
      <sheetName val="Thiabendazole"/>
      <sheetName val="MK 244"/>
      <sheetName val="Others"/>
      <sheetName val="Distribution Synergies"/>
      <sheetName val="Marketing Synergies - Bway"/>
      <sheetName val="Marketing Synergies AgrEvo"/>
      <sheetName val="Cost Synergies"/>
      <sheetName val="Fungicide"/>
      <sheetName val="1997 fin. res."/>
      <sheetName val="exch.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2"/>
      <sheetName val="2003"/>
      <sheetName val="2004"/>
      <sheetName val="2005"/>
      <sheetName val="Лист9"/>
      <sheetName val="Лист10"/>
      <sheetName val="Лист11"/>
      <sheetName val="Лист12"/>
      <sheetName val="Лист13"/>
      <sheetName val="Лист14"/>
      <sheetName val="Лист15"/>
      <sheetName val="Лист16"/>
    </sheetNames>
    <sheetDataSet>
      <sheetData sheetId="0" refreshError="1"/>
      <sheetData sheetId="1" refreshError="1"/>
      <sheetData sheetId="2" refreshError="1"/>
      <sheetData sheetId="3" refreshError="1">
        <row r="25">
          <cell r="H25">
            <v>0.1</v>
          </cell>
        </row>
      </sheetData>
      <sheetData sheetId="4" refreshError="1">
        <row r="25">
          <cell r="H2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казатели"/>
      <sheetName val="Анализ"/>
      <sheetName val="Диаграммы"/>
      <sheetName val="БДР year"/>
      <sheetName val="БДДС year"/>
      <sheetName val="Баланс"/>
      <sheetName val="Инвестиции"/>
      <sheetName val="План продаж (тн)"/>
      <sheetName val="План продаж (руб)"/>
      <sheetName val="План цен"/>
      <sheetName val="Маржа"/>
      <sheetName val="План ввода новых продуктов"/>
      <sheetName val="План производства"/>
      <sheetName val="План запасов"/>
      <sheetName val="Бюджет затрат на сырье"/>
      <sheetName val="Бюджет затрат на осн.м."/>
      <sheetName val="Бюджет накладных расходов"/>
      <sheetName val="Бюджет затарат на оплату труда"/>
      <sheetName val="Бюджет коммерческих расходов"/>
      <sheetName val="Бюджет управленческих расходов"/>
      <sheetName val="Бюджет прочих доходов"/>
      <sheetName val="Бюджет затрат на ОМ"/>
      <sheetName val="17. Показатели"/>
      <sheetName val="18. Графики"/>
      <sheetName val="БДР year$"/>
      <sheetName val="БДР year (п)"/>
      <sheetName val="БДР month (п)"/>
      <sheetName val="БДР month (ф)"/>
      <sheetName val="БДДС year$"/>
      <sheetName val="БДДС year (п)"/>
      <sheetName val="БДДС month (п)"/>
      <sheetName val="БДДС month (ф)"/>
      <sheetName val="2_4БДР month analysis"/>
      <sheetName val="БДДС month analysis"/>
      <sheetName val="Баланс $"/>
      <sheetName val="БДДС month _п_"/>
      <sheetName val="БДДС month _ф_"/>
      <sheetName val="Cover &amp; 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0"/>
      <sheetName val="0_33"/>
      <sheetName val="0_5"/>
      <sheetName val="Kzam &amp; Ksez"/>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DailySch"/>
      <sheetName val="OB 2000"/>
      <sheetName val="Turnover 2000"/>
      <sheetName val="XLR_NoRangeSheet"/>
      <sheetName val="БДДС month (ф)"/>
      <sheetName val="БДДС month _ф_"/>
      <sheetName val="БДДС month (п)"/>
      <sheetName val="БДДС month _п_"/>
      <sheetName val="Kzam_&amp;_Ksez"/>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payments"/>
      <sheetName val="Справочно"/>
      <sheetName val="УрРасч"/>
      <sheetName val="Проводки'02"/>
      <sheetName val="АКРасч"/>
      <sheetName val="Декабрь"/>
      <sheetName val="Dictionaries"/>
      <sheetName val="infl_rates"/>
      <sheetName val="Mr_Wim"/>
    </sheetNames>
    <sheetDataSet>
      <sheetData sheetId="0" refreshError="1"/>
      <sheetData sheetId="1" refreshError="1">
        <row r="43">
          <cell r="E43">
            <v>1.33</v>
          </cell>
          <cell r="F43">
            <v>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TDSheet"/>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RAMETERS"/>
      <sheetName val="Assumptions"/>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DE"/>
      <sheetName val="PENSA"/>
      <sheetName val="ISDIN"/>
      <sheetName val="QUIMICA"/>
      <sheetName val="PPR"/>
      <sheetName val="Group Summary ($)"/>
      <sheetName val="Group Summary (Pts)"/>
      <sheetName val="Grp Summ Simple ($)"/>
      <sheetName val="Grp Summ Simple (Pts) "/>
      <sheetName val="Valn Summ ($)"/>
      <sheetName val="Valn Summ (Pts)"/>
      <sheetName val="LDE Summary"/>
      <sheetName val="PENSA Summary"/>
      <sheetName val="ISDIN Summary"/>
      <sheetName val="QUIMICA Summary"/>
      <sheetName val="Summary-Synergies"/>
      <sheetName val="Synergies"/>
      <sheetName val="IMS Data"/>
      <sheetName val="Notes"/>
      <sheetName val="Blank DCF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левые прогр"/>
      <sheetName val="#ССЫЛКА"/>
      <sheetName val="Курс $"/>
      <sheetName val="Параметры_i"/>
      <sheetName val="покупка нпр"/>
      <sheetName val="приобретение нпр"/>
      <sheetName val="_ССЫЛ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ССЫЛКА"/>
      <sheetName val="приобретение нпр"/>
      <sheetName val="MAIN_PARAMETERS"/>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2"/>
      <sheetName val="Ф №9"/>
      <sheetName val="В"/>
      <sheetName val="9б"/>
      <sheetName val="опер внер"/>
      <sheetName val="оборот"/>
      <sheetName val="Лист1"/>
      <sheetName val="выручка"/>
      <sheetName val="экспорт"/>
      <sheetName val="11а"/>
      <sheetName val="ф-12"/>
      <sheetName val="Агрегир."/>
      <sheetName val="курс"/>
      <sheetName val="бюд.мат."/>
      <sheetName val="Ан.оборач."/>
      <sheetName val="Ан ликв"/>
      <sheetName val="Фин.уст."/>
      <sheetName val="Ан.приб."/>
      <sheetName val="цены"/>
      <sheetName val="данные"/>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
      <sheetName val="BS"/>
      <sheetName val="CF"/>
      <sheetName val="Ratio"/>
      <sheetName val="WC"/>
      <sheetName val="Adj. WC"/>
      <sheetName val="Macros"/>
    </sheetNames>
    <sheetDataSet>
      <sheetData sheetId="0" refreshError="1">
        <row r="22">
          <cell r="C22">
            <v>1</v>
          </cell>
        </row>
        <row r="25">
          <cell r="C25" t="str">
            <v>Evrazholding</v>
          </cell>
        </row>
        <row r="26">
          <cell r="C26" t="str">
            <v>OAO NTMK</v>
          </cell>
        </row>
        <row r="33">
          <cell r="C33" t="str">
            <v>Ernst &amp; Young. All rights reserved.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Entries After First Draft"/>
      <sheetName val="Group"/>
      <sheetName val="Group Before Eliminations"/>
      <sheetName val="On Line With Initial Info"/>
      <sheetName val="Perm Br.Co."/>
      <sheetName val="Ivanovo Br.Co."/>
      <sheetName val="Kursk Br.Co."/>
      <sheetName val="Saransk Br.Co."/>
      <sheetName val="Povolzhe Br.Co."/>
      <sheetName val="Bavaria Br.Co."/>
      <sheetName val="STAR"/>
      <sheetName val="Rosar Br.Co."/>
      <sheetName val="Desna Br.Co."/>
      <sheetName val="Krym Br.Co."/>
      <sheetName val="Yantar Br.Co."/>
      <sheetName val="Klin Br.Co."/>
      <sheetName val="SUNVEN"/>
      <sheetName val="SUNEK"/>
      <sheetName val="CORISANDA"/>
      <sheetName val="LYDIATE"/>
      <sheetName val="SUNBAV"/>
      <sheetName val="SUNPOV"/>
      <sheetName val="SBD"/>
      <sheetName val="CANTORNE"/>
      <sheetName val="OMALIN"/>
      <sheetName val="ITW RGN Holding"/>
      <sheetName val="ITW RSR Holding"/>
      <sheetName val="ITW DSN Holding"/>
      <sheetName val="ITW YNTR Holding"/>
      <sheetName val="ITW Klin Holding"/>
      <sheetName val="Whichfield"/>
      <sheetName val="SUNMNG"/>
      <sheetName val="Sheet1"/>
      <sheetName val="SUNMNGM SRV"/>
      <sheetName val="SUNCIS"/>
      <sheetName val="SUN ITW"/>
      <sheetName val="Catalogue-Technical"/>
      <sheetName val="Company"/>
      <sheetName val="OzInvest"/>
      <sheetName val="MI"/>
      <sheetName val="Pov&amp;Ku MI exp"/>
      <sheetName val="Simferopol Br.Co."/>
      <sheetName val="Simferopol Br.Co.+CANTORNE"/>
      <sheetName val="Июль"/>
      <sheetName val="Январь-июль"/>
      <sheetName val="затраты"/>
      <sheetName val="Январь-август"/>
      <sheetName val="сентябрь"/>
      <sheetName val="август"/>
      <sheetName val="Январь-а"/>
      <sheetName val="Январь-Сентяб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RUR)Mar YTD"/>
      <sheetName val="Database per hl Mar YTD"/>
      <sheetName val="Database per hl Mar YTD SIL"/>
      <sheetName val="RUR By site"/>
      <sheetName val="RUR By hl"/>
      <sheetName val="by pack RUR"/>
      <sheetName val="by pack per hl"/>
      <sheetName val="by DC RUR"/>
      <sheetName val="by DC RUR per hl"/>
      <sheetName val="March YTD RUR"/>
      <sheetName val="Database (RUR)Mar"/>
      <sheetName val="March RUR"/>
      <sheetName val="NWABC"/>
      <sheetName val="Database per hl Mar YTD (2)"/>
      <sheetName val="Sheet2"/>
      <sheetName val="Sheet2 (2)"/>
      <sheetName val="by pack RUR per hl"/>
      <sheetName val="by pack EUR per hl "/>
      <sheetName val="Database (RUR)Mar per hl"/>
      <sheetName val="by site"/>
      <sheetName val="by site per hl"/>
      <sheetName val="BY PACK"/>
      <sheetName val="BY PACK 2 HL"/>
      <sheetName val="Database _RUR_Mar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COGS"/>
      <sheetName val="Assumptions"/>
      <sheetName val="Macroeconomics"/>
      <sheetName val="DPR(TAX)"/>
      <sheetName val="U2.1_Lead 30_06"/>
      <sheetName val="Счёт 26"/>
      <sheetName val="A4.5 Grouping"/>
      <sheetName val="Dictionaries"/>
      <sheetName val="OEMK Model 1999 monthly"/>
      <sheetName val="pbc - tb"/>
      <sheetName val="КлассЗСМК"/>
      <sheetName val="Market"/>
      <sheetName val="RPP"/>
      <sheetName val="Tr"/>
      <sheetName val="Prices"/>
      <sheetName val="main"/>
      <sheetName val="Настройки"/>
      <sheetName val="БДДС month (ф)"/>
      <sheetName val="БДДС month (п)"/>
      <sheetName val="Indices"/>
      <sheetName val="Данные"/>
      <sheetName val="курсы"/>
      <sheetName val="Ratios"/>
      <sheetName val="Common-Size"/>
      <sheetName val="FCF"/>
      <sheetName val="Schedules"/>
      <sheetName val="Proj. Bal."/>
      <sheetName val="cash in bank"/>
      <sheetName val="Sheet1"/>
      <sheetName val="Database (RUR)Mar YTD"/>
      <sheetName val="BEX_MAIN"/>
      <sheetName val="BEX_partner_CZK"/>
      <sheetName val="BEX_partner_EUR"/>
      <sheetName val="BEX_partner_OTH"/>
      <sheetName val="BEX_partner_RUB"/>
      <sheetName val="BEX_partner_USD"/>
      <sheetName val="BEX_partner_ZAR"/>
      <sheetName val="BS"/>
      <sheetName val="Segment"/>
      <sheetName val="Other"/>
      <sheetName val="PL"/>
      <sheetName val="CPP ajustat"/>
      <sheetName val="PL 1"/>
      <sheetName val="St"/>
      <sheetName val="Database _RUR_Mar YTD"/>
      <sheetName val="Info"/>
      <sheetName val="январь"/>
      <sheetName val="НЕДЕЛ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LTM"/>
      <sheetName val="Assump"/>
      <sheetName val="Chem Systems"/>
      <sheetName val="Consolidation Schedule"/>
      <sheetName val="Operating Assumptions"/>
      <sheetName val="Apple GBP"/>
      <sheetName val="Apple USD"/>
      <sheetName val="Summary"/>
      <sheetName val="2000 USD"/>
      <sheetName val="1999 USD"/>
      <sheetName val="1998 USD"/>
      <sheetName val="Depreciation"/>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 Tariffs FO 2005 (Argus)"/>
      <sheetName val="Rail Tariffs 2005 Crude (Argus)"/>
      <sheetName val="Transp tariffs Jan 2005"/>
      <sheetName val="transneft BASE"/>
      <sheetName val="USDParity"/>
      <sheetName val="Rus Balances 2000-25"/>
      <sheetName val="Production by oil province (KR)"/>
      <sheetName val="Production by oil province"/>
      <sheetName val="MAIN_PARAMETERS"/>
      <sheetName val="&lt;&lt;&lt;"/>
      <sheetName val="Input Valuation"/>
      <sheetName val="DomesticDemand"/>
      <sheetName val="ExportDemand"/>
      <sheetName val="&gt;&gt;&gt;"/>
      <sheetName val="2006-10 Netbacks reconciliation"/>
      <sheetName val="Netback by channels"/>
      <sheetName val="Transporation $30 Brent 5y"/>
      <sheetName val="Oil balance 2000-04 (KR)"/>
      <sheetName val="Oil balance 2000-04"/>
      <sheetName val="Gasoline 2000-2004"/>
      <sheetName val="Diesel 2000-04"/>
      <sheetName val="Fuel Oil 2000-04 "/>
      <sheetName val="Jet Fuel 2000-2004"/>
      <sheetName val="TranspTariffs"/>
      <sheetName val="Rail Tariffs TA"/>
      <sheetName val="Gas and electricity prices"/>
      <sheetName val="Table Exec Summary"/>
      <sheetName val="PPM Outpu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S,G,&amp;A"/>
      <sheetName val="DEBT"/>
      <sheetName val="GP-S"/>
      <sheetName val="P_S"/>
      <sheetName val="P_P"/>
      <sheetName val="Costing"/>
      <sheetName val="COGS"/>
      <sheetName val="WC"/>
      <sheetName val="Indexes"/>
      <sheetName val="Sheet 5"/>
      <sheetName val="Sheet6"/>
      <sheetName val="Sheet11"/>
      <sheetName val="Sheet12"/>
      <sheetName val="Sheet13"/>
      <sheetName val="Sheet14"/>
      <sheetName val="Sheet15"/>
      <sheetName val="Sheet16"/>
      <sheetName val="I_S"/>
      <sheetName val=""/>
      <sheetName val="Content"/>
      <sheetName val="Rev"/>
      <sheetName val="Перечень данных"/>
      <sheetName val="Ratios"/>
      <sheetName val="Common-Size"/>
      <sheetName val="FCF"/>
      <sheetName val="Schedules"/>
      <sheetName val="Proj. Bal."/>
      <sheetName val="pbc - tb"/>
      <sheetName val="balanta"/>
      <sheetName val="F1"/>
      <sheetName val="БДДС month (ф)"/>
      <sheetName val="БДДС month (п)"/>
      <sheetName val="1996-2005 Forecast"/>
      <sheetName val="Титул"/>
      <sheetName val="Список"/>
      <sheetName val="May '00"/>
      <sheetName val="3mo P&amp;L Detail"/>
      <sheetName val="Bal Vf"/>
      <sheetName val="SP0309"/>
      <sheetName val="Dictionaries"/>
      <sheetName val="Справ"/>
      <sheetName val="КлассНТМК"/>
      <sheetName val="КлассЗСМК"/>
      <sheetName val="DPR(TAX)"/>
      <sheetName val="Common_Size"/>
      <sheetName val="Proj_ Bal_"/>
      <sheetName val="DPR_TAX_"/>
      <sheetName val="2003"/>
      <sheetName val="Tr"/>
      <sheetName val="TT"/>
      <sheetName val="UPR"/>
      <sheetName val="КлассНKМК"/>
      <sheetName val="F2"/>
      <sheetName val="A3"/>
      <sheetName val="assumption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3 (2)"/>
      <sheetName val="SCO3"/>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KI"/>
    </sheetNames>
    <sheetDataSet>
      <sheetData sheetId="0" refreshError="1">
        <row r="1">
          <cell r="A1" t="str">
            <v>SETKA</v>
          </cell>
          <cell r="B1" t="str">
            <v>ZEX</v>
          </cell>
          <cell r="C1" t="str">
            <v>RP1</v>
          </cell>
          <cell r="D1" t="str">
            <v>RP2</v>
          </cell>
          <cell r="E1" t="str">
            <v>RP3</v>
          </cell>
          <cell r="F1" t="str">
            <v>RP4</v>
          </cell>
          <cell r="G1" t="str">
            <v>RP5</v>
          </cell>
          <cell r="H1" t="str">
            <v>RP6</v>
          </cell>
          <cell r="I1" t="str">
            <v>RP7</v>
          </cell>
          <cell r="J1" t="str">
            <v>RP8</v>
          </cell>
          <cell r="K1" t="str">
            <v>RP9</v>
          </cell>
        </row>
        <row r="2">
          <cell r="A2">
            <v>6</v>
          </cell>
          <cell r="C2">
            <v>0</v>
          </cell>
          <cell r="D2">
            <v>0</v>
          </cell>
          <cell r="E2">
            <v>33</v>
          </cell>
          <cell r="F2">
            <v>73</v>
          </cell>
          <cell r="G2">
            <v>234</v>
          </cell>
          <cell r="H2">
            <v>153</v>
          </cell>
          <cell r="I2">
            <v>2</v>
          </cell>
          <cell r="J2">
            <v>0</v>
          </cell>
          <cell r="K2">
            <v>0</v>
          </cell>
        </row>
        <row r="3">
          <cell r="A3">
            <v>6</v>
          </cell>
          <cell r="B3">
            <v>3</v>
          </cell>
          <cell r="E3">
            <v>4</v>
          </cell>
        </row>
        <row r="4">
          <cell r="A4">
            <v>6</v>
          </cell>
          <cell r="B4">
            <v>5</v>
          </cell>
          <cell r="G4">
            <v>2</v>
          </cell>
        </row>
        <row r="5">
          <cell r="A5">
            <v>6</v>
          </cell>
          <cell r="B5">
            <v>6</v>
          </cell>
          <cell r="E5">
            <v>10</v>
          </cell>
          <cell r="F5">
            <v>2</v>
          </cell>
          <cell r="G5">
            <v>15</v>
          </cell>
          <cell r="H5">
            <v>8</v>
          </cell>
        </row>
        <row r="6">
          <cell r="A6">
            <v>6</v>
          </cell>
          <cell r="B6">
            <v>11</v>
          </cell>
          <cell r="E6">
            <v>1</v>
          </cell>
          <cell r="F6">
            <v>6</v>
          </cell>
          <cell r="G6">
            <v>7</v>
          </cell>
          <cell r="H6">
            <v>3</v>
          </cell>
        </row>
        <row r="7">
          <cell r="A7">
            <v>6</v>
          </cell>
          <cell r="B7">
            <v>13</v>
          </cell>
          <cell r="F7">
            <v>3</v>
          </cell>
          <cell r="G7">
            <v>16</v>
          </cell>
          <cell r="H7">
            <v>7</v>
          </cell>
        </row>
        <row r="8">
          <cell r="A8">
            <v>6</v>
          </cell>
          <cell r="B8">
            <v>14</v>
          </cell>
          <cell r="F8">
            <v>1</v>
          </cell>
          <cell r="G8">
            <v>11</v>
          </cell>
          <cell r="H8">
            <v>6</v>
          </cell>
        </row>
        <row r="9">
          <cell r="A9">
            <v>6</v>
          </cell>
          <cell r="B9">
            <v>16</v>
          </cell>
          <cell r="F9">
            <v>1</v>
          </cell>
          <cell r="G9">
            <v>4</v>
          </cell>
          <cell r="H9">
            <v>2</v>
          </cell>
        </row>
        <row r="10">
          <cell r="A10">
            <v>6</v>
          </cell>
          <cell r="B10">
            <v>20</v>
          </cell>
          <cell r="F10">
            <v>3</v>
          </cell>
          <cell r="G10">
            <v>63</v>
          </cell>
          <cell r="H10">
            <v>12</v>
          </cell>
        </row>
        <row r="11">
          <cell r="A11">
            <v>6</v>
          </cell>
          <cell r="B11">
            <v>37</v>
          </cell>
          <cell r="F11">
            <v>2</v>
          </cell>
          <cell r="G11">
            <v>11</v>
          </cell>
          <cell r="H11">
            <v>9</v>
          </cell>
        </row>
        <row r="12">
          <cell r="A12">
            <v>6</v>
          </cell>
          <cell r="B12">
            <v>39</v>
          </cell>
          <cell r="E12">
            <v>2</v>
          </cell>
          <cell r="F12">
            <v>17</v>
          </cell>
          <cell r="G12">
            <v>30</v>
          </cell>
          <cell r="H12">
            <v>22</v>
          </cell>
        </row>
        <row r="13">
          <cell r="A13">
            <v>6</v>
          </cell>
          <cell r="B13">
            <v>40</v>
          </cell>
          <cell r="G13">
            <v>2</v>
          </cell>
          <cell r="H13">
            <v>13</v>
          </cell>
        </row>
        <row r="14">
          <cell r="A14">
            <v>6</v>
          </cell>
          <cell r="B14">
            <v>46</v>
          </cell>
          <cell r="G14">
            <v>33</v>
          </cell>
          <cell r="H14">
            <v>26</v>
          </cell>
        </row>
        <row r="15">
          <cell r="A15">
            <v>6</v>
          </cell>
          <cell r="B15">
            <v>55</v>
          </cell>
          <cell r="H15">
            <v>3</v>
          </cell>
        </row>
        <row r="16">
          <cell r="A16">
            <v>6</v>
          </cell>
          <cell r="B16">
            <v>57</v>
          </cell>
          <cell r="E16">
            <v>12</v>
          </cell>
          <cell r="F16">
            <v>26</v>
          </cell>
          <cell r="G16">
            <v>26</v>
          </cell>
          <cell r="H16">
            <v>15</v>
          </cell>
        </row>
        <row r="17">
          <cell r="A17">
            <v>6</v>
          </cell>
          <cell r="B17">
            <v>76</v>
          </cell>
          <cell r="H17">
            <v>4</v>
          </cell>
        </row>
        <row r="18">
          <cell r="A18">
            <v>6</v>
          </cell>
          <cell r="B18">
            <v>98</v>
          </cell>
          <cell r="F18">
            <v>1</v>
          </cell>
          <cell r="G18">
            <v>14</v>
          </cell>
          <cell r="H18">
            <v>18</v>
          </cell>
          <cell r="I18">
            <v>2</v>
          </cell>
        </row>
        <row r="19">
          <cell r="A19">
            <v>6</v>
          </cell>
          <cell r="B19">
            <v>179</v>
          </cell>
          <cell r="H19">
            <v>4</v>
          </cell>
        </row>
        <row r="20">
          <cell r="A20">
            <v>6</v>
          </cell>
          <cell r="B20">
            <v>184</v>
          </cell>
          <cell r="E20">
            <v>4</v>
          </cell>
        </row>
        <row r="21">
          <cell r="A21">
            <v>6</v>
          </cell>
          <cell r="B21">
            <v>559</v>
          </cell>
          <cell r="F21">
            <v>11</v>
          </cell>
          <cell r="H21">
            <v>1</v>
          </cell>
        </row>
        <row r="22">
          <cell r="A22">
            <v>8</v>
          </cell>
          <cell r="C22">
            <v>22</v>
          </cell>
          <cell r="D22">
            <v>216</v>
          </cell>
          <cell r="E22">
            <v>1343</v>
          </cell>
          <cell r="F22">
            <v>2458</v>
          </cell>
          <cell r="G22">
            <v>3847</v>
          </cell>
          <cell r="H22">
            <v>2161</v>
          </cell>
          <cell r="I22">
            <v>186</v>
          </cell>
          <cell r="J22">
            <v>0</v>
          </cell>
          <cell r="K22">
            <v>0</v>
          </cell>
        </row>
        <row r="23">
          <cell r="A23">
            <v>8</v>
          </cell>
          <cell r="B23">
            <v>1</v>
          </cell>
          <cell r="C23">
            <v>13</v>
          </cell>
          <cell r="D23">
            <v>9</v>
          </cell>
          <cell r="E23">
            <v>104</v>
          </cell>
          <cell r="F23">
            <v>57</v>
          </cell>
          <cell r="G23">
            <v>361</v>
          </cell>
          <cell r="H23">
            <v>237</v>
          </cell>
          <cell r="I23">
            <v>70</v>
          </cell>
        </row>
        <row r="24">
          <cell r="A24">
            <v>8</v>
          </cell>
          <cell r="B24">
            <v>3</v>
          </cell>
          <cell r="D24">
            <v>42</v>
          </cell>
          <cell r="E24">
            <v>64</v>
          </cell>
          <cell r="F24">
            <v>164</v>
          </cell>
          <cell r="G24">
            <v>312</v>
          </cell>
          <cell r="H24">
            <v>177</v>
          </cell>
          <cell r="I24">
            <v>23</v>
          </cell>
        </row>
        <row r="25">
          <cell r="A25">
            <v>8</v>
          </cell>
          <cell r="B25">
            <v>4</v>
          </cell>
          <cell r="E25">
            <v>6</v>
          </cell>
          <cell r="F25">
            <v>32</v>
          </cell>
          <cell r="G25">
            <v>89</v>
          </cell>
          <cell r="H25">
            <v>69</v>
          </cell>
        </row>
        <row r="26">
          <cell r="A26">
            <v>8</v>
          </cell>
          <cell r="B26">
            <v>5</v>
          </cell>
          <cell r="E26">
            <v>1</v>
          </cell>
          <cell r="F26">
            <v>7</v>
          </cell>
          <cell r="G26">
            <v>7</v>
          </cell>
          <cell r="H26">
            <v>8</v>
          </cell>
        </row>
        <row r="27">
          <cell r="A27">
            <v>8</v>
          </cell>
          <cell r="B27">
            <v>6</v>
          </cell>
          <cell r="E27">
            <v>58</v>
          </cell>
          <cell r="F27">
            <v>279</v>
          </cell>
          <cell r="G27">
            <v>491</v>
          </cell>
          <cell r="H27">
            <v>371</v>
          </cell>
          <cell r="I27">
            <v>55</v>
          </cell>
        </row>
        <row r="28">
          <cell r="A28">
            <v>8</v>
          </cell>
          <cell r="B28">
            <v>11</v>
          </cell>
          <cell r="C28">
            <v>4</v>
          </cell>
          <cell r="D28">
            <v>8</v>
          </cell>
          <cell r="E28">
            <v>149</v>
          </cell>
          <cell r="F28">
            <v>207</v>
          </cell>
          <cell r="G28">
            <v>221</v>
          </cell>
          <cell r="H28">
            <v>160</v>
          </cell>
        </row>
        <row r="29">
          <cell r="A29">
            <v>8</v>
          </cell>
          <cell r="B29">
            <v>12</v>
          </cell>
          <cell r="D29">
            <v>6</v>
          </cell>
          <cell r="E29">
            <v>43</v>
          </cell>
          <cell r="F29">
            <v>73</v>
          </cell>
          <cell r="G29">
            <v>190</v>
          </cell>
          <cell r="H29">
            <v>100</v>
          </cell>
          <cell r="I29">
            <v>9</v>
          </cell>
        </row>
        <row r="30">
          <cell r="A30">
            <v>8</v>
          </cell>
          <cell r="B30">
            <v>13</v>
          </cell>
          <cell r="C30">
            <v>5</v>
          </cell>
          <cell r="D30">
            <v>34</v>
          </cell>
          <cell r="E30">
            <v>147</v>
          </cell>
          <cell r="F30">
            <v>242</v>
          </cell>
          <cell r="G30">
            <v>276</v>
          </cell>
          <cell r="H30">
            <v>117</v>
          </cell>
          <cell r="I30">
            <v>8</v>
          </cell>
        </row>
        <row r="31">
          <cell r="A31">
            <v>8</v>
          </cell>
          <cell r="B31">
            <v>14</v>
          </cell>
          <cell r="D31">
            <v>24</v>
          </cell>
          <cell r="E31">
            <v>101</v>
          </cell>
          <cell r="F31">
            <v>97</v>
          </cell>
          <cell r="G31">
            <v>202</v>
          </cell>
          <cell r="H31">
            <v>63</v>
          </cell>
          <cell r="I31">
            <v>8</v>
          </cell>
        </row>
        <row r="32">
          <cell r="A32">
            <v>8</v>
          </cell>
          <cell r="B32">
            <v>16</v>
          </cell>
          <cell r="D32">
            <v>4</v>
          </cell>
          <cell r="E32">
            <v>10</v>
          </cell>
          <cell r="F32">
            <v>17</v>
          </cell>
          <cell r="G32">
            <v>36</v>
          </cell>
          <cell r="H32">
            <v>17</v>
          </cell>
        </row>
        <row r="33">
          <cell r="A33">
            <v>8</v>
          </cell>
          <cell r="B33">
            <v>20</v>
          </cell>
          <cell r="D33">
            <v>25</v>
          </cell>
          <cell r="E33">
            <v>108</v>
          </cell>
          <cell r="F33">
            <v>241</v>
          </cell>
          <cell r="G33">
            <v>287</v>
          </cell>
          <cell r="H33">
            <v>251</v>
          </cell>
          <cell r="I33">
            <v>13</v>
          </cell>
        </row>
        <row r="34">
          <cell r="A34">
            <v>8</v>
          </cell>
          <cell r="B34">
            <v>22</v>
          </cell>
          <cell r="E34">
            <v>43</v>
          </cell>
          <cell r="F34">
            <v>16</v>
          </cell>
          <cell r="G34">
            <v>87</v>
          </cell>
          <cell r="H34">
            <v>58</v>
          </cell>
        </row>
        <row r="35">
          <cell r="A35">
            <v>8</v>
          </cell>
          <cell r="B35">
            <v>23</v>
          </cell>
          <cell r="E35">
            <v>144</v>
          </cell>
          <cell r="F35">
            <v>40</v>
          </cell>
          <cell r="G35">
            <v>67</v>
          </cell>
          <cell r="H35">
            <v>8</v>
          </cell>
        </row>
        <row r="36">
          <cell r="A36">
            <v>8</v>
          </cell>
          <cell r="B36">
            <v>24</v>
          </cell>
          <cell r="D36">
            <v>28</v>
          </cell>
          <cell r="E36">
            <v>22</v>
          </cell>
          <cell r="F36">
            <v>60</v>
          </cell>
          <cell r="G36">
            <v>94</v>
          </cell>
          <cell r="H36">
            <v>50</v>
          </cell>
        </row>
        <row r="37">
          <cell r="A37">
            <v>8</v>
          </cell>
          <cell r="B37">
            <v>25</v>
          </cell>
          <cell r="E37">
            <v>9</v>
          </cell>
          <cell r="F37">
            <v>9</v>
          </cell>
          <cell r="G37">
            <v>6</v>
          </cell>
          <cell r="H37">
            <v>3</v>
          </cell>
        </row>
        <row r="38">
          <cell r="A38">
            <v>8</v>
          </cell>
          <cell r="B38">
            <v>34</v>
          </cell>
          <cell r="F38">
            <v>4</v>
          </cell>
          <cell r="G38">
            <v>10</v>
          </cell>
          <cell r="H38">
            <v>20</v>
          </cell>
        </row>
        <row r="39">
          <cell r="A39">
            <v>8</v>
          </cell>
          <cell r="B39">
            <v>37</v>
          </cell>
          <cell r="E39">
            <v>6</v>
          </cell>
          <cell r="F39">
            <v>18</v>
          </cell>
          <cell r="G39">
            <v>53</v>
          </cell>
          <cell r="H39">
            <v>43</v>
          </cell>
        </row>
        <row r="40">
          <cell r="A40">
            <v>8</v>
          </cell>
          <cell r="B40">
            <v>43</v>
          </cell>
          <cell r="F40">
            <v>23</v>
          </cell>
          <cell r="G40">
            <v>23</v>
          </cell>
          <cell r="H40">
            <v>13</v>
          </cell>
        </row>
        <row r="41">
          <cell r="A41">
            <v>8</v>
          </cell>
          <cell r="B41">
            <v>45</v>
          </cell>
          <cell r="E41">
            <v>18</v>
          </cell>
          <cell r="F41">
            <v>30</v>
          </cell>
          <cell r="G41">
            <v>30</v>
          </cell>
          <cell r="H41">
            <v>7</v>
          </cell>
        </row>
        <row r="42">
          <cell r="A42">
            <v>8</v>
          </cell>
          <cell r="B42">
            <v>57</v>
          </cell>
          <cell r="E42">
            <v>18</v>
          </cell>
          <cell r="F42">
            <v>40</v>
          </cell>
          <cell r="G42">
            <v>40</v>
          </cell>
          <cell r="H42">
            <v>20</v>
          </cell>
        </row>
        <row r="43">
          <cell r="A43">
            <v>8</v>
          </cell>
          <cell r="B43">
            <v>66</v>
          </cell>
          <cell r="D43">
            <v>8</v>
          </cell>
          <cell r="E43">
            <v>44</v>
          </cell>
          <cell r="F43">
            <v>50</v>
          </cell>
          <cell r="G43">
            <v>93</v>
          </cell>
          <cell r="H43">
            <v>56</v>
          </cell>
        </row>
        <row r="44">
          <cell r="A44">
            <v>8</v>
          </cell>
          <cell r="B44">
            <v>71</v>
          </cell>
          <cell r="E44">
            <v>32</v>
          </cell>
          <cell r="F44">
            <v>25</v>
          </cell>
          <cell r="G44">
            <v>34</v>
          </cell>
          <cell r="H44">
            <v>19</v>
          </cell>
        </row>
        <row r="45">
          <cell r="A45">
            <v>8</v>
          </cell>
          <cell r="B45">
            <v>72</v>
          </cell>
          <cell r="E45">
            <v>4</v>
          </cell>
          <cell r="F45">
            <v>45</v>
          </cell>
          <cell r="G45">
            <v>38</v>
          </cell>
          <cell r="H45">
            <v>20</v>
          </cell>
        </row>
        <row r="46">
          <cell r="A46">
            <v>8</v>
          </cell>
          <cell r="B46">
            <v>74</v>
          </cell>
          <cell r="D46">
            <v>2</v>
          </cell>
          <cell r="E46">
            <v>5</v>
          </cell>
          <cell r="F46">
            <v>25</v>
          </cell>
          <cell r="G46">
            <v>37</v>
          </cell>
          <cell r="H46">
            <v>14</v>
          </cell>
        </row>
        <row r="47">
          <cell r="A47">
            <v>8</v>
          </cell>
          <cell r="B47">
            <v>77</v>
          </cell>
          <cell r="E47">
            <v>2</v>
          </cell>
          <cell r="F47">
            <v>10</v>
          </cell>
          <cell r="G47">
            <v>6</v>
          </cell>
        </row>
        <row r="48">
          <cell r="A48">
            <v>8</v>
          </cell>
          <cell r="B48">
            <v>78</v>
          </cell>
          <cell r="F48">
            <v>1</v>
          </cell>
          <cell r="G48">
            <v>22</v>
          </cell>
          <cell r="H48">
            <v>15</v>
          </cell>
        </row>
        <row r="49">
          <cell r="A49">
            <v>8</v>
          </cell>
          <cell r="B49">
            <v>79</v>
          </cell>
          <cell r="E49">
            <v>22</v>
          </cell>
          <cell r="F49">
            <v>17</v>
          </cell>
          <cell r="G49">
            <v>2</v>
          </cell>
        </row>
        <row r="50">
          <cell r="A50">
            <v>8</v>
          </cell>
          <cell r="B50">
            <v>83</v>
          </cell>
          <cell r="E50">
            <v>18</v>
          </cell>
          <cell r="F50">
            <v>35</v>
          </cell>
          <cell r="G50">
            <v>42</v>
          </cell>
          <cell r="H50">
            <v>23</v>
          </cell>
        </row>
        <row r="51">
          <cell r="A51">
            <v>8</v>
          </cell>
          <cell r="B51">
            <v>84</v>
          </cell>
          <cell r="G51">
            <v>11</v>
          </cell>
          <cell r="H51">
            <v>4</v>
          </cell>
        </row>
        <row r="52">
          <cell r="A52">
            <v>8</v>
          </cell>
          <cell r="B52">
            <v>89</v>
          </cell>
          <cell r="E52">
            <v>1</v>
          </cell>
          <cell r="F52">
            <v>29</v>
          </cell>
          <cell r="G52">
            <v>100</v>
          </cell>
          <cell r="H52">
            <v>29</v>
          </cell>
        </row>
        <row r="53">
          <cell r="A53">
            <v>8</v>
          </cell>
          <cell r="B53">
            <v>91</v>
          </cell>
          <cell r="E53">
            <v>20</v>
          </cell>
          <cell r="F53">
            <v>26</v>
          </cell>
          <cell r="G53">
            <v>94</v>
          </cell>
          <cell r="H53">
            <v>41</v>
          </cell>
        </row>
        <row r="54">
          <cell r="A54">
            <v>8</v>
          </cell>
          <cell r="B54">
            <v>97</v>
          </cell>
          <cell r="E54">
            <v>5</v>
          </cell>
          <cell r="F54">
            <v>4</v>
          </cell>
          <cell r="G54">
            <v>4</v>
          </cell>
        </row>
        <row r="55">
          <cell r="A55">
            <v>8</v>
          </cell>
          <cell r="B55">
            <v>121</v>
          </cell>
          <cell r="E55">
            <v>12</v>
          </cell>
          <cell r="F55">
            <v>28</v>
          </cell>
          <cell r="G55">
            <v>28</v>
          </cell>
          <cell r="H55">
            <v>16</v>
          </cell>
        </row>
        <row r="56">
          <cell r="A56">
            <v>8</v>
          </cell>
          <cell r="B56">
            <v>179</v>
          </cell>
          <cell r="E56">
            <v>5</v>
          </cell>
          <cell r="F56">
            <v>46</v>
          </cell>
          <cell r="G56">
            <v>68</v>
          </cell>
          <cell r="H56">
            <v>30</v>
          </cell>
        </row>
        <row r="57">
          <cell r="A57">
            <v>8</v>
          </cell>
          <cell r="B57">
            <v>184</v>
          </cell>
          <cell r="G57">
            <v>8</v>
          </cell>
        </row>
        <row r="58">
          <cell r="A58">
            <v>8</v>
          </cell>
          <cell r="B58">
            <v>200</v>
          </cell>
          <cell r="D58">
            <v>1</v>
          </cell>
          <cell r="E58">
            <v>2</v>
          </cell>
          <cell r="F58">
            <v>2</v>
          </cell>
        </row>
        <row r="59">
          <cell r="A59">
            <v>8</v>
          </cell>
          <cell r="B59">
            <v>348</v>
          </cell>
          <cell r="D59">
            <v>21</v>
          </cell>
          <cell r="E59">
            <v>57</v>
          </cell>
          <cell r="F59">
            <v>107</v>
          </cell>
          <cell r="G59">
            <v>85</v>
          </cell>
          <cell r="H59">
            <v>20</v>
          </cell>
        </row>
        <row r="60">
          <cell r="A60">
            <v>8</v>
          </cell>
          <cell r="B60">
            <v>352</v>
          </cell>
          <cell r="G60">
            <v>4</v>
          </cell>
          <cell r="H60">
            <v>6</v>
          </cell>
        </row>
        <row r="61">
          <cell r="A61">
            <v>8</v>
          </cell>
          <cell r="B61">
            <v>507</v>
          </cell>
          <cell r="E61">
            <v>3</v>
          </cell>
          <cell r="F61">
            <v>11</v>
          </cell>
          <cell r="G61">
            <v>13</v>
          </cell>
          <cell r="H61">
            <v>8</v>
          </cell>
        </row>
        <row r="62">
          <cell r="A62">
            <v>8</v>
          </cell>
          <cell r="B62">
            <v>509</v>
          </cell>
          <cell r="E62">
            <v>5</v>
          </cell>
          <cell r="F62">
            <v>90</v>
          </cell>
          <cell r="G62">
            <v>166</v>
          </cell>
          <cell r="H62">
            <v>68</v>
          </cell>
        </row>
        <row r="63">
          <cell r="A63">
            <v>8</v>
          </cell>
          <cell r="B63">
            <v>559</v>
          </cell>
          <cell r="D63">
            <v>4</v>
          </cell>
          <cell r="E63">
            <v>55</v>
          </cell>
          <cell r="F63">
            <v>251</v>
          </cell>
          <cell r="G63">
            <v>110</v>
          </cell>
        </row>
        <row r="64">
          <cell r="A64">
            <v>9</v>
          </cell>
          <cell r="C64">
            <v>0</v>
          </cell>
          <cell r="D64">
            <v>0</v>
          </cell>
          <cell r="E64">
            <v>2</v>
          </cell>
          <cell r="F64">
            <v>9</v>
          </cell>
          <cell r="G64">
            <v>4</v>
          </cell>
          <cell r="H64">
            <v>2</v>
          </cell>
          <cell r="I64">
            <v>0</v>
          </cell>
          <cell r="J64">
            <v>0</v>
          </cell>
          <cell r="K64">
            <v>0</v>
          </cell>
        </row>
        <row r="65">
          <cell r="A65">
            <v>9</v>
          </cell>
          <cell r="B65">
            <v>6</v>
          </cell>
          <cell r="E65">
            <v>1</v>
          </cell>
          <cell r="F65">
            <v>2</v>
          </cell>
        </row>
        <row r="66">
          <cell r="A66">
            <v>9</v>
          </cell>
          <cell r="B66">
            <v>352</v>
          </cell>
          <cell r="E66">
            <v>1</v>
          </cell>
          <cell r="F66">
            <v>7</v>
          </cell>
          <cell r="G66">
            <v>4</v>
          </cell>
          <cell r="H66">
            <v>2</v>
          </cell>
        </row>
        <row r="67">
          <cell r="A67">
            <v>10</v>
          </cell>
          <cell r="B67">
            <v>38</v>
          </cell>
          <cell r="F67">
            <v>28</v>
          </cell>
          <cell r="G67">
            <v>64</v>
          </cell>
          <cell r="H67">
            <v>100</v>
          </cell>
        </row>
        <row r="68">
          <cell r="A68">
            <v>13</v>
          </cell>
          <cell r="C68">
            <v>0</v>
          </cell>
          <cell r="D68">
            <v>10</v>
          </cell>
          <cell r="E68">
            <v>13</v>
          </cell>
          <cell r="F68">
            <v>16</v>
          </cell>
          <cell r="G68">
            <v>257</v>
          </cell>
          <cell r="H68">
            <v>118</v>
          </cell>
          <cell r="I68">
            <v>5</v>
          </cell>
          <cell r="J68">
            <v>0</v>
          </cell>
          <cell r="K68">
            <v>0</v>
          </cell>
        </row>
        <row r="69">
          <cell r="A69">
            <v>13</v>
          </cell>
          <cell r="B69">
            <v>67</v>
          </cell>
          <cell r="F69">
            <v>2</v>
          </cell>
          <cell r="G69">
            <v>61</v>
          </cell>
          <cell r="H69">
            <v>27</v>
          </cell>
        </row>
        <row r="70">
          <cell r="A70">
            <v>13</v>
          </cell>
          <cell r="B70">
            <v>68</v>
          </cell>
          <cell r="D70">
            <v>10</v>
          </cell>
          <cell r="F70">
            <v>12</v>
          </cell>
          <cell r="G70">
            <v>85</v>
          </cell>
          <cell r="H70">
            <v>36</v>
          </cell>
        </row>
        <row r="71">
          <cell r="A71">
            <v>13</v>
          </cell>
          <cell r="B71">
            <v>69</v>
          </cell>
          <cell r="E71">
            <v>4</v>
          </cell>
          <cell r="F71">
            <v>2</v>
          </cell>
          <cell r="G71">
            <v>17</v>
          </cell>
          <cell r="H71">
            <v>9</v>
          </cell>
        </row>
        <row r="72">
          <cell r="A72">
            <v>13</v>
          </cell>
          <cell r="B72">
            <v>72</v>
          </cell>
          <cell r="E72">
            <v>2</v>
          </cell>
        </row>
        <row r="73">
          <cell r="A73">
            <v>13</v>
          </cell>
          <cell r="B73">
            <v>82</v>
          </cell>
          <cell r="E73">
            <v>7</v>
          </cell>
          <cell r="G73">
            <v>94</v>
          </cell>
          <cell r="H73">
            <v>45</v>
          </cell>
          <cell r="I73">
            <v>5</v>
          </cell>
        </row>
        <row r="74">
          <cell r="A74">
            <v>13</v>
          </cell>
          <cell r="B74">
            <v>506</v>
          </cell>
          <cell r="H74">
            <v>1</v>
          </cell>
        </row>
        <row r="75">
          <cell r="A75">
            <v>18</v>
          </cell>
          <cell r="C75">
            <v>0</v>
          </cell>
          <cell r="D75">
            <v>19</v>
          </cell>
          <cell r="E75">
            <v>20</v>
          </cell>
          <cell r="F75">
            <v>17</v>
          </cell>
          <cell r="G75">
            <v>184</v>
          </cell>
          <cell r="H75">
            <v>141</v>
          </cell>
          <cell r="I75">
            <v>71</v>
          </cell>
          <cell r="J75">
            <v>0</v>
          </cell>
          <cell r="K75">
            <v>0</v>
          </cell>
        </row>
        <row r="76">
          <cell r="A76">
            <v>18</v>
          </cell>
          <cell r="B76">
            <v>68</v>
          </cell>
          <cell r="D76">
            <v>10</v>
          </cell>
          <cell r="E76">
            <v>15</v>
          </cell>
          <cell r="G76">
            <v>126</v>
          </cell>
          <cell r="H76">
            <v>70</v>
          </cell>
        </row>
        <row r="77">
          <cell r="A77">
            <v>18</v>
          </cell>
          <cell r="B77">
            <v>69</v>
          </cell>
          <cell r="D77">
            <v>3</v>
          </cell>
          <cell r="F77">
            <v>6</v>
          </cell>
          <cell r="G77">
            <v>36</v>
          </cell>
          <cell r="H77">
            <v>18</v>
          </cell>
        </row>
        <row r="78">
          <cell r="A78">
            <v>18</v>
          </cell>
          <cell r="B78">
            <v>82</v>
          </cell>
          <cell r="D78">
            <v>6</v>
          </cell>
          <cell r="E78">
            <v>5</v>
          </cell>
          <cell r="F78">
            <v>11</v>
          </cell>
          <cell r="G78">
            <v>22</v>
          </cell>
          <cell r="H78">
            <v>53</v>
          </cell>
          <cell r="I78">
            <v>71</v>
          </cell>
        </row>
        <row r="79">
          <cell r="A79">
            <v>27</v>
          </cell>
          <cell r="C79">
            <v>3</v>
          </cell>
          <cell r="D79">
            <v>198</v>
          </cell>
          <cell r="E79">
            <v>481</v>
          </cell>
          <cell r="F79">
            <v>1215</v>
          </cell>
          <cell r="G79">
            <v>1439</v>
          </cell>
          <cell r="H79">
            <v>606</v>
          </cell>
          <cell r="I79">
            <v>0</v>
          </cell>
          <cell r="J79">
            <v>0</v>
          </cell>
          <cell r="K79">
            <v>0</v>
          </cell>
        </row>
        <row r="80">
          <cell r="A80">
            <v>27</v>
          </cell>
          <cell r="B80">
            <v>1</v>
          </cell>
          <cell r="E80">
            <v>1</v>
          </cell>
          <cell r="F80">
            <v>4</v>
          </cell>
          <cell r="G80">
            <v>4</v>
          </cell>
          <cell r="H80">
            <v>1</v>
          </cell>
        </row>
        <row r="81">
          <cell r="A81">
            <v>27</v>
          </cell>
          <cell r="B81">
            <v>3</v>
          </cell>
          <cell r="D81">
            <v>1</v>
          </cell>
          <cell r="F81">
            <v>9</v>
          </cell>
          <cell r="G81">
            <v>1</v>
          </cell>
        </row>
        <row r="82">
          <cell r="A82">
            <v>27</v>
          </cell>
          <cell r="B82">
            <v>6</v>
          </cell>
          <cell r="E82">
            <v>2</v>
          </cell>
          <cell r="F82">
            <v>10</v>
          </cell>
          <cell r="G82">
            <v>12</v>
          </cell>
          <cell r="H82">
            <v>6</v>
          </cell>
        </row>
        <row r="83">
          <cell r="A83">
            <v>27</v>
          </cell>
          <cell r="B83">
            <v>11</v>
          </cell>
          <cell r="D83">
            <v>4</v>
          </cell>
          <cell r="E83">
            <v>1</v>
          </cell>
          <cell r="F83">
            <v>15</v>
          </cell>
          <cell r="G83">
            <v>20</v>
          </cell>
          <cell r="H83">
            <v>9</v>
          </cell>
        </row>
        <row r="84">
          <cell r="A84">
            <v>27</v>
          </cell>
          <cell r="B84">
            <v>12</v>
          </cell>
          <cell r="F84">
            <v>2</v>
          </cell>
          <cell r="G84">
            <v>2</v>
          </cell>
        </row>
        <row r="85">
          <cell r="A85">
            <v>27</v>
          </cell>
          <cell r="B85">
            <v>13</v>
          </cell>
          <cell r="F85">
            <v>26</v>
          </cell>
          <cell r="G85">
            <v>12</v>
          </cell>
          <cell r="H85">
            <v>1</v>
          </cell>
        </row>
        <row r="86">
          <cell r="A86">
            <v>27</v>
          </cell>
          <cell r="B86">
            <v>14</v>
          </cell>
          <cell r="E86">
            <v>2</v>
          </cell>
          <cell r="F86">
            <v>5</v>
          </cell>
          <cell r="G86">
            <v>4</v>
          </cell>
        </row>
        <row r="87">
          <cell r="A87">
            <v>27</v>
          </cell>
          <cell r="B87">
            <v>16</v>
          </cell>
          <cell r="G87">
            <v>1</v>
          </cell>
        </row>
        <row r="88">
          <cell r="A88">
            <v>27</v>
          </cell>
          <cell r="B88">
            <v>20</v>
          </cell>
          <cell r="C88">
            <v>1</v>
          </cell>
          <cell r="E88">
            <v>10</v>
          </cell>
          <cell r="F88">
            <v>2</v>
          </cell>
          <cell r="G88">
            <v>11</v>
          </cell>
          <cell r="H88">
            <v>4</v>
          </cell>
        </row>
        <row r="89">
          <cell r="A89">
            <v>27</v>
          </cell>
          <cell r="B89">
            <v>22</v>
          </cell>
          <cell r="F89">
            <v>2</v>
          </cell>
        </row>
        <row r="90">
          <cell r="A90">
            <v>27</v>
          </cell>
          <cell r="B90">
            <v>23</v>
          </cell>
          <cell r="E90">
            <v>3</v>
          </cell>
          <cell r="F90">
            <v>8</v>
          </cell>
          <cell r="G90">
            <v>1</v>
          </cell>
        </row>
        <row r="91">
          <cell r="A91">
            <v>27</v>
          </cell>
          <cell r="B91">
            <v>24</v>
          </cell>
          <cell r="F91">
            <v>2</v>
          </cell>
          <cell r="G91">
            <v>3</v>
          </cell>
        </row>
        <row r="92">
          <cell r="A92">
            <v>27</v>
          </cell>
          <cell r="B92">
            <v>25</v>
          </cell>
          <cell r="D92">
            <v>3</v>
          </cell>
          <cell r="E92">
            <v>11</v>
          </cell>
          <cell r="F92">
            <v>43</v>
          </cell>
          <cell r="G92">
            <v>106</v>
          </cell>
          <cell r="H92">
            <v>15</v>
          </cell>
        </row>
        <row r="93">
          <cell r="A93">
            <v>27</v>
          </cell>
          <cell r="B93">
            <v>28</v>
          </cell>
          <cell r="D93">
            <v>4</v>
          </cell>
          <cell r="E93">
            <v>17</v>
          </cell>
          <cell r="F93">
            <v>28</v>
          </cell>
          <cell r="G93">
            <v>42</v>
          </cell>
          <cell r="H93">
            <v>37</v>
          </cell>
        </row>
        <row r="94">
          <cell r="A94">
            <v>27</v>
          </cell>
          <cell r="B94">
            <v>29</v>
          </cell>
          <cell r="E94">
            <v>21</v>
          </cell>
          <cell r="F94">
            <v>46</v>
          </cell>
          <cell r="G94">
            <v>8</v>
          </cell>
          <cell r="H94">
            <v>5</v>
          </cell>
        </row>
        <row r="95">
          <cell r="A95">
            <v>27</v>
          </cell>
          <cell r="B95">
            <v>32</v>
          </cell>
          <cell r="E95">
            <v>7</v>
          </cell>
          <cell r="F95">
            <v>33</v>
          </cell>
          <cell r="G95">
            <v>19</v>
          </cell>
          <cell r="H95">
            <v>6</v>
          </cell>
        </row>
        <row r="96">
          <cell r="A96">
            <v>27</v>
          </cell>
          <cell r="B96">
            <v>33</v>
          </cell>
          <cell r="E96">
            <v>1</v>
          </cell>
          <cell r="F96">
            <v>15</v>
          </cell>
          <cell r="G96">
            <v>30</v>
          </cell>
          <cell r="H96">
            <v>6</v>
          </cell>
        </row>
        <row r="97">
          <cell r="A97">
            <v>27</v>
          </cell>
          <cell r="B97">
            <v>34</v>
          </cell>
          <cell r="E97">
            <v>4</v>
          </cell>
          <cell r="F97">
            <v>20</v>
          </cell>
          <cell r="G97">
            <v>8</v>
          </cell>
          <cell r="H97">
            <v>3</v>
          </cell>
        </row>
        <row r="98">
          <cell r="A98">
            <v>27</v>
          </cell>
          <cell r="B98">
            <v>35</v>
          </cell>
          <cell r="E98">
            <v>20</v>
          </cell>
          <cell r="F98">
            <v>46</v>
          </cell>
          <cell r="G98">
            <v>64</v>
          </cell>
          <cell r="H98">
            <v>24</v>
          </cell>
        </row>
        <row r="99">
          <cell r="A99">
            <v>27</v>
          </cell>
          <cell r="B99">
            <v>37</v>
          </cell>
          <cell r="F99">
            <v>9</v>
          </cell>
          <cell r="G99">
            <v>49</v>
          </cell>
          <cell r="H99">
            <v>23</v>
          </cell>
        </row>
        <row r="100">
          <cell r="A100">
            <v>27</v>
          </cell>
          <cell r="B100">
            <v>38</v>
          </cell>
          <cell r="E100">
            <v>18</v>
          </cell>
          <cell r="F100">
            <v>30</v>
          </cell>
          <cell r="G100">
            <v>37</v>
          </cell>
          <cell r="H100">
            <v>1</v>
          </cell>
        </row>
        <row r="101">
          <cell r="A101">
            <v>27</v>
          </cell>
          <cell r="B101">
            <v>39</v>
          </cell>
          <cell r="E101">
            <v>1</v>
          </cell>
          <cell r="F101">
            <v>8</v>
          </cell>
          <cell r="G101">
            <v>5</v>
          </cell>
          <cell r="H101">
            <v>4</v>
          </cell>
        </row>
        <row r="102">
          <cell r="A102">
            <v>27</v>
          </cell>
          <cell r="B102">
            <v>40</v>
          </cell>
          <cell r="G102">
            <v>7</v>
          </cell>
          <cell r="H102">
            <v>14</v>
          </cell>
        </row>
        <row r="103">
          <cell r="A103">
            <v>27</v>
          </cell>
          <cell r="B103">
            <v>41</v>
          </cell>
          <cell r="E103">
            <v>6</v>
          </cell>
          <cell r="F103">
            <v>16</v>
          </cell>
          <cell r="G103">
            <v>29</v>
          </cell>
          <cell r="H103">
            <v>7</v>
          </cell>
        </row>
        <row r="104">
          <cell r="A104">
            <v>27</v>
          </cell>
          <cell r="B104">
            <v>43</v>
          </cell>
          <cell r="F104">
            <v>5</v>
          </cell>
        </row>
        <row r="105">
          <cell r="A105">
            <v>27</v>
          </cell>
          <cell r="B105">
            <v>45</v>
          </cell>
          <cell r="E105">
            <v>1</v>
          </cell>
          <cell r="F105">
            <v>2</v>
          </cell>
          <cell r="G105">
            <v>1</v>
          </cell>
        </row>
        <row r="106">
          <cell r="A106">
            <v>27</v>
          </cell>
          <cell r="B106">
            <v>46</v>
          </cell>
          <cell r="H106">
            <v>2</v>
          </cell>
        </row>
        <row r="107">
          <cell r="A107">
            <v>27</v>
          </cell>
          <cell r="B107">
            <v>55</v>
          </cell>
          <cell r="E107">
            <v>2</v>
          </cell>
          <cell r="F107">
            <v>8</v>
          </cell>
          <cell r="G107">
            <v>9</v>
          </cell>
          <cell r="H107">
            <v>8</v>
          </cell>
        </row>
        <row r="108">
          <cell r="A108">
            <v>27</v>
          </cell>
          <cell r="B108">
            <v>56</v>
          </cell>
          <cell r="G108">
            <v>2</v>
          </cell>
        </row>
        <row r="109">
          <cell r="A109">
            <v>27</v>
          </cell>
          <cell r="B109">
            <v>57</v>
          </cell>
          <cell r="E109">
            <v>3</v>
          </cell>
          <cell r="F109">
            <v>9</v>
          </cell>
          <cell r="G109">
            <v>10</v>
          </cell>
          <cell r="H109">
            <v>4</v>
          </cell>
        </row>
        <row r="110">
          <cell r="A110">
            <v>27</v>
          </cell>
          <cell r="B110">
            <v>61</v>
          </cell>
          <cell r="E110">
            <v>1</v>
          </cell>
          <cell r="F110">
            <v>8</v>
          </cell>
          <cell r="G110">
            <v>11</v>
          </cell>
          <cell r="H110">
            <v>4</v>
          </cell>
        </row>
        <row r="111">
          <cell r="A111">
            <v>27</v>
          </cell>
          <cell r="B111">
            <v>65</v>
          </cell>
          <cell r="D111">
            <v>1</v>
          </cell>
          <cell r="F111">
            <v>4</v>
          </cell>
        </row>
        <row r="112">
          <cell r="A112">
            <v>27</v>
          </cell>
          <cell r="B112">
            <v>66</v>
          </cell>
          <cell r="D112">
            <v>1</v>
          </cell>
          <cell r="F112">
            <v>1</v>
          </cell>
        </row>
        <row r="113">
          <cell r="A113">
            <v>27</v>
          </cell>
          <cell r="B113">
            <v>67</v>
          </cell>
          <cell r="F113">
            <v>1</v>
          </cell>
        </row>
        <row r="114">
          <cell r="A114">
            <v>27</v>
          </cell>
          <cell r="B114">
            <v>68</v>
          </cell>
          <cell r="D114">
            <v>1</v>
          </cell>
          <cell r="F114">
            <v>1</v>
          </cell>
        </row>
        <row r="115">
          <cell r="A115">
            <v>27</v>
          </cell>
          <cell r="B115">
            <v>69</v>
          </cell>
          <cell r="D115">
            <v>1</v>
          </cell>
          <cell r="F115">
            <v>1</v>
          </cell>
        </row>
        <row r="116">
          <cell r="A116">
            <v>27</v>
          </cell>
          <cell r="B116">
            <v>70</v>
          </cell>
          <cell r="F116">
            <v>8</v>
          </cell>
          <cell r="G116">
            <v>21</v>
          </cell>
          <cell r="H116">
            <v>3</v>
          </cell>
        </row>
        <row r="117">
          <cell r="A117">
            <v>27</v>
          </cell>
          <cell r="B117">
            <v>71</v>
          </cell>
          <cell r="D117">
            <v>1</v>
          </cell>
          <cell r="F117">
            <v>1</v>
          </cell>
        </row>
        <row r="118">
          <cell r="A118">
            <v>27</v>
          </cell>
          <cell r="B118">
            <v>72</v>
          </cell>
          <cell r="D118">
            <v>1</v>
          </cell>
          <cell r="F118">
            <v>1</v>
          </cell>
        </row>
        <row r="119">
          <cell r="A119">
            <v>27</v>
          </cell>
          <cell r="B119">
            <v>73</v>
          </cell>
          <cell r="F119">
            <v>16</v>
          </cell>
          <cell r="G119">
            <v>4</v>
          </cell>
          <cell r="H119">
            <v>9</v>
          </cell>
        </row>
        <row r="120">
          <cell r="A120">
            <v>27</v>
          </cell>
          <cell r="B120">
            <v>74</v>
          </cell>
          <cell r="D120">
            <v>1</v>
          </cell>
          <cell r="F120">
            <v>1</v>
          </cell>
        </row>
        <row r="121">
          <cell r="A121">
            <v>27</v>
          </cell>
          <cell r="B121">
            <v>75</v>
          </cell>
          <cell r="F121">
            <v>9</v>
          </cell>
          <cell r="G121">
            <v>22</v>
          </cell>
          <cell r="H121">
            <v>7</v>
          </cell>
        </row>
        <row r="122">
          <cell r="A122">
            <v>27</v>
          </cell>
          <cell r="B122">
            <v>76</v>
          </cell>
          <cell r="E122">
            <v>2</v>
          </cell>
          <cell r="F122">
            <v>4</v>
          </cell>
          <cell r="G122">
            <v>10</v>
          </cell>
          <cell r="H122">
            <v>5</v>
          </cell>
        </row>
        <row r="123">
          <cell r="A123">
            <v>27</v>
          </cell>
          <cell r="B123">
            <v>77</v>
          </cell>
          <cell r="E123">
            <v>1</v>
          </cell>
          <cell r="F123">
            <v>14</v>
          </cell>
          <cell r="G123">
            <v>17</v>
          </cell>
          <cell r="H123">
            <v>8</v>
          </cell>
        </row>
        <row r="124">
          <cell r="A124">
            <v>27</v>
          </cell>
          <cell r="B124">
            <v>78</v>
          </cell>
          <cell r="F124">
            <v>2</v>
          </cell>
          <cell r="G124">
            <v>4</v>
          </cell>
          <cell r="H124">
            <v>4</v>
          </cell>
        </row>
        <row r="125">
          <cell r="A125">
            <v>27</v>
          </cell>
          <cell r="B125">
            <v>79</v>
          </cell>
          <cell r="D125">
            <v>1</v>
          </cell>
          <cell r="E125">
            <v>2</v>
          </cell>
          <cell r="F125">
            <v>25</v>
          </cell>
          <cell r="G125">
            <v>29</v>
          </cell>
          <cell r="H125">
            <v>3</v>
          </cell>
        </row>
        <row r="126">
          <cell r="A126">
            <v>27</v>
          </cell>
          <cell r="B126">
            <v>80</v>
          </cell>
          <cell r="F126">
            <v>6</v>
          </cell>
          <cell r="G126">
            <v>6</v>
          </cell>
          <cell r="H126">
            <v>4</v>
          </cell>
        </row>
        <row r="127">
          <cell r="A127">
            <v>27</v>
          </cell>
          <cell r="B127">
            <v>82</v>
          </cell>
          <cell r="D127">
            <v>1</v>
          </cell>
          <cell r="E127">
            <v>1</v>
          </cell>
          <cell r="F127">
            <v>1</v>
          </cell>
        </row>
        <row r="128">
          <cell r="A128">
            <v>27</v>
          </cell>
          <cell r="B128">
            <v>83</v>
          </cell>
          <cell r="D128">
            <v>1</v>
          </cell>
          <cell r="F128">
            <v>1</v>
          </cell>
        </row>
        <row r="129">
          <cell r="A129">
            <v>27</v>
          </cell>
          <cell r="B129">
            <v>84</v>
          </cell>
          <cell r="F129">
            <v>1</v>
          </cell>
        </row>
        <row r="130">
          <cell r="A130">
            <v>27</v>
          </cell>
          <cell r="B130">
            <v>89</v>
          </cell>
          <cell r="F130">
            <v>1</v>
          </cell>
        </row>
        <row r="131">
          <cell r="A131">
            <v>27</v>
          </cell>
          <cell r="B131">
            <v>90</v>
          </cell>
          <cell r="D131">
            <v>99</v>
          </cell>
          <cell r="E131">
            <v>73</v>
          </cell>
          <cell r="F131">
            <v>78</v>
          </cell>
          <cell r="G131">
            <v>105</v>
          </cell>
          <cell r="H131">
            <v>23</v>
          </cell>
        </row>
        <row r="132">
          <cell r="A132">
            <v>27</v>
          </cell>
          <cell r="B132">
            <v>91</v>
          </cell>
          <cell r="F132">
            <v>1</v>
          </cell>
          <cell r="G132">
            <v>1</v>
          </cell>
        </row>
        <row r="133">
          <cell r="A133">
            <v>27</v>
          </cell>
          <cell r="B133">
            <v>94</v>
          </cell>
          <cell r="E133">
            <v>4</v>
          </cell>
          <cell r="F133">
            <v>12</v>
          </cell>
          <cell r="G133">
            <v>16</v>
          </cell>
          <cell r="H133">
            <v>5</v>
          </cell>
        </row>
        <row r="134">
          <cell r="A134">
            <v>27</v>
          </cell>
          <cell r="B134">
            <v>97</v>
          </cell>
          <cell r="D134">
            <v>2</v>
          </cell>
          <cell r="E134">
            <v>28</v>
          </cell>
          <cell r="F134">
            <v>21</v>
          </cell>
          <cell r="G134">
            <v>23</v>
          </cell>
          <cell r="H134">
            <v>2</v>
          </cell>
        </row>
        <row r="135">
          <cell r="A135">
            <v>27</v>
          </cell>
          <cell r="B135">
            <v>98</v>
          </cell>
          <cell r="F135">
            <v>1</v>
          </cell>
          <cell r="H135">
            <v>6</v>
          </cell>
        </row>
        <row r="136">
          <cell r="A136">
            <v>27</v>
          </cell>
          <cell r="B136">
            <v>103</v>
          </cell>
          <cell r="C136">
            <v>2</v>
          </cell>
          <cell r="D136">
            <v>58</v>
          </cell>
          <cell r="E136">
            <v>37</v>
          </cell>
          <cell r="F136">
            <v>56</v>
          </cell>
          <cell r="G136">
            <v>72</v>
          </cell>
          <cell r="H136">
            <v>12</v>
          </cell>
        </row>
        <row r="137">
          <cell r="A137">
            <v>27</v>
          </cell>
          <cell r="B137">
            <v>112</v>
          </cell>
          <cell r="G137">
            <v>1</v>
          </cell>
          <cell r="H137">
            <v>1</v>
          </cell>
        </row>
        <row r="138">
          <cell r="A138">
            <v>27</v>
          </cell>
          <cell r="B138">
            <v>143</v>
          </cell>
          <cell r="G138">
            <v>8</v>
          </cell>
        </row>
        <row r="139">
          <cell r="A139">
            <v>27</v>
          </cell>
          <cell r="B139">
            <v>173</v>
          </cell>
          <cell r="E139">
            <v>12</v>
          </cell>
          <cell r="F139">
            <v>8</v>
          </cell>
        </row>
        <row r="140">
          <cell r="A140">
            <v>27</v>
          </cell>
          <cell r="B140">
            <v>175</v>
          </cell>
          <cell r="D140">
            <v>1</v>
          </cell>
          <cell r="F140">
            <v>1</v>
          </cell>
          <cell r="G140">
            <v>3</v>
          </cell>
        </row>
        <row r="141">
          <cell r="A141">
            <v>27</v>
          </cell>
          <cell r="B141">
            <v>179</v>
          </cell>
          <cell r="E141">
            <v>2</v>
          </cell>
          <cell r="F141">
            <v>8</v>
          </cell>
          <cell r="G141">
            <v>9</v>
          </cell>
          <cell r="H141">
            <v>17</v>
          </cell>
        </row>
        <row r="142">
          <cell r="A142">
            <v>27</v>
          </cell>
          <cell r="B142">
            <v>183</v>
          </cell>
          <cell r="F142">
            <v>7</v>
          </cell>
        </row>
        <row r="143">
          <cell r="A143">
            <v>27</v>
          </cell>
          <cell r="B143">
            <v>184</v>
          </cell>
          <cell r="E143">
            <v>11</v>
          </cell>
          <cell r="F143">
            <v>55</v>
          </cell>
          <cell r="G143">
            <v>60</v>
          </cell>
          <cell r="H143">
            <v>16</v>
          </cell>
        </row>
        <row r="144">
          <cell r="A144">
            <v>27</v>
          </cell>
          <cell r="B144">
            <v>185</v>
          </cell>
          <cell r="F144">
            <v>2</v>
          </cell>
          <cell r="G144">
            <v>2</v>
          </cell>
        </row>
        <row r="145">
          <cell r="A145">
            <v>27</v>
          </cell>
          <cell r="B145">
            <v>186</v>
          </cell>
          <cell r="E145">
            <v>51</v>
          </cell>
          <cell r="F145">
            <v>27</v>
          </cell>
          <cell r="G145">
            <v>39</v>
          </cell>
          <cell r="H145">
            <v>63</v>
          </cell>
        </row>
        <row r="146">
          <cell r="A146">
            <v>27</v>
          </cell>
          <cell r="B146">
            <v>187</v>
          </cell>
          <cell r="F146">
            <v>1</v>
          </cell>
        </row>
        <row r="147">
          <cell r="A147">
            <v>27</v>
          </cell>
          <cell r="B147">
            <v>200</v>
          </cell>
          <cell r="E147">
            <v>1</v>
          </cell>
          <cell r="F147">
            <v>3</v>
          </cell>
          <cell r="G147">
            <v>1</v>
          </cell>
        </row>
        <row r="148">
          <cell r="A148">
            <v>27</v>
          </cell>
          <cell r="B148">
            <v>348</v>
          </cell>
          <cell r="D148">
            <v>1</v>
          </cell>
          <cell r="E148">
            <v>4</v>
          </cell>
          <cell r="F148">
            <v>20</v>
          </cell>
          <cell r="G148">
            <v>17</v>
          </cell>
          <cell r="H148">
            <v>1</v>
          </cell>
        </row>
        <row r="149">
          <cell r="A149">
            <v>27</v>
          </cell>
          <cell r="B149">
            <v>349</v>
          </cell>
          <cell r="E149">
            <v>5</v>
          </cell>
          <cell r="F149">
            <v>65</v>
          </cell>
          <cell r="G149">
            <v>131</v>
          </cell>
          <cell r="H149">
            <v>44</v>
          </cell>
        </row>
        <row r="150">
          <cell r="A150">
            <v>27</v>
          </cell>
          <cell r="B150">
            <v>352</v>
          </cell>
          <cell r="E150">
            <v>4</v>
          </cell>
          <cell r="F150">
            <v>14</v>
          </cell>
          <cell r="G150">
            <v>11</v>
          </cell>
          <cell r="H150">
            <v>5</v>
          </cell>
        </row>
        <row r="151">
          <cell r="A151">
            <v>27</v>
          </cell>
          <cell r="B151">
            <v>353</v>
          </cell>
          <cell r="E151">
            <v>22</v>
          </cell>
          <cell r="F151">
            <v>52</v>
          </cell>
          <cell r="G151">
            <v>50</v>
          </cell>
          <cell r="H151">
            <v>13</v>
          </cell>
        </row>
        <row r="152">
          <cell r="A152">
            <v>27</v>
          </cell>
          <cell r="B152">
            <v>354</v>
          </cell>
          <cell r="D152">
            <v>1</v>
          </cell>
          <cell r="E152">
            <v>29</v>
          </cell>
          <cell r="F152">
            <v>78</v>
          </cell>
          <cell r="G152">
            <v>85</v>
          </cell>
          <cell r="H152">
            <v>51</v>
          </cell>
        </row>
        <row r="153">
          <cell r="A153">
            <v>27</v>
          </cell>
          <cell r="B153">
            <v>503</v>
          </cell>
          <cell r="E153">
            <v>5</v>
          </cell>
          <cell r="F153">
            <v>29</v>
          </cell>
          <cell r="G153">
            <v>32</v>
          </cell>
          <cell r="H153">
            <v>23</v>
          </cell>
        </row>
        <row r="154">
          <cell r="A154">
            <v>27</v>
          </cell>
          <cell r="B154">
            <v>505</v>
          </cell>
          <cell r="D154">
            <v>1</v>
          </cell>
          <cell r="E154">
            <v>29</v>
          </cell>
          <cell r="F154">
            <v>53</v>
          </cell>
          <cell r="G154">
            <v>36</v>
          </cell>
          <cell r="H154">
            <v>19</v>
          </cell>
        </row>
        <row r="155">
          <cell r="A155">
            <v>27</v>
          </cell>
          <cell r="B155">
            <v>506</v>
          </cell>
          <cell r="F155">
            <v>12</v>
          </cell>
          <cell r="G155">
            <v>18</v>
          </cell>
          <cell r="H155">
            <v>9</v>
          </cell>
        </row>
        <row r="156">
          <cell r="A156">
            <v>27</v>
          </cell>
          <cell r="B156">
            <v>507</v>
          </cell>
          <cell r="F156">
            <v>6</v>
          </cell>
          <cell r="G156">
            <v>15</v>
          </cell>
          <cell r="H156">
            <v>22</v>
          </cell>
        </row>
        <row r="157">
          <cell r="A157">
            <v>27</v>
          </cell>
          <cell r="B157">
            <v>508</v>
          </cell>
          <cell r="G157">
            <v>3</v>
          </cell>
          <cell r="H157">
            <v>1</v>
          </cell>
        </row>
        <row r="158">
          <cell r="A158">
            <v>27</v>
          </cell>
          <cell r="B158">
            <v>509</v>
          </cell>
          <cell r="E158">
            <v>1</v>
          </cell>
        </row>
        <row r="159">
          <cell r="A159">
            <v>27</v>
          </cell>
          <cell r="B159">
            <v>511</v>
          </cell>
          <cell r="F159">
            <v>3</v>
          </cell>
          <cell r="G159">
            <v>18</v>
          </cell>
          <cell r="H159">
            <v>15</v>
          </cell>
        </row>
        <row r="160">
          <cell r="A160">
            <v>27</v>
          </cell>
          <cell r="B160">
            <v>514</v>
          </cell>
          <cell r="G160">
            <v>1</v>
          </cell>
        </row>
        <row r="161">
          <cell r="A161">
            <v>27</v>
          </cell>
          <cell r="B161">
            <v>518</v>
          </cell>
          <cell r="G161">
            <v>2</v>
          </cell>
          <cell r="H161">
            <v>3</v>
          </cell>
        </row>
        <row r="162">
          <cell r="A162">
            <v>27</v>
          </cell>
          <cell r="B162">
            <v>559</v>
          </cell>
          <cell r="E162">
            <v>11</v>
          </cell>
          <cell r="F162">
            <v>14</v>
          </cell>
          <cell r="G162">
            <v>7</v>
          </cell>
        </row>
        <row r="163">
          <cell r="A163">
            <v>27</v>
          </cell>
          <cell r="B163">
            <v>592</v>
          </cell>
          <cell r="F163">
            <v>8</v>
          </cell>
          <cell r="G163">
            <v>9</v>
          </cell>
          <cell r="H163">
            <v>3</v>
          </cell>
        </row>
        <row r="164">
          <cell r="A164">
            <v>27</v>
          </cell>
          <cell r="B164">
            <v>701</v>
          </cell>
          <cell r="F164">
            <v>5</v>
          </cell>
        </row>
        <row r="165">
          <cell r="A165">
            <v>27</v>
          </cell>
          <cell r="B165">
            <v>702</v>
          </cell>
          <cell r="F165">
            <v>21</v>
          </cell>
        </row>
        <row r="166">
          <cell r="A166">
            <v>27</v>
          </cell>
          <cell r="B166">
            <v>703</v>
          </cell>
          <cell r="D166">
            <v>9</v>
          </cell>
          <cell r="E166">
            <v>5</v>
          </cell>
          <cell r="F166">
            <v>2</v>
          </cell>
          <cell r="G166">
            <v>15</v>
          </cell>
          <cell r="H166">
            <v>14</v>
          </cell>
        </row>
        <row r="167">
          <cell r="A167">
            <v>27</v>
          </cell>
          <cell r="B167">
            <v>704</v>
          </cell>
          <cell r="D167">
            <v>4</v>
          </cell>
          <cell r="E167">
            <v>4</v>
          </cell>
          <cell r="F167">
            <v>27</v>
          </cell>
          <cell r="G167">
            <v>2</v>
          </cell>
        </row>
        <row r="168">
          <cell r="A168">
            <v>27</v>
          </cell>
          <cell r="B168">
            <v>705</v>
          </cell>
          <cell r="E168">
            <v>2</v>
          </cell>
          <cell r="F168">
            <v>7</v>
          </cell>
          <cell r="G168">
            <v>6</v>
          </cell>
        </row>
        <row r="169">
          <cell r="A169">
            <v>27</v>
          </cell>
          <cell r="B169">
            <v>717</v>
          </cell>
          <cell r="E169">
            <v>3</v>
          </cell>
          <cell r="F169">
            <v>6</v>
          </cell>
          <cell r="G169">
            <v>19</v>
          </cell>
          <cell r="H169">
            <v>10</v>
          </cell>
        </row>
        <row r="170">
          <cell r="A170">
            <v>27</v>
          </cell>
          <cell r="B170">
            <v>727</v>
          </cell>
          <cell r="F170">
            <v>1</v>
          </cell>
          <cell r="G170">
            <v>1</v>
          </cell>
        </row>
        <row r="171">
          <cell r="A171">
            <v>27</v>
          </cell>
          <cell r="B171">
            <v>735</v>
          </cell>
          <cell r="F171">
            <v>1</v>
          </cell>
          <cell r="H171">
            <v>1</v>
          </cell>
        </row>
        <row r="172">
          <cell r="A172">
            <v>28</v>
          </cell>
          <cell r="C172">
            <v>0</v>
          </cell>
          <cell r="D172">
            <v>8</v>
          </cell>
          <cell r="E172">
            <v>63</v>
          </cell>
          <cell r="F172">
            <v>98</v>
          </cell>
          <cell r="G172">
            <v>116</v>
          </cell>
          <cell r="H172">
            <v>69</v>
          </cell>
          <cell r="I172">
            <v>0</v>
          </cell>
          <cell r="J172">
            <v>0</v>
          </cell>
          <cell r="K172">
            <v>0</v>
          </cell>
        </row>
        <row r="173">
          <cell r="A173">
            <v>28</v>
          </cell>
          <cell r="B173">
            <v>11</v>
          </cell>
          <cell r="F173">
            <v>3</v>
          </cell>
        </row>
        <row r="174">
          <cell r="A174">
            <v>28</v>
          </cell>
          <cell r="B174">
            <v>28</v>
          </cell>
          <cell r="E174">
            <v>2</v>
          </cell>
          <cell r="F174">
            <v>1</v>
          </cell>
          <cell r="G174">
            <v>6</v>
          </cell>
        </row>
        <row r="175">
          <cell r="A175">
            <v>28</v>
          </cell>
          <cell r="B175">
            <v>32</v>
          </cell>
          <cell r="E175">
            <v>5</v>
          </cell>
          <cell r="F175">
            <v>18</v>
          </cell>
          <cell r="G175">
            <v>5</v>
          </cell>
        </row>
        <row r="176">
          <cell r="A176">
            <v>28</v>
          </cell>
          <cell r="B176">
            <v>33</v>
          </cell>
          <cell r="G176">
            <v>4</v>
          </cell>
        </row>
        <row r="177">
          <cell r="A177">
            <v>28</v>
          </cell>
          <cell r="B177">
            <v>35</v>
          </cell>
          <cell r="E177">
            <v>5</v>
          </cell>
          <cell r="G177">
            <v>12</v>
          </cell>
        </row>
        <row r="178">
          <cell r="A178">
            <v>28</v>
          </cell>
          <cell r="B178">
            <v>38</v>
          </cell>
          <cell r="D178">
            <v>2</v>
          </cell>
          <cell r="G178">
            <v>1</v>
          </cell>
        </row>
        <row r="179">
          <cell r="A179">
            <v>28</v>
          </cell>
          <cell r="B179">
            <v>41</v>
          </cell>
          <cell r="E179">
            <v>12</v>
          </cell>
          <cell r="F179">
            <v>3</v>
          </cell>
        </row>
        <row r="180">
          <cell r="A180">
            <v>28</v>
          </cell>
          <cell r="B180">
            <v>55</v>
          </cell>
          <cell r="G180">
            <v>1</v>
          </cell>
        </row>
        <row r="181">
          <cell r="A181">
            <v>28</v>
          </cell>
          <cell r="B181">
            <v>94</v>
          </cell>
          <cell r="F181">
            <v>23</v>
          </cell>
        </row>
        <row r="182">
          <cell r="A182">
            <v>28</v>
          </cell>
          <cell r="B182">
            <v>97</v>
          </cell>
          <cell r="E182">
            <v>11</v>
          </cell>
          <cell r="F182">
            <v>1</v>
          </cell>
        </row>
        <row r="183">
          <cell r="A183">
            <v>28</v>
          </cell>
          <cell r="B183">
            <v>175</v>
          </cell>
          <cell r="F183">
            <v>1</v>
          </cell>
          <cell r="G183">
            <v>9</v>
          </cell>
          <cell r="H183">
            <v>12</v>
          </cell>
        </row>
        <row r="184">
          <cell r="A184">
            <v>28</v>
          </cell>
          <cell r="B184">
            <v>179</v>
          </cell>
          <cell r="F184">
            <v>1</v>
          </cell>
        </row>
        <row r="185">
          <cell r="A185">
            <v>28</v>
          </cell>
          <cell r="B185">
            <v>183</v>
          </cell>
          <cell r="F185">
            <v>1</v>
          </cell>
        </row>
        <row r="186">
          <cell r="A186">
            <v>28</v>
          </cell>
          <cell r="B186">
            <v>184</v>
          </cell>
          <cell r="D186">
            <v>4</v>
          </cell>
          <cell r="E186">
            <v>2</v>
          </cell>
          <cell r="G186">
            <v>3</v>
          </cell>
        </row>
        <row r="187">
          <cell r="A187">
            <v>28</v>
          </cell>
          <cell r="B187">
            <v>348</v>
          </cell>
          <cell r="E187">
            <v>1</v>
          </cell>
        </row>
        <row r="188">
          <cell r="A188">
            <v>28</v>
          </cell>
          <cell r="B188">
            <v>349</v>
          </cell>
          <cell r="G188">
            <v>3</v>
          </cell>
        </row>
        <row r="189">
          <cell r="A189">
            <v>28</v>
          </cell>
          <cell r="B189">
            <v>353</v>
          </cell>
          <cell r="F189">
            <v>1</v>
          </cell>
        </row>
        <row r="190">
          <cell r="A190">
            <v>28</v>
          </cell>
          <cell r="B190">
            <v>507</v>
          </cell>
          <cell r="G190">
            <v>1</v>
          </cell>
        </row>
        <row r="191">
          <cell r="A191">
            <v>28</v>
          </cell>
          <cell r="B191">
            <v>511</v>
          </cell>
          <cell r="G191">
            <v>3</v>
          </cell>
          <cell r="H191">
            <v>3</v>
          </cell>
        </row>
        <row r="192">
          <cell r="A192">
            <v>28</v>
          </cell>
          <cell r="B192">
            <v>702</v>
          </cell>
          <cell r="D192">
            <v>1</v>
          </cell>
        </row>
        <row r="193">
          <cell r="A193">
            <v>28</v>
          </cell>
          <cell r="B193">
            <v>703</v>
          </cell>
          <cell r="D193">
            <v>1</v>
          </cell>
          <cell r="E193">
            <v>13</v>
          </cell>
          <cell r="F193">
            <v>16</v>
          </cell>
          <cell r="G193">
            <v>31</v>
          </cell>
          <cell r="H193">
            <v>44</v>
          </cell>
        </row>
        <row r="194">
          <cell r="A194">
            <v>28</v>
          </cell>
          <cell r="B194">
            <v>704</v>
          </cell>
          <cell r="E194">
            <v>12</v>
          </cell>
          <cell r="F194">
            <v>4</v>
          </cell>
          <cell r="G194">
            <v>3</v>
          </cell>
        </row>
        <row r="195">
          <cell r="A195">
            <v>28</v>
          </cell>
          <cell r="B195">
            <v>705</v>
          </cell>
          <cell r="F195">
            <v>19</v>
          </cell>
          <cell r="G195">
            <v>19</v>
          </cell>
        </row>
        <row r="196">
          <cell r="A196">
            <v>28</v>
          </cell>
          <cell r="B196">
            <v>716</v>
          </cell>
          <cell r="G196">
            <v>10</v>
          </cell>
          <cell r="H196">
            <v>10</v>
          </cell>
        </row>
        <row r="197">
          <cell r="A197">
            <v>28</v>
          </cell>
          <cell r="B197">
            <v>717</v>
          </cell>
          <cell r="F197">
            <v>6</v>
          </cell>
          <cell r="G197">
            <v>4</v>
          </cell>
        </row>
        <row r="198">
          <cell r="A198">
            <v>28</v>
          </cell>
          <cell r="B198">
            <v>727</v>
          </cell>
          <cell r="G198">
            <v>1</v>
          </cell>
        </row>
        <row r="199">
          <cell r="A199">
            <v>29</v>
          </cell>
          <cell r="C199">
            <v>0</v>
          </cell>
          <cell r="D199">
            <v>3</v>
          </cell>
          <cell r="E199">
            <v>112</v>
          </cell>
          <cell r="F199">
            <v>209</v>
          </cell>
          <cell r="G199">
            <v>267</v>
          </cell>
          <cell r="H199">
            <v>121</v>
          </cell>
          <cell r="I199">
            <v>0</v>
          </cell>
          <cell r="J199">
            <v>0</v>
          </cell>
          <cell r="K199">
            <v>0</v>
          </cell>
        </row>
        <row r="200">
          <cell r="A200">
            <v>29</v>
          </cell>
          <cell r="B200">
            <v>1</v>
          </cell>
          <cell r="E200">
            <v>2</v>
          </cell>
        </row>
        <row r="201">
          <cell r="A201">
            <v>29</v>
          </cell>
          <cell r="B201">
            <v>11</v>
          </cell>
          <cell r="E201">
            <v>3</v>
          </cell>
        </row>
        <row r="202">
          <cell r="A202">
            <v>29</v>
          </cell>
          <cell r="B202">
            <v>13</v>
          </cell>
          <cell r="E202">
            <v>2</v>
          </cell>
          <cell r="F202">
            <v>8</v>
          </cell>
          <cell r="G202">
            <v>4</v>
          </cell>
        </row>
        <row r="203">
          <cell r="A203">
            <v>29</v>
          </cell>
          <cell r="B203">
            <v>14</v>
          </cell>
          <cell r="F203">
            <v>6</v>
          </cell>
          <cell r="G203">
            <v>1</v>
          </cell>
        </row>
        <row r="204">
          <cell r="A204">
            <v>29</v>
          </cell>
          <cell r="B204">
            <v>25</v>
          </cell>
          <cell r="F204">
            <v>2</v>
          </cell>
          <cell r="G204">
            <v>6</v>
          </cell>
        </row>
        <row r="205">
          <cell r="A205">
            <v>29</v>
          </cell>
          <cell r="B205">
            <v>28</v>
          </cell>
          <cell r="F205">
            <v>1</v>
          </cell>
          <cell r="G205">
            <v>9</v>
          </cell>
        </row>
        <row r="206">
          <cell r="A206">
            <v>29</v>
          </cell>
          <cell r="B206">
            <v>29</v>
          </cell>
          <cell r="G206">
            <v>2</v>
          </cell>
        </row>
        <row r="207">
          <cell r="A207">
            <v>29</v>
          </cell>
          <cell r="B207">
            <v>32</v>
          </cell>
          <cell r="E207">
            <v>4</v>
          </cell>
          <cell r="F207">
            <v>18</v>
          </cell>
          <cell r="G207">
            <v>42</v>
          </cell>
          <cell r="H207">
            <v>46</v>
          </cell>
        </row>
        <row r="208">
          <cell r="A208">
            <v>29</v>
          </cell>
          <cell r="B208">
            <v>33</v>
          </cell>
          <cell r="E208">
            <v>3</v>
          </cell>
          <cell r="F208">
            <v>9</v>
          </cell>
          <cell r="G208">
            <v>31</v>
          </cell>
          <cell r="H208">
            <v>25</v>
          </cell>
        </row>
        <row r="209">
          <cell r="A209">
            <v>29</v>
          </cell>
          <cell r="B209">
            <v>34</v>
          </cell>
          <cell r="F209">
            <v>9</v>
          </cell>
          <cell r="H209">
            <v>1</v>
          </cell>
        </row>
        <row r="210">
          <cell r="A210">
            <v>29</v>
          </cell>
          <cell r="B210">
            <v>35</v>
          </cell>
          <cell r="F210">
            <v>1</v>
          </cell>
          <cell r="G210">
            <v>9</v>
          </cell>
        </row>
        <row r="211">
          <cell r="A211">
            <v>29</v>
          </cell>
          <cell r="B211">
            <v>37</v>
          </cell>
          <cell r="F211">
            <v>1</v>
          </cell>
          <cell r="G211">
            <v>1</v>
          </cell>
          <cell r="H211">
            <v>1</v>
          </cell>
        </row>
        <row r="212">
          <cell r="A212">
            <v>29</v>
          </cell>
          <cell r="B212">
            <v>38</v>
          </cell>
          <cell r="E212">
            <v>8</v>
          </cell>
          <cell r="G212">
            <v>5</v>
          </cell>
        </row>
        <row r="213">
          <cell r="A213">
            <v>29</v>
          </cell>
          <cell r="B213">
            <v>41</v>
          </cell>
          <cell r="E213">
            <v>26</v>
          </cell>
          <cell r="F213">
            <v>21</v>
          </cell>
          <cell r="G213">
            <v>18</v>
          </cell>
          <cell r="H213">
            <v>9</v>
          </cell>
        </row>
        <row r="214">
          <cell r="A214">
            <v>29</v>
          </cell>
          <cell r="B214">
            <v>42</v>
          </cell>
          <cell r="E214">
            <v>1</v>
          </cell>
          <cell r="F214">
            <v>5</v>
          </cell>
          <cell r="G214">
            <v>11</v>
          </cell>
        </row>
        <row r="215">
          <cell r="A215">
            <v>29</v>
          </cell>
          <cell r="B215">
            <v>43</v>
          </cell>
          <cell r="F215">
            <v>18</v>
          </cell>
        </row>
        <row r="216">
          <cell r="A216">
            <v>29</v>
          </cell>
          <cell r="B216">
            <v>55</v>
          </cell>
          <cell r="F216">
            <v>1</v>
          </cell>
          <cell r="G216">
            <v>3</v>
          </cell>
          <cell r="H216">
            <v>4</v>
          </cell>
        </row>
        <row r="217">
          <cell r="A217">
            <v>29</v>
          </cell>
          <cell r="B217">
            <v>70</v>
          </cell>
          <cell r="F217">
            <v>10</v>
          </cell>
          <cell r="G217">
            <v>7</v>
          </cell>
        </row>
        <row r="218">
          <cell r="A218">
            <v>29</v>
          </cell>
          <cell r="B218">
            <v>77</v>
          </cell>
          <cell r="F218">
            <v>5</v>
          </cell>
          <cell r="G218">
            <v>6</v>
          </cell>
          <cell r="H218">
            <v>3</v>
          </cell>
        </row>
        <row r="219">
          <cell r="A219">
            <v>29</v>
          </cell>
          <cell r="B219">
            <v>94</v>
          </cell>
          <cell r="D219">
            <v>2</v>
          </cell>
          <cell r="E219">
            <v>1</v>
          </cell>
          <cell r="F219">
            <v>1</v>
          </cell>
          <cell r="G219">
            <v>2</v>
          </cell>
        </row>
        <row r="220">
          <cell r="A220">
            <v>29</v>
          </cell>
          <cell r="B220">
            <v>97</v>
          </cell>
          <cell r="F220">
            <v>4</v>
          </cell>
          <cell r="G220">
            <v>1</v>
          </cell>
        </row>
        <row r="221">
          <cell r="A221">
            <v>29</v>
          </cell>
          <cell r="B221">
            <v>184</v>
          </cell>
          <cell r="E221">
            <v>19</v>
          </cell>
          <cell r="H221">
            <v>1</v>
          </cell>
        </row>
        <row r="222">
          <cell r="A222">
            <v>29</v>
          </cell>
          <cell r="B222">
            <v>349</v>
          </cell>
          <cell r="G222">
            <v>18</v>
          </cell>
          <cell r="H222">
            <v>2</v>
          </cell>
        </row>
        <row r="223">
          <cell r="A223">
            <v>29</v>
          </cell>
          <cell r="B223">
            <v>352</v>
          </cell>
          <cell r="E223">
            <v>2</v>
          </cell>
          <cell r="G223">
            <v>1</v>
          </cell>
        </row>
        <row r="224">
          <cell r="A224">
            <v>29</v>
          </cell>
          <cell r="B224">
            <v>353</v>
          </cell>
          <cell r="F224">
            <v>7</v>
          </cell>
          <cell r="G224">
            <v>5</v>
          </cell>
          <cell r="H224">
            <v>1</v>
          </cell>
        </row>
        <row r="225">
          <cell r="A225">
            <v>29</v>
          </cell>
          <cell r="B225">
            <v>354</v>
          </cell>
          <cell r="F225">
            <v>3</v>
          </cell>
          <cell r="G225">
            <v>10</v>
          </cell>
          <cell r="H225">
            <v>3</v>
          </cell>
        </row>
        <row r="226">
          <cell r="A226">
            <v>29</v>
          </cell>
          <cell r="B226">
            <v>503</v>
          </cell>
          <cell r="E226">
            <v>11</v>
          </cell>
          <cell r="F226">
            <v>10</v>
          </cell>
          <cell r="G226">
            <v>4</v>
          </cell>
          <cell r="H226">
            <v>3</v>
          </cell>
        </row>
        <row r="227">
          <cell r="A227">
            <v>29</v>
          </cell>
          <cell r="B227">
            <v>505</v>
          </cell>
          <cell r="G227">
            <v>2</v>
          </cell>
        </row>
        <row r="228">
          <cell r="A228">
            <v>29</v>
          </cell>
          <cell r="B228">
            <v>506</v>
          </cell>
          <cell r="F228">
            <v>3</v>
          </cell>
          <cell r="G228">
            <v>4</v>
          </cell>
          <cell r="H228">
            <v>4</v>
          </cell>
        </row>
        <row r="229">
          <cell r="A229">
            <v>29</v>
          </cell>
          <cell r="B229">
            <v>507</v>
          </cell>
          <cell r="G229">
            <v>9</v>
          </cell>
          <cell r="H229">
            <v>9</v>
          </cell>
        </row>
        <row r="230">
          <cell r="A230">
            <v>29</v>
          </cell>
          <cell r="B230">
            <v>508</v>
          </cell>
          <cell r="H230">
            <v>1</v>
          </cell>
        </row>
        <row r="231">
          <cell r="A231">
            <v>29</v>
          </cell>
          <cell r="B231">
            <v>518</v>
          </cell>
          <cell r="E231">
            <v>1</v>
          </cell>
          <cell r="F231">
            <v>1</v>
          </cell>
          <cell r="G231">
            <v>1</v>
          </cell>
        </row>
        <row r="232">
          <cell r="A232">
            <v>29</v>
          </cell>
          <cell r="B232">
            <v>703</v>
          </cell>
          <cell r="E232">
            <v>28</v>
          </cell>
          <cell r="F232">
            <v>46</v>
          </cell>
          <cell r="G232">
            <v>38</v>
          </cell>
          <cell r="H232">
            <v>8</v>
          </cell>
        </row>
        <row r="233">
          <cell r="A233">
            <v>29</v>
          </cell>
          <cell r="B233">
            <v>705</v>
          </cell>
          <cell r="F233">
            <v>12</v>
          </cell>
          <cell r="G233">
            <v>12</v>
          </cell>
        </row>
        <row r="234">
          <cell r="A234">
            <v>29</v>
          </cell>
          <cell r="B234">
            <v>716</v>
          </cell>
          <cell r="G234">
            <v>1</v>
          </cell>
        </row>
        <row r="235">
          <cell r="A235">
            <v>29</v>
          </cell>
          <cell r="B235">
            <v>717</v>
          </cell>
          <cell r="D235">
            <v>1</v>
          </cell>
          <cell r="E235">
            <v>1</v>
          </cell>
          <cell r="F235">
            <v>7</v>
          </cell>
          <cell r="G235">
            <v>4</v>
          </cell>
        </row>
        <row r="236">
          <cell r="A236">
            <v>30</v>
          </cell>
          <cell r="C236">
            <v>4</v>
          </cell>
          <cell r="D236">
            <v>2</v>
          </cell>
          <cell r="E236">
            <v>43</v>
          </cell>
          <cell r="F236">
            <v>276</v>
          </cell>
          <cell r="G236">
            <v>435</v>
          </cell>
          <cell r="H236">
            <v>206</v>
          </cell>
          <cell r="I236">
            <v>0</v>
          </cell>
          <cell r="J236">
            <v>0</v>
          </cell>
          <cell r="K236">
            <v>0</v>
          </cell>
        </row>
        <row r="237">
          <cell r="A237">
            <v>30</v>
          </cell>
          <cell r="B237">
            <v>3</v>
          </cell>
          <cell r="H237">
            <v>2</v>
          </cell>
        </row>
        <row r="238">
          <cell r="A238">
            <v>30</v>
          </cell>
          <cell r="B238">
            <v>11</v>
          </cell>
          <cell r="F238">
            <v>4</v>
          </cell>
        </row>
        <row r="239">
          <cell r="A239">
            <v>30</v>
          </cell>
          <cell r="B239">
            <v>13</v>
          </cell>
          <cell r="G239">
            <v>1</v>
          </cell>
        </row>
        <row r="240">
          <cell r="A240">
            <v>30</v>
          </cell>
          <cell r="B240">
            <v>24</v>
          </cell>
          <cell r="E240">
            <v>4</v>
          </cell>
        </row>
        <row r="241">
          <cell r="A241">
            <v>30</v>
          </cell>
          <cell r="B241">
            <v>26</v>
          </cell>
          <cell r="E241">
            <v>5</v>
          </cell>
          <cell r="F241">
            <v>46</v>
          </cell>
          <cell r="G241">
            <v>18</v>
          </cell>
        </row>
        <row r="242">
          <cell r="A242">
            <v>30</v>
          </cell>
          <cell r="B242">
            <v>29</v>
          </cell>
          <cell r="F242">
            <v>11</v>
          </cell>
          <cell r="G242">
            <v>1</v>
          </cell>
          <cell r="H242">
            <v>1</v>
          </cell>
        </row>
        <row r="243">
          <cell r="A243">
            <v>30</v>
          </cell>
          <cell r="B243">
            <v>32</v>
          </cell>
          <cell r="F243">
            <v>21</v>
          </cell>
          <cell r="G243">
            <v>53</v>
          </cell>
          <cell r="H243">
            <v>26</v>
          </cell>
        </row>
        <row r="244">
          <cell r="A244">
            <v>30</v>
          </cell>
          <cell r="B244">
            <v>33</v>
          </cell>
          <cell r="F244">
            <v>13</v>
          </cell>
          <cell r="G244">
            <v>18</v>
          </cell>
          <cell r="H244">
            <v>11</v>
          </cell>
        </row>
        <row r="245">
          <cell r="A245">
            <v>30</v>
          </cell>
          <cell r="B245">
            <v>34</v>
          </cell>
          <cell r="E245">
            <v>4</v>
          </cell>
          <cell r="F245">
            <v>9</v>
          </cell>
          <cell r="G245">
            <v>33</v>
          </cell>
          <cell r="H245">
            <v>34</v>
          </cell>
        </row>
        <row r="246">
          <cell r="A246">
            <v>30</v>
          </cell>
          <cell r="B246">
            <v>35</v>
          </cell>
          <cell r="F246">
            <v>2</v>
          </cell>
          <cell r="G246">
            <v>10</v>
          </cell>
          <cell r="H246">
            <v>5</v>
          </cell>
        </row>
        <row r="247">
          <cell r="A247">
            <v>30</v>
          </cell>
          <cell r="B247">
            <v>37</v>
          </cell>
          <cell r="E247">
            <v>4</v>
          </cell>
          <cell r="F247">
            <v>3</v>
          </cell>
          <cell r="G247">
            <v>14</v>
          </cell>
          <cell r="H247">
            <v>9</v>
          </cell>
        </row>
        <row r="248">
          <cell r="A248">
            <v>30</v>
          </cell>
          <cell r="B248">
            <v>41</v>
          </cell>
          <cell r="F248">
            <v>3</v>
          </cell>
          <cell r="G248">
            <v>2</v>
          </cell>
        </row>
        <row r="249">
          <cell r="A249">
            <v>30</v>
          </cell>
          <cell r="B249">
            <v>42</v>
          </cell>
          <cell r="F249">
            <v>1</v>
          </cell>
          <cell r="G249">
            <v>9</v>
          </cell>
        </row>
        <row r="250">
          <cell r="A250">
            <v>30</v>
          </cell>
          <cell r="B250">
            <v>43</v>
          </cell>
          <cell r="G250">
            <v>8</v>
          </cell>
          <cell r="H250">
            <v>9</v>
          </cell>
        </row>
        <row r="251">
          <cell r="A251">
            <v>30</v>
          </cell>
          <cell r="B251">
            <v>46</v>
          </cell>
          <cell r="F251">
            <v>12</v>
          </cell>
          <cell r="G251">
            <v>20</v>
          </cell>
          <cell r="H251">
            <v>20</v>
          </cell>
        </row>
        <row r="252">
          <cell r="A252">
            <v>30</v>
          </cell>
          <cell r="B252">
            <v>55</v>
          </cell>
          <cell r="F252">
            <v>1</v>
          </cell>
          <cell r="G252">
            <v>3</v>
          </cell>
        </row>
        <row r="253">
          <cell r="A253">
            <v>30</v>
          </cell>
          <cell r="B253">
            <v>57</v>
          </cell>
          <cell r="E253">
            <v>2</v>
          </cell>
          <cell r="F253">
            <v>5</v>
          </cell>
          <cell r="G253">
            <v>5</v>
          </cell>
          <cell r="H253">
            <v>4</v>
          </cell>
        </row>
        <row r="254">
          <cell r="A254">
            <v>30</v>
          </cell>
          <cell r="B254">
            <v>70</v>
          </cell>
          <cell r="F254">
            <v>4</v>
          </cell>
        </row>
        <row r="255">
          <cell r="A255">
            <v>30</v>
          </cell>
          <cell r="B255">
            <v>73</v>
          </cell>
          <cell r="H255">
            <v>1</v>
          </cell>
        </row>
        <row r="256">
          <cell r="A256">
            <v>30</v>
          </cell>
          <cell r="B256">
            <v>75</v>
          </cell>
          <cell r="F256">
            <v>6</v>
          </cell>
          <cell r="G256">
            <v>1</v>
          </cell>
          <cell r="H256">
            <v>1</v>
          </cell>
        </row>
        <row r="257">
          <cell r="A257">
            <v>30</v>
          </cell>
          <cell r="B257">
            <v>77</v>
          </cell>
          <cell r="D257">
            <v>2</v>
          </cell>
          <cell r="E257">
            <v>1</v>
          </cell>
          <cell r="F257">
            <v>3</v>
          </cell>
          <cell r="G257">
            <v>8</v>
          </cell>
          <cell r="H257">
            <v>3</v>
          </cell>
        </row>
        <row r="258">
          <cell r="A258">
            <v>30</v>
          </cell>
          <cell r="B258">
            <v>78</v>
          </cell>
          <cell r="G258">
            <v>1</v>
          </cell>
        </row>
        <row r="259">
          <cell r="A259">
            <v>30</v>
          </cell>
          <cell r="B259">
            <v>80</v>
          </cell>
          <cell r="G259">
            <v>1</v>
          </cell>
          <cell r="H259">
            <v>1</v>
          </cell>
        </row>
        <row r="260">
          <cell r="A260">
            <v>30</v>
          </cell>
          <cell r="B260">
            <v>90</v>
          </cell>
          <cell r="E260">
            <v>6</v>
          </cell>
          <cell r="F260">
            <v>11</v>
          </cell>
          <cell r="G260">
            <v>30</v>
          </cell>
        </row>
        <row r="261">
          <cell r="A261">
            <v>30</v>
          </cell>
          <cell r="B261">
            <v>99</v>
          </cell>
          <cell r="F261">
            <v>7</v>
          </cell>
          <cell r="G261">
            <v>2</v>
          </cell>
        </row>
        <row r="262">
          <cell r="A262">
            <v>30</v>
          </cell>
          <cell r="B262">
            <v>103</v>
          </cell>
          <cell r="F262">
            <v>3</v>
          </cell>
          <cell r="G262">
            <v>10</v>
          </cell>
        </row>
        <row r="263">
          <cell r="A263">
            <v>30</v>
          </cell>
          <cell r="B263">
            <v>112</v>
          </cell>
          <cell r="H263">
            <v>2</v>
          </cell>
        </row>
        <row r="264">
          <cell r="A264">
            <v>30</v>
          </cell>
          <cell r="B264">
            <v>179</v>
          </cell>
          <cell r="G264">
            <v>5</v>
          </cell>
        </row>
        <row r="265">
          <cell r="A265">
            <v>30</v>
          </cell>
          <cell r="B265">
            <v>184</v>
          </cell>
          <cell r="E265">
            <v>1</v>
          </cell>
          <cell r="G265">
            <v>6</v>
          </cell>
          <cell r="H265">
            <v>5</v>
          </cell>
        </row>
        <row r="266">
          <cell r="A266">
            <v>30</v>
          </cell>
          <cell r="B266">
            <v>349</v>
          </cell>
          <cell r="F266">
            <v>5</v>
          </cell>
          <cell r="G266">
            <v>16</v>
          </cell>
          <cell r="H266">
            <v>8</v>
          </cell>
        </row>
        <row r="267">
          <cell r="A267">
            <v>30</v>
          </cell>
          <cell r="B267">
            <v>352</v>
          </cell>
          <cell r="E267">
            <v>10</v>
          </cell>
          <cell r="F267">
            <v>31</v>
          </cell>
          <cell r="G267">
            <v>29</v>
          </cell>
          <cell r="H267">
            <v>13</v>
          </cell>
        </row>
        <row r="268">
          <cell r="A268">
            <v>30</v>
          </cell>
          <cell r="B268">
            <v>353</v>
          </cell>
          <cell r="E268">
            <v>3</v>
          </cell>
          <cell r="F268">
            <v>27</v>
          </cell>
          <cell r="G268">
            <v>22</v>
          </cell>
          <cell r="H268">
            <v>1</v>
          </cell>
        </row>
        <row r="269">
          <cell r="A269">
            <v>30</v>
          </cell>
          <cell r="B269">
            <v>354</v>
          </cell>
          <cell r="F269">
            <v>9</v>
          </cell>
          <cell r="G269">
            <v>18</v>
          </cell>
          <cell r="H269">
            <v>11</v>
          </cell>
        </row>
        <row r="270">
          <cell r="A270">
            <v>30</v>
          </cell>
          <cell r="B270">
            <v>518</v>
          </cell>
          <cell r="F270">
            <v>1</v>
          </cell>
        </row>
        <row r="271">
          <cell r="A271">
            <v>30</v>
          </cell>
          <cell r="B271">
            <v>703</v>
          </cell>
          <cell r="E271">
            <v>1</v>
          </cell>
          <cell r="F271">
            <v>1</v>
          </cell>
          <cell r="G271">
            <v>4</v>
          </cell>
          <cell r="H271">
            <v>6</v>
          </cell>
        </row>
        <row r="272">
          <cell r="A272">
            <v>30</v>
          </cell>
          <cell r="B272">
            <v>705</v>
          </cell>
          <cell r="E272">
            <v>2</v>
          </cell>
          <cell r="F272">
            <v>16</v>
          </cell>
          <cell r="G272">
            <v>17</v>
          </cell>
        </row>
        <row r="273">
          <cell r="A273">
            <v>30</v>
          </cell>
          <cell r="B273">
            <v>717</v>
          </cell>
          <cell r="C273">
            <v>4</v>
          </cell>
          <cell r="F273">
            <v>21</v>
          </cell>
          <cell r="G273">
            <v>70</v>
          </cell>
          <cell r="H273">
            <v>33</v>
          </cell>
        </row>
        <row r="274">
          <cell r="A274">
            <v>40</v>
          </cell>
          <cell r="C274">
            <v>4</v>
          </cell>
          <cell r="D274">
            <v>18</v>
          </cell>
          <cell r="E274">
            <v>99</v>
          </cell>
          <cell r="F274">
            <v>285</v>
          </cell>
          <cell r="G274">
            <v>0</v>
          </cell>
          <cell r="H274">
            <v>0</v>
          </cell>
          <cell r="I274">
            <v>0</v>
          </cell>
          <cell r="J274">
            <v>0</v>
          </cell>
          <cell r="K274">
            <v>0</v>
          </cell>
        </row>
        <row r="275">
          <cell r="A275">
            <v>40</v>
          </cell>
          <cell r="B275">
            <v>22</v>
          </cell>
          <cell r="F275">
            <v>9</v>
          </cell>
        </row>
        <row r="276">
          <cell r="A276">
            <v>40</v>
          </cell>
          <cell r="B276">
            <v>701</v>
          </cell>
          <cell r="E276">
            <v>9</v>
          </cell>
          <cell r="F276">
            <v>27</v>
          </cell>
        </row>
        <row r="277">
          <cell r="A277">
            <v>40</v>
          </cell>
          <cell r="B277">
            <v>702</v>
          </cell>
          <cell r="E277">
            <v>8</v>
          </cell>
          <cell r="F277">
            <v>118</v>
          </cell>
        </row>
        <row r="278">
          <cell r="A278">
            <v>40</v>
          </cell>
          <cell r="B278">
            <v>703</v>
          </cell>
          <cell r="E278">
            <v>5</v>
          </cell>
        </row>
        <row r="279">
          <cell r="A279">
            <v>40</v>
          </cell>
          <cell r="B279">
            <v>704</v>
          </cell>
          <cell r="C279">
            <v>4</v>
          </cell>
          <cell r="E279">
            <v>67</v>
          </cell>
          <cell r="F279">
            <v>131</v>
          </cell>
        </row>
        <row r="280">
          <cell r="A280">
            <v>40</v>
          </cell>
          <cell r="B280">
            <v>705</v>
          </cell>
          <cell r="E280">
            <v>2</v>
          </cell>
        </row>
        <row r="281">
          <cell r="A281">
            <v>40</v>
          </cell>
          <cell r="B281">
            <v>717</v>
          </cell>
          <cell r="D281">
            <v>18</v>
          </cell>
          <cell r="E281">
            <v>8</v>
          </cell>
        </row>
        <row r="282">
          <cell r="A282">
            <v>44</v>
          </cell>
          <cell r="C282">
            <v>0</v>
          </cell>
          <cell r="D282">
            <v>0</v>
          </cell>
          <cell r="E282">
            <v>82</v>
          </cell>
          <cell r="F282">
            <v>260</v>
          </cell>
          <cell r="G282">
            <v>0</v>
          </cell>
          <cell r="H282">
            <v>0</v>
          </cell>
          <cell r="I282">
            <v>0</v>
          </cell>
          <cell r="J282">
            <v>0</v>
          </cell>
          <cell r="K282">
            <v>0</v>
          </cell>
        </row>
        <row r="283">
          <cell r="A283">
            <v>44</v>
          </cell>
          <cell r="B283">
            <v>701</v>
          </cell>
          <cell r="E283">
            <v>9</v>
          </cell>
          <cell r="F283">
            <v>26</v>
          </cell>
        </row>
        <row r="284">
          <cell r="A284">
            <v>44</v>
          </cell>
          <cell r="B284">
            <v>702</v>
          </cell>
          <cell r="E284">
            <v>8</v>
          </cell>
          <cell r="F284">
            <v>116</v>
          </cell>
        </row>
        <row r="285">
          <cell r="A285">
            <v>44</v>
          </cell>
          <cell r="B285">
            <v>703</v>
          </cell>
          <cell r="E285">
            <v>4</v>
          </cell>
        </row>
        <row r="286">
          <cell r="A286">
            <v>44</v>
          </cell>
          <cell r="B286">
            <v>704</v>
          </cell>
          <cell r="E286">
            <v>61</v>
          </cell>
          <cell r="F286">
            <v>118</v>
          </cell>
        </row>
        <row r="287">
          <cell r="A287">
            <v>45</v>
          </cell>
          <cell r="C287">
            <v>0</v>
          </cell>
          <cell r="D287">
            <v>0</v>
          </cell>
          <cell r="E287">
            <v>0</v>
          </cell>
          <cell r="F287">
            <v>2</v>
          </cell>
          <cell r="G287">
            <v>63</v>
          </cell>
          <cell r="H287">
            <v>0</v>
          </cell>
          <cell r="I287">
            <v>0</v>
          </cell>
          <cell r="J287">
            <v>0</v>
          </cell>
          <cell r="K287">
            <v>0</v>
          </cell>
        </row>
        <row r="288">
          <cell r="A288">
            <v>45</v>
          </cell>
          <cell r="B288">
            <v>701</v>
          </cell>
          <cell r="G288">
            <v>9</v>
          </cell>
        </row>
        <row r="289">
          <cell r="A289">
            <v>45</v>
          </cell>
          <cell r="B289">
            <v>702</v>
          </cell>
          <cell r="G289">
            <v>24</v>
          </cell>
        </row>
        <row r="290">
          <cell r="A290">
            <v>45</v>
          </cell>
          <cell r="B290">
            <v>704</v>
          </cell>
          <cell r="G290">
            <v>30</v>
          </cell>
        </row>
        <row r="291">
          <cell r="A291">
            <v>45</v>
          </cell>
          <cell r="B291">
            <v>705</v>
          </cell>
          <cell r="F291">
            <v>2</v>
          </cell>
        </row>
        <row r="292">
          <cell r="A292">
            <v>46</v>
          </cell>
          <cell r="C292">
            <v>13</v>
          </cell>
          <cell r="D292">
            <v>3</v>
          </cell>
          <cell r="E292">
            <v>26</v>
          </cell>
          <cell r="F292">
            <v>20</v>
          </cell>
          <cell r="G292">
            <v>0</v>
          </cell>
          <cell r="H292">
            <v>0</v>
          </cell>
          <cell r="I292">
            <v>0</v>
          </cell>
          <cell r="J292">
            <v>0</v>
          </cell>
          <cell r="K292">
            <v>0</v>
          </cell>
        </row>
        <row r="293">
          <cell r="A293">
            <v>46</v>
          </cell>
          <cell r="B293">
            <v>23</v>
          </cell>
          <cell r="C293">
            <v>2</v>
          </cell>
        </row>
        <row r="294">
          <cell r="A294">
            <v>46</v>
          </cell>
          <cell r="B294">
            <v>28</v>
          </cell>
          <cell r="C294">
            <v>4</v>
          </cell>
          <cell r="D294">
            <v>3</v>
          </cell>
          <cell r="E294">
            <v>4</v>
          </cell>
          <cell r="F294">
            <v>2</v>
          </cell>
        </row>
        <row r="295">
          <cell r="A295">
            <v>46</v>
          </cell>
          <cell r="B295">
            <v>29</v>
          </cell>
          <cell r="C295">
            <v>2</v>
          </cell>
          <cell r="E295">
            <v>3</v>
          </cell>
        </row>
        <row r="296">
          <cell r="A296">
            <v>46</v>
          </cell>
          <cell r="B296">
            <v>179</v>
          </cell>
          <cell r="C296">
            <v>3</v>
          </cell>
        </row>
        <row r="297">
          <cell r="A297">
            <v>46</v>
          </cell>
          <cell r="B297">
            <v>507</v>
          </cell>
          <cell r="F297">
            <v>9</v>
          </cell>
        </row>
        <row r="298">
          <cell r="A298">
            <v>46</v>
          </cell>
          <cell r="B298">
            <v>703</v>
          </cell>
          <cell r="C298">
            <v>2</v>
          </cell>
          <cell r="E298">
            <v>2</v>
          </cell>
          <cell r="F298">
            <v>9</v>
          </cell>
        </row>
        <row r="299">
          <cell r="A299">
            <v>46</v>
          </cell>
          <cell r="B299">
            <v>717</v>
          </cell>
          <cell r="E299">
            <v>17</v>
          </cell>
        </row>
        <row r="300">
          <cell r="A300">
            <v>49</v>
          </cell>
          <cell r="C300">
            <v>16</v>
          </cell>
          <cell r="D300">
            <v>70</v>
          </cell>
          <cell r="E300">
            <v>41</v>
          </cell>
          <cell r="F300">
            <v>100</v>
          </cell>
          <cell r="G300">
            <v>97</v>
          </cell>
          <cell r="H300">
            <v>48</v>
          </cell>
          <cell r="I300">
            <v>113</v>
          </cell>
          <cell r="J300">
            <v>21</v>
          </cell>
          <cell r="K300">
            <v>6</v>
          </cell>
        </row>
        <row r="301">
          <cell r="A301">
            <v>49</v>
          </cell>
          <cell r="B301">
            <v>20</v>
          </cell>
          <cell r="G301">
            <v>2</v>
          </cell>
        </row>
        <row r="302">
          <cell r="A302">
            <v>49</v>
          </cell>
          <cell r="B302">
            <v>23</v>
          </cell>
          <cell r="G302">
            <v>2</v>
          </cell>
          <cell r="H302">
            <v>5</v>
          </cell>
        </row>
        <row r="303">
          <cell r="A303">
            <v>49</v>
          </cell>
          <cell r="B303">
            <v>28</v>
          </cell>
          <cell r="C303">
            <v>6</v>
          </cell>
          <cell r="D303">
            <v>30</v>
          </cell>
          <cell r="E303">
            <v>24</v>
          </cell>
          <cell r="F303">
            <v>65</v>
          </cell>
          <cell r="G303">
            <v>56</v>
          </cell>
          <cell r="H303">
            <v>15</v>
          </cell>
          <cell r="I303">
            <v>76</v>
          </cell>
          <cell r="J303">
            <v>8</v>
          </cell>
          <cell r="K303">
            <v>2</v>
          </cell>
        </row>
        <row r="304">
          <cell r="A304">
            <v>49</v>
          </cell>
          <cell r="B304">
            <v>29</v>
          </cell>
          <cell r="E304">
            <v>4</v>
          </cell>
          <cell r="G304">
            <v>5</v>
          </cell>
          <cell r="H304">
            <v>1</v>
          </cell>
          <cell r="I304">
            <v>7</v>
          </cell>
          <cell r="J304">
            <v>1</v>
          </cell>
        </row>
        <row r="305">
          <cell r="A305">
            <v>49</v>
          </cell>
          <cell r="B305">
            <v>38</v>
          </cell>
          <cell r="D305">
            <v>1</v>
          </cell>
          <cell r="F305">
            <v>2</v>
          </cell>
        </row>
        <row r="306">
          <cell r="A306">
            <v>49</v>
          </cell>
          <cell r="B306">
            <v>41</v>
          </cell>
          <cell r="F306">
            <v>1</v>
          </cell>
        </row>
        <row r="307">
          <cell r="A307">
            <v>49</v>
          </cell>
          <cell r="B307">
            <v>67</v>
          </cell>
          <cell r="H307">
            <v>5</v>
          </cell>
        </row>
        <row r="308">
          <cell r="A308">
            <v>49</v>
          </cell>
          <cell r="B308">
            <v>68</v>
          </cell>
          <cell r="F308">
            <v>1</v>
          </cell>
        </row>
        <row r="309">
          <cell r="A309">
            <v>49</v>
          </cell>
          <cell r="B309">
            <v>69</v>
          </cell>
          <cell r="F309">
            <v>1</v>
          </cell>
        </row>
        <row r="310">
          <cell r="A310">
            <v>49</v>
          </cell>
          <cell r="B310">
            <v>70</v>
          </cell>
          <cell r="G310">
            <v>2</v>
          </cell>
          <cell r="H310">
            <v>1</v>
          </cell>
        </row>
        <row r="311">
          <cell r="A311">
            <v>49</v>
          </cell>
          <cell r="B311">
            <v>71</v>
          </cell>
          <cell r="F311">
            <v>1</v>
          </cell>
          <cell r="G311">
            <v>1</v>
          </cell>
        </row>
        <row r="312">
          <cell r="A312">
            <v>49</v>
          </cell>
          <cell r="B312">
            <v>72</v>
          </cell>
          <cell r="F312">
            <v>1</v>
          </cell>
          <cell r="G312">
            <v>1</v>
          </cell>
        </row>
        <row r="313">
          <cell r="A313">
            <v>49</v>
          </cell>
          <cell r="B313">
            <v>73</v>
          </cell>
          <cell r="D313">
            <v>2</v>
          </cell>
          <cell r="F313">
            <v>3</v>
          </cell>
          <cell r="H313">
            <v>3</v>
          </cell>
          <cell r="I313">
            <v>3</v>
          </cell>
        </row>
        <row r="314">
          <cell r="A314">
            <v>49</v>
          </cell>
          <cell r="B314">
            <v>74</v>
          </cell>
          <cell r="G314">
            <v>1</v>
          </cell>
        </row>
        <row r="315">
          <cell r="A315">
            <v>49</v>
          </cell>
          <cell r="B315">
            <v>77</v>
          </cell>
          <cell r="F315">
            <v>1</v>
          </cell>
          <cell r="G315">
            <v>1</v>
          </cell>
        </row>
        <row r="316">
          <cell r="A316">
            <v>49</v>
          </cell>
          <cell r="B316">
            <v>80</v>
          </cell>
          <cell r="D316">
            <v>7</v>
          </cell>
          <cell r="F316">
            <v>3</v>
          </cell>
          <cell r="G316">
            <v>8</v>
          </cell>
          <cell r="H316">
            <v>2</v>
          </cell>
          <cell r="I316">
            <v>14</v>
          </cell>
        </row>
        <row r="317">
          <cell r="A317">
            <v>49</v>
          </cell>
          <cell r="B317">
            <v>84</v>
          </cell>
          <cell r="D317">
            <v>2</v>
          </cell>
          <cell r="E317">
            <v>1</v>
          </cell>
        </row>
        <row r="318">
          <cell r="A318">
            <v>49</v>
          </cell>
          <cell r="B318">
            <v>90</v>
          </cell>
          <cell r="C318">
            <v>2</v>
          </cell>
          <cell r="D318">
            <v>9</v>
          </cell>
          <cell r="E318">
            <v>4</v>
          </cell>
          <cell r="F318">
            <v>6</v>
          </cell>
          <cell r="G318">
            <v>3</v>
          </cell>
        </row>
        <row r="319">
          <cell r="A319">
            <v>49</v>
          </cell>
          <cell r="B319">
            <v>94</v>
          </cell>
          <cell r="F319">
            <v>1</v>
          </cell>
        </row>
        <row r="320">
          <cell r="A320">
            <v>49</v>
          </cell>
          <cell r="B320">
            <v>98</v>
          </cell>
          <cell r="D320">
            <v>3</v>
          </cell>
        </row>
        <row r="321">
          <cell r="A321">
            <v>49</v>
          </cell>
          <cell r="B321">
            <v>103</v>
          </cell>
          <cell r="C321">
            <v>3</v>
          </cell>
          <cell r="D321">
            <v>5</v>
          </cell>
          <cell r="E321">
            <v>6</v>
          </cell>
          <cell r="F321">
            <v>1</v>
          </cell>
          <cell r="G321">
            <v>6</v>
          </cell>
          <cell r="H321">
            <v>2</v>
          </cell>
        </row>
        <row r="322">
          <cell r="A322">
            <v>49</v>
          </cell>
          <cell r="B322">
            <v>112</v>
          </cell>
          <cell r="D322">
            <v>1</v>
          </cell>
        </row>
        <row r="323">
          <cell r="A323">
            <v>49</v>
          </cell>
          <cell r="B323">
            <v>179</v>
          </cell>
          <cell r="G323">
            <v>2</v>
          </cell>
          <cell r="H323">
            <v>9</v>
          </cell>
        </row>
        <row r="324">
          <cell r="A324">
            <v>49</v>
          </cell>
          <cell r="B324">
            <v>183</v>
          </cell>
          <cell r="D324">
            <v>3</v>
          </cell>
          <cell r="E324">
            <v>1</v>
          </cell>
        </row>
        <row r="325">
          <cell r="A325">
            <v>49</v>
          </cell>
          <cell r="B325">
            <v>185</v>
          </cell>
          <cell r="C325">
            <v>3</v>
          </cell>
          <cell r="D325">
            <v>4</v>
          </cell>
          <cell r="E325">
            <v>1</v>
          </cell>
          <cell r="F325">
            <v>6</v>
          </cell>
          <cell r="G325">
            <v>1</v>
          </cell>
          <cell r="H325">
            <v>3</v>
          </cell>
          <cell r="I325">
            <v>2</v>
          </cell>
        </row>
        <row r="326">
          <cell r="A326">
            <v>49</v>
          </cell>
          <cell r="B326">
            <v>187</v>
          </cell>
          <cell r="C326">
            <v>1</v>
          </cell>
          <cell r="D326">
            <v>1</v>
          </cell>
        </row>
        <row r="327">
          <cell r="A327">
            <v>49</v>
          </cell>
          <cell r="B327">
            <v>349</v>
          </cell>
          <cell r="H327">
            <v>1</v>
          </cell>
        </row>
        <row r="328">
          <cell r="A328">
            <v>49</v>
          </cell>
          <cell r="B328">
            <v>507</v>
          </cell>
          <cell r="F328">
            <v>7</v>
          </cell>
          <cell r="G328">
            <v>5</v>
          </cell>
          <cell r="H328">
            <v>1</v>
          </cell>
          <cell r="I328">
            <v>11</v>
          </cell>
          <cell r="J328">
            <v>12</v>
          </cell>
          <cell r="K328">
            <v>4</v>
          </cell>
        </row>
        <row r="329">
          <cell r="A329">
            <v>49</v>
          </cell>
          <cell r="B329">
            <v>511</v>
          </cell>
          <cell r="G329">
            <v>1</v>
          </cell>
        </row>
        <row r="330">
          <cell r="A330">
            <v>49</v>
          </cell>
          <cell r="B330">
            <v>514</v>
          </cell>
          <cell r="D330">
            <v>2</v>
          </cell>
        </row>
        <row r="331">
          <cell r="A331">
            <v>49</v>
          </cell>
          <cell r="B331">
            <v>592</v>
          </cell>
          <cell r="C331">
            <v>1</v>
          </cell>
        </row>
        <row r="332">
          <cell r="A332">
            <v>53</v>
          </cell>
          <cell r="C332">
            <v>0</v>
          </cell>
          <cell r="D332">
            <v>0</v>
          </cell>
          <cell r="E332">
            <v>0</v>
          </cell>
          <cell r="F332">
            <v>1</v>
          </cell>
          <cell r="G332">
            <v>0</v>
          </cell>
          <cell r="H332">
            <v>0</v>
          </cell>
          <cell r="I332">
            <v>4</v>
          </cell>
          <cell r="J332">
            <v>132</v>
          </cell>
          <cell r="K332">
            <v>0</v>
          </cell>
        </row>
        <row r="333">
          <cell r="A333">
            <v>53</v>
          </cell>
          <cell r="B333">
            <v>28</v>
          </cell>
          <cell r="I333">
            <v>4</v>
          </cell>
          <cell r="J333">
            <v>119</v>
          </cell>
        </row>
        <row r="334">
          <cell r="A334">
            <v>53</v>
          </cell>
          <cell r="B334">
            <v>75</v>
          </cell>
          <cell r="F334">
            <v>1</v>
          </cell>
        </row>
        <row r="335">
          <cell r="A335">
            <v>53</v>
          </cell>
          <cell r="B335">
            <v>507</v>
          </cell>
          <cell r="J335">
            <v>13</v>
          </cell>
        </row>
        <row r="336">
          <cell r="A336">
            <v>54</v>
          </cell>
          <cell r="C336">
            <v>1</v>
          </cell>
          <cell r="D336">
            <v>26</v>
          </cell>
          <cell r="E336">
            <v>41</v>
          </cell>
          <cell r="F336">
            <v>14</v>
          </cell>
          <cell r="G336">
            <v>125</v>
          </cell>
          <cell r="H336">
            <v>2</v>
          </cell>
          <cell r="I336">
            <v>0</v>
          </cell>
          <cell r="J336">
            <v>0</v>
          </cell>
          <cell r="K336">
            <v>0</v>
          </cell>
        </row>
        <row r="337">
          <cell r="A337">
            <v>54</v>
          </cell>
          <cell r="B337">
            <v>28</v>
          </cell>
          <cell r="D337">
            <v>25</v>
          </cell>
          <cell r="E337">
            <v>6</v>
          </cell>
          <cell r="F337">
            <v>11</v>
          </cell>
          <cell r="G337">
            <v>125</v>
          </cell>
          <cell r="H337">
            <v>2</v>
          </cell>
        </row>
        <row r="338">
          <cell r="A338">
            <v>54</v>
          </cell>
          <cell r="B338">
            <v>80</v>
          </cell>
          <cell r="E338">
            <v>15</v>
          </cell>
        </row>
        <row r="339">
          <cell r="A339">
            <v>54</v>
          </cell>
          <cell r="B339">
            <v>90</v>
          </cell>
          <cell r="C339">
            <v>1</v>
          </cell>
        </row>
        <row r="340">
          <cell r="A340">
            <v>54</v>
          </cell>
          <cell r="B340">
            <v>97</v>
          </cell>
          <cell r="E340">
            <v>1</v>
          </cell>
        </row>
        <row r="341">
          <cell r="A341">
            <v>54</v>
          </cell>
          <cell r="B341">
            <v>183</v>
          </cell>
          <cell r="E341">
            <v>17</v>
          </cell>
        </row>
        <row r="342">
          <cell r="A342">
            <v>54</v>
          </cell>
          <cell r="B342">
            <v>185</v>
          </cell>
          <cell r="E342">
            <v>1</v>
          </cell>
        </row>
        <row r="343">
          <cell r="A343">
            <v>54</v>
          </cell>
          <cell r="B343">
            <v>187</v>
          </cell>
          <cell r="D343">
            <v>1</v>
          </cell>
          <cell r="E343">
            <v>1</v>
          </cell>
        </row>
        <row r="344">
          <cell r="A344">
            <v>54</v>
          </cell>
          <cell r="B344">
            <v>507</v>
          </cell>
          <cell r="F344">
            <v>3</v>
          </cell>
        </row>
        <row r="345">
          <cell r="A345">
            <v>60</v>
          </cell>
          <cell r="C345">
            <v>109</v>
          </cell>
          <cell r="D345">
            <v>42</v>
          </cell>
          <cell r="E345">
            <v>47</v>
          </cell>
          <cell r="F345">
            <v>0</v>
          </cell>
          <cell r="G345">
            <v>0</v>
          </cell>
          <cell r="H345">
            <v>0</v>
          </cell>
          <cell r="I345">
            <v>0</v>
          </cell>
          <cell r="J345">
            <v>0</v>
          </cell>
          <cell r="K345">
            <v>0</v>
          </cell>
        </row>
        <row r="346">
          <cell r="A346">
            <v>60</v>
          </cell>
          <cell r="B346">
            <v>1</v>
          </cell>
          <cell r="E346">
            <v>34</v>
          </cell>
        </row>
        <row r="347">
          <cell r="A347">
            <v>60</v>
          </cell>
          <cell r="B347">
            <v>29</v>
          </cell>
          <cell r="D347">
            <v>5</v>
          </cell>
        </row>
        <row r="348">
          <cell r="A348">
            <v>60</v>
          </cell>
          <cell r="B348">
            <v>34</v>
          </cell>
          <cell r="C348">
            <v>1</v>
          </cell>
        </row>
        <row r="349">
          <cell r="A349">
            <v>60</v>
          </cell>
          <cell r="B349">
            <v>37</v>
          </cell>
          <cell r="D349">
            <v>1</v>
          </cell>
        </row>
        <row r="350">
          <cell r="A350">
            <v>60</v>
          </cell>
          <cell r="B350">
            <v>38</v>
          </cell>
          <cell r="C350">
            <v>1</v>
          </cell>
          <cell r="D350">
            <v>1</v>
          </cell>
        </row>
        <row r="351">
          <cell r="A351">
            <v>60</v>
          </cell>
          <cell r="B351">
            <v>80</v>
          </cell>
          <cell r="D351">
            <v>11</v>
          </cell>
        </row>
        <row r="352">
          <cell r="A352">
            <v>60</v>
          </cell>
          <cell r="B352">
            <v>90</v>
          </cell>
          <cell r="C352">
            <v>2</v>
          </cell>
        </row>
        <row r="353">
          <cell r="A353">
            <v>60</v>
          </cell>
          <cell r="B353">
            <v>94</v>
          </cell>
          <cell r="C353">
            <v>14</v>
          </cell>
        </row>
        <row r="354">
          <cell r="A354">
            <v>60</v>
          </cell>
          <cell r="B354">
            <v>97</v>
          </cell>
          <cell r="C354">
            <v>77</v>
          </cell>
          <cell r="D354">
            <v>13</v>
          </cell>
          <cell r="E354">
            <v>1</v>
          </cell>
        </row>
        <row r="355">
          <cell r="A355">
            <v>60</v>
          </cell>
          <cell r="B355">
            <v>98</v>
          </cell>
          <cell r="E355">
            <v>1</v>
          </cell>
        </row>
        <row r="356">
          <cell r="A356">
            <v>60</v>
          </cell>
          <cell r="B356">
            <v>103</v>
          </cell>
          <cell r="C356">
            <v>3</v>
          </cell>
        </row>
        <row r="357">
          <cell r="A357">
            <v>60</v>
          </cell>
          <cell r="B357">
            <v>121</v>
          </cell>
          <cell r="E357">
            <v>6</v>
          </cell>
        </row>
        <row r="358">
          <cell r="A358">
            <v>60</v>
          </cell>
          <cell r="B358">
            <v>173</v>
          </cell>
          <cell r="C358">
            <v>10</v>
          </cell>
        </row>
        <row r="359">
          <cell r="A359">
            <v>60</v>
          </cell>
          <cell r="B359">
            <v>184</v>
          </cell>
          <cell r="C359">
            <v>1</v>
          </cell>
        </row>
        <row r="360">
          <cell r="A360">
            <v>60</v>
          </cell>
          <cell r="B360">
            <v>348</v>
          </cell>
          <cell r="E360">
            <v>2</v>
          </cell>
        </row>
        <row r="361">
          <cell r="A361">
            <v>60</v>
          </cell>
          <cell r="B361">
            <v>505</v>
          </cell>
          <cell r="D361">
            <v>1</v>
          </cell>
        </row>
        <row r="362">
          <cell r="A362">
            <v>60</v>
          </cell>
          <cell r="B362">
            <v>518</v>
          </cell>
          <cell r="D362">
            <v>6</v>
          </cell>
          <cell r="E362">
            <v>3</v>
          </cell>
        </row>
        <row r="363">
          <cell r="A363">
            <v>60</v>
          </cell>
          <cell r="B363">
            <v>701</v>
          </cell>
          <cell r="D363">
            <v>1</v>
          </cell>
        </row>
        <row r="364">
          <cell r="A364">
            <v>60</v>
          </cell>
          <cell r="B364">
            <v>704</v>
          </cell>
          <cell r="D364">
            <v>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2_0"/>
      <sheetName val="0_33"/>
      <sheetName val="0_5"/>
      <sheetName val="Продажи 0_33"/>
      <sheetName val="Продажи 0_5"/>
      <sheetName val="Продажи 2_0"/>
      <sheetName val="Продажи ВСЕ"/>
      <sheetName val="Продажи Мос-Фил"/>
      <sheetName val="Kzam &amp; Ksez"/>
      <sheetName val="06_04_98"/>
      <sheetName val="29_04_98"/>
      <sheetName val="25_05_98"/>
      <sheetName val="01_06_98 для PSV"/>
      <sheetName val="22_06_98"/>
      <sheetName val="23_06_98"/>
      <sheetName val="24_06_98"/>
      <sheetName val="25_06_98"/>
      <sheetName val="01_07_98"/>
      <sheetName val="23_07_98"/>
      <sheetName val="2000"/>
      <sheetName val="2003"/>
      <sheetName val="2003 (0.5 и 2.0)"/>
      <sheetName val="2003 (минвода20%)"/>
      <sheetName val="Рыба"/>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2003 (ми&lt;мода20%)"/>
      <sheetName val="Продажи реальные и прогноз 20 л"/>
      <sheetName val="U2.15 Minor Rent expenses"/>
      <sheetName val="Прое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PL"/>
      <sheetName val="R BS"/>
      <sheetName val="R CF"/>
      <sheetName val="DDS_ factors_p02_f03_сокр"/>
      <sheetName val="DDS_ factors_p02_f03"/>
      <sheetName val="DDS_ factors f03_f03"/>
      <sheetName val="корр"/>
      <sheetName val="REAL"/>
      <sheetName val="EBITDA"/>
      <sheetName val="EBITDA  (Q)"/>
      <sheetName val="Opex (Q)"/>
      <sheetName val="Opex"/>
      <sheetName val="Закупки"/>
      <sheetName val="Закупки (2)"/>
      <sheetName val="SGA_factors (2)"/>
      <sheetName val="SGA_factors"/>
      <sheetName val="сс_factors"/>
      <sheetName val="EXP"/>
      <sheetName val="WC"/>
      <sheetName val="Cash"/>
      <sheetName val="Liquid"/>
      <sheetName val="CapEmp"/>
      <sheetName val="ROACE  (2)"/>
      <sheetName val="ROACE "/>
      <sheetName val="ROACE  LIT ГААП"/>
      <sheetName val="ROACE  LIT"/>
      <sheetName val="ROACE_Даунстрим"/>
      <sheetName val="ROACE Даунстрим"/>
      <sheetName val="НПО"/>
      <sheetName val="SGA"/>
      <sheetName val="WC factors"/>
      <sheetName val="Opex factors"/>
      <sheetName val="Opex factors_2"/>
      <sheetName val="Коммент"/>
      <sheetName val="NIAT sens"/>
      <sheetName val="CF sens"/>
      <sheetName val="Cash 1 HY"/>
      <sheetName val="Investm"/>
      <sheetName val="Costs"/>
      <sheetName val="ROACE  (Q)"/>
      <sheetName val="ROACE 1  hy"/>
      <sheetName val="ROACE 1  hy (2)"/>
      <sheetName val="EBITDA (factors)"/>
      <sheetName val="CF(VISIO)"/>
      <sheetName val="KPI"/>
      <sheetName val="Scenar"/>
      <sheetName val="Corr"/>
      <sheetName val="PL (росс шаб)"/>
      <sheetName val="PL (запад шаб)"/>
      <sheetName val="PL GAAP"/>
      <sheetName val="BS (шаблон)"/>
      <sheetName val="BS GAAP"/>
      <sheetName val="CFG ID"/>
      <sheetName val="CF (шаблон)"/>
      <sheetName val="CFG D"/>
      <sheetName val="VS"/>
      <sheetName val="комментарий"/>
      <sheetName val="корр старый"/>
      <sheetName val="Смета_свод"/>
      <sheetName val="Ремонты"/>
      <sheetName val="Объем_переработки"/>
      <sheetName val="Произв_2010"/>
      <sheetName val="Глубина перераб"/>
      <sheetName val="Свод капы"/>
      <sheetName val="Capex"/>
      <sheetName val="Слайд1"/>
      <sheetName val="слайд2"/>
      <sheetName val="слайд3"/>
      <sheetName val="Слайд4"/>
      <sheetName val="Слайд4 (фин)"/>
      <sheetName val="Слайд5"/>
      <sheetName val="Слайд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6">
          <cell r="C6">
            <v>37894</v>
          </cell>
        </row>
        <row r="10">
          <cell r="D10">
            <v>30.7</v>
          </cell>
          <cell r="E10">
            <v>31.1</v>
          </cell>
          <cell r="F10">
            <v>31.5</v>
          </cell>
        </row>
        <row r="14">
          <cell r="F14">
            <v>0.28000000000000003</v>
          </cell>
        </row>
        <row r="19">
          <cell r="D19">
            <v>0.3</v>
          </cell>
          <cell r="E19">
            <v>0.3</v>
          </cell>
          <cell r="F19">
            <v>0.3</v>
          </cell>
        </row>
        <row r="24">
          <cell r="D24">
            <v>0</v>
          </cell>
          <cell r="E24">
            <v>0</v>
          </cell>
          <cell r="F24">
            <v>0</v>
          </cell>
        </row>
        <row r="26">
          <cell r="D26">
            <v>0.81</v>
          </cell>
          <cell r="E26">
            <v>0.81</v>
          </cell>
          <cell r="F26">
            <v>0.81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Лист2"/>
      <sheetName val="Служебный"/>
      <sheetName val="ЗАО_н_ит"/>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П"/>
      <sheetName val="Фин план"/>
      <sheetName val="Изм_задолж"/>
      <sheetName val="Запасы"/>
      <sheetName val="Налоги"/>
      <sheetName val="Зарплата"/>
      <sheetName val="Проч_продукция"/>
      <sheetName val="НДС"/>
      <sheetName val="Расчет тарифа"/>
      <sheetName val="распр_НДС"/>
      <sheetName val="Изм_кред"/>
      <sheetName val="Изм_деб"/>
      <sheetName val="Лист1"/>
      <sheetName val="сальдо"/>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 план"/>
      <sheetName val="приобретение нпр"/>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 план"/>
      <sheetName val="приобретение нпр"/>
    </sheetNames>
    <sheetDataSet>
      <sheetData sheetId="0" refreshError="1"/>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CONT_"/>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
      <sheetName val="CF&amp;VC (G)"/>
      <sheetName val="CFsd(G)"/>
      <sheetName val="FI(G)"/>
      <sheetName val="Opex(G)"/>
      <sheetName val="VC(G)"/>
      <sheetName val="Costs(G)"/>
      <sheetName val="SGA(G)"/>
      <sheetName val="Liquid(G)"/>
      <sheetName val="CEfin(G)"/>
      <sheetName val="ROACE(G)"/>
      <sheetName val="EBITDA(G)"/>
      <sheetName val="NIAT sens"/>
      <sheetName val="CF sens"/>
      <sheetName val="EBITDA sens"/>
      <sheetName val="корр"/>
      <sheetName val="R PL"/>
      <sheetName val="R BS"/>
      <sheetName val="R CF"/>
      <sheetName val="CF(VISIO)"/>
      <sheetName val="CFG ID"/>
      <sheetName val="VS"/>
      <sheetName val="Corr"/>
      <sheetName val="PL RUS (шаб)"/>
      <sheetName val="PL RPBU RUS"/>
      <sheetName val="PLG R"/>
      <sheetName val="PLG West (шаб)"/>
      <sheetName val="PLG West"/>
      <sheetName val="1505"/>
      <sheetName val="PLG CONS"/>
      <sheetName val="BS (шаб)"/>
      <sheetName val="BS RPBU"/>
      <sheetName val="BSG CONS"/>
      <sheetName val="CF (шаб)"/>
      <sheetName val="CF RPBU"/>
      <sheetName val="CFG D"/>
      <sheetName val="KPI"/>
      <sheetName val="комм"/>
    </sheetNames>
    <sheetDataSet>
      <sheetData sheetId="0" refreshError="1">
        <row r="4">
          <cell r="C4" t="str">
            <v>2 квартал 2003 г</v>
          </cell>
        </row>
        <row r="5">
          <cell r="C5">
            <v>37712</v>
          </cell>
        </row>
        <row r="6">
          <cell r="C6">
            <v>37802</v>
          </cell>
        </row>
        <row r="9">
          <cell r="D9">
            <v>31.7</v>
          </cell>
          <cell r="E9">
            <v>32.299999999999997</v>
          </cell>
          <cell r="F9">
            <v>32.6</v>
          </cell>
        </row>
        <row r="14">
          <cell r="E14">
            <v>0.92879256965944279</v>
          </cell>
        </row>
        <row r="16">
          <cell r="D16">
            <v>0.17</v>
          </cell>
          <cell r="E16">
            <v>0.17</v>
          </cell>
        </row>
        <row r="17">
          <cell r="D17">
            <v>0</v>
          </cell>
          <cell r="E17">
            <v>0</v>
          </cell>
        </row>
        <row r="18">
          <cell r="D18">
            <v>0.3</v>
          </cell>
          <cell r="E18">
            <v>0.3</v>
          </cell>
        </row>
        <row r="19">
          <cell r="D19">
            <v>0.86</v>
          </cell>
          <cell r="E19">
            <v>0.86</v>
          </cell>
        </row>
        <row r="20">
          <cell r="D20">
            <v>0.37</v>
          </cell>
          <cell r="E20">
            <v>0.37</v>
          </cell>
        </row>
        <row r="22">
          <cell r="D22">
            <v>0.8</v>
          </cell>
          <cell r="E22">
            <v>0.8</v>
          </cell>
        </row>
        <row r="23">
          <cell r="D23">
            <v>0</v>
          </cell>
          <cell r="E23">
            <v>0</v>
          </cell>
        </row>
        <row r="24">
          <cell r="D24">
            <v>0.79</v>
          </cell>
          <cell r="E24">
            <v>0.79</v>
          </cell>
        </row>
        <row r="25">
          <cell r="D25">
            <v>0.81</v>
          </cell>
          <cell r="E25">
            <v>0.81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1997 fin. res."/>
      <sheetName val="exch. rates"/>
      <sheetName val="Difference"/>
      <sheetName val="RST_MAIN"/>
      <sheetName val="AUTO_ENT"/>
      <sheetName val="CONTENTS"/>
      <sheetName val="LEASE"/>
      <sheetName val="INVENT"/>
      <sheetName val="PL_INP"/>
      <sheetName val="GEN_INFO"/>
      <sheetName val="INDEX"/>
      <sheetName val="LTI_MOV"/>
      <sheetName val="INVEST_LT"/>
      <sheetName val="DEF_TAX"/>
      <sheetName val="EQ_RFWD"/>
      <sheetName val="RECL_ENT"/>
      <sheetName val="MANUAL_ENT"/>
      <sheetName val="OPEN_ENT"/>
      <sheetName val="BD_60"/>
      <sheetName val="Inv_exp_inf"/>
      <sheetName val="BD_62"/>
      <sheetName val="BD_76"/>
      <sheetName val="Validation"/>
      <sheetName val="PL_bdg"/>
      <sheetName val="CF_bdg"/>
      <sheetName val="BS_bdg"/>
      <sheetName val="PL_ias"/>
      <sheetName val="BS_ias"/>
      <sheetName val="CF_ias"/>
      <sheetName val="CONT_FORMS"/>
      <sheetName val="Coefficient"/>
      <sheetName val="XR_DIFF"/>
      <sheetName val="1_FN_Cap"/>
      <sheetName val="CAP"/>
      <sheetName val="2_FN_FA"/>
      <sheetName val="INTANG"/>
      <sheetName val="FA"/>
      <sheetName val="FA_DISP"/>
      <sheetName val="CIP"/>
      <sheetName val="4_FN_AP"/>
      <sheetName val="5_FN_LTBorrow"/>
      <sheetName val="6_FN_STBorrow"/>
      <sheetName val="7_FN_Interest"/>
      <sheetName val="8_FN_Inventory"/>
      <sheetName val="9_FN_AR"/>
      <sheetName val="10_FN_Op_Exp"/>
      <sheetName val="11_FN_Share_Capital_Dividends"/>
      <sheetName val="12_FN_Cash"/>
      <sheetName val="13_FN_Market_Sec"/>
      <sheetName val="14_LT_Investments"/>
      <sheetName val="15_FN_Def_Tax"/>
      <sheetName val="16_FN_Commitments"/>
      <sheetName val="17_FN_Licenses"/>
      <sheetName val="18_FN_WA_Interest"/>
      <sheetName val="19_FN_InterCo"/>
      <sheetName val="20_FN_Supplement"/>
      <sheetName val="CHART_IAS"/>
      <sheetName val="INPUT"/>
      <sheetName val="3_FN_Rev"/>
      <sheetName val="Лист1"/>
      <sheetName val="Лист2"/>
      <sheetName val="Лист3"/>
      <sheetName val="тепло-"/>
      <sheetName val="COGS"/>
      <sheetName val="LFA 2001"/>
      <sheetName val="1997 fin_ res_"/>
      <sheetName val="exch_ rates"/>
      <sheetName val="FinanceCost"/>
      <sheetName val="Other"/>
      <sheetName val="Assumptions"/>
      <sheetName val="ВыборКомпании"/>
      <sheetName val="Rollforward {pbe}"/>
      <sheetName val="Allow - SR&amp;D"/>
      <sheetName val="Фин план"/>
      <sheetName val="Inputs"/>
      <sheetName val="Параметры_i"/>
      <sheetName val="BS RAP"/>
      <sheetName val="Dictionaries"/>
      <sheetName val="EPS"/>
      <sheetName val="CFS=&gt;"/>
      <sheetName val="I-S"/>
      <sheetName val="941_942"/>
      <sheetName val="COGS (base)"/>
      <sheetName val="SpInputs"/>
      <sheetName val="CashFlows"/>
      <sheetName val="Статьи затрат"/>
      <sheetName val="GP"/>
      <sheetName val="cus_HK1033"/>
      <sheetName val="1997_fin__res_2"/>
      <sheetName val="exch__rates2"/>
      <sheetName val="LFA_20011"/>
      <sheetName val="1997_fin__res_3"/>
      <sheetName val="exch__rates3"/>
      <sheetName val="Фин_план1"/>
      <sheetName val="1997_fin__res_"/>
      <sheetName val="exch__rates"/>
      <sheetName val="LFA_2001"/>
      <sheetName val="1997_fin__res_1"/>
      <sheetName val="exch__rates1"/>
      <sheetName val="Фин_план"/>
    </sheetNames>
    <sheetDataSet>
      <sheetData sheetId="0" refreshError="1">
        <row r="254">
          <cell r="I254">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ТАЛЬ"/>
      <sheetName val="Мартен"/>
      <sheetName val="ЭСПЦ1"/>
      <sheetName val="ЭСПЦ2-СЛИТКИ"/>
      <sheetName val="ЭСПЦ2- МНЛЗ"/>
      <sheetName val="Литейный"/>
      <sheetName val="СВОД_М_ШИХТА"/>
    </sheetNames>
    <sheetDataSet>
      <sheetData sheetId="0" refreshError="1"/>
      <sheetData sheetId="1" refreshError="1">
        <row r="7">
          <cell r="B7" t="str">
            <v>Марочная КП</v>
          </cell>
          <cell r="D7">
            <v>645</v>
          </cell>
        </row>
        <row r="8">
          <cell r="B8" t="str">
            <v>Качественная КП</v>
          </cell>
          <cell r="D8">
            <v>480</v>
          </cell>
        </row>
        <row r="9">
          <cell r="B9" t="str">
            <v>Полуспокойная</v>
          </cell>
          <cell r="D9">
            <v>91331</v>
          </cell>
          <cell r="G9">
            <v>5500</v>
          </cell>
          <cell r="H9">
            <v>4221</v>
          </cell>
        </row>
        <row r="10">
          <cell r="B10" t="str">
            <v>Марочная СП</v>
          </cell>
          <cell r="D10">
            <v>0</v>
          </cell>
          <cell r="E10">
            <v>5408</v>
          </cell>
          <cell r="G10">
            <v>7355</v>
          </cell>
          <cell r="H10">
            <v>6310</v>
          </cell>
        </row>
        <row r="11">
          <cell r="B11" t="str">
            <v>Качественная СП</v>
          </cell>
          <cell r="D11">
            <v>0</v>
          </cell>
          <cell r="G11">
            <v>720</v>
          </cell>
          <cell r="H11">
            <v>2082</v>
          </cell>
        </row>
        <row r="12">
          <cell r="B12" t="str">
            <v>Рельсы 2 гр.</v>
          </cell>
          <cell r="D12">
            <v>0</v>
          </cell>
        </row>
        <row r="13">
          <cell r="B13" t="str">
            <v>Рельсы 2 гр.Са</v>
          </cell>
          <cell r="D13">
            <v>0</v>
          </cell>
        </row>
        <row r="14">
          <cell r="B14" t="str">
            <v>Рельсы 2 гр.б</v>
          </cell>
          <cell r="D14">
            <v>0</v>
          </cell>
        </row>
        <row r="15">
          <cell r="B15" t="str">
            <v>Рельсовая СВ</v>
          </cell>
          <cell r="D15">
            <v>52876</v>
          </cell>
        </row>
        <row r="16">
          <cell r="B16" t="str">
            <v>Рельсовая СВ с ФМ</v>
          </cell>
          <cell r="D16">
            <v>9300</v>
          </cell>
        </row>
        <row r="17">
          <cell r="B17" t="str">
            <v>Рельсы ФВД7СК9</v>
          </cell>
          <cell r="D17">
            <v>0</v>
          </cell>
        </row>
        <row r="18">
          <cell r="B18" t="str">
            <v>Рельсы ФВДСР с ФМ</v>
          </cell>
          <cell r="D18">
            <v>0</v>
          </cell>
        </row>
        <row r="19">
          <cell r="B19" t="str">
            <v>Рельсы ФВДСРСа</v>
          </cell>
          <cell r="D19">
            <v>0</v>
          </cell>
        </row>
        <row r="20">
          <cell r="B20" t="str">
            <v>Рельсы ФВДСа15</v>
          </cell>
          <cell r="D20">
            <v>6958</v>
          </cell>
          <cell r="G20">
            <v>1416</v>
          </cell>
        </row>
        <row r="21">
          <cell r="B21" t="str">
            <v>Рельсы ФВДСа15бл</v>
          </cell>
          <cell r="D21">
            <v>0</v>
          </cell>
        </row>
        <row r="22">
          <cell r="B22" t="str">
            <v>Рельсы ФВДВДаз</v>
          </cell>
          <cell r="D22">
            <v>0</v>
          </cell>
        </row>
        <row r="23">
          <cell r="B23" t="str">
            <v>3-5 ГПС</v>
          </cell>
          <cell r="D23">
            <v>12010</v>
          </cell>
        </row>
        <row r="24">
          <cell r="B24" t="str">
            <v>10-50 Г</v>
          </cell>
          <cell r="D24">
            <v>0</v>
          </cell>
          <cell r="G24">
            <v>189</v>
          </cell>
        </row>
        <row r="25">
          <cell r="B25" t="str">
            <v>60-75 Г</v>
          </cell>
          <cell r="D25">
            <v>0</v>
          </cell>
        </row>
        <row r="26">
          <cell r="B26" t="str">
            <v>09Г2</v>
          </cell>
          <cell r="D26">
            <v>0</v>
          </cell>
        </row>
        <row r="27">
          <cell r="B27" t="str">
            <v>14Г2</v>
          </cell>
          <cell r="D27">
            <v>0</v>
          </cell>
        </row>
        <row r="28">
          <cell r="B28" t="str">
            <v>12 ГС</v>
          </cell>
          <cell r="D28">
            <v>0</v>
          </cell>
        </row>
        <row r="29">
          <cell r="B29" t="str">
            <v>16-17 ГС</v>
          </cell>
          <cell r="D29">
            <v>0</v>
          </cell>
        </row>
        <row r="30">
          <cell r="B30" t="str">
            <v>35 ГС</v>
          </cell>
          <cell r="D30">
            <v>0</v>
          </cell>
        </row>
        <row r="31">
          <cell r="B31" t="str">
            <v>09 Г2С</v>
          </cell>
          <cell r="D31">
            <v>0</v>
          </cell>
          <cell r="E31">
            <v>2064</v>
          </cell>
          <cell r="G31">
            <v>720</v>
          </cell>
        </row>
        <row r="32">
          <cell r="B32" t="str">
            <v>09 Г2С(12гр)</v>
          </cell>
          <cell r="D32">
            <v>0</v>
          </cell>
        </row>
        <row r="33">
          <cell r="B33" t="str">
            <v>09 Г2Д</v>
          </cell>
          <cell r="D33">
            <v>0</v>
          </cell>
        </row>
        <row r="34">
          <cell r="B34" t="str">
            <v>09 Г2С1Д</v>
          </cell>
          <cell r="D34">
            <v>0</v>
          </cell>
        </row>
        <row r="35">
          <cell r="B35" t="str">
            <v>10 Г2С1</v>
          </cell>
          <cell r="D35">
            <v>0</v>
          </cell>
        </row>
        <row r="36">
          <cell r="B36" t="str">
            <v>10 Г2С1Д</v>
          </cell>
          <cell r="D36">
            <v>0</v>
          </cell>
        </row>
        <row r="37">
          <cell r="B37" t="str">
            <v>12 Г2С</v>
          </cell>
          <cell r="D37">
            <v>0</v>
          </cell>
        </row>
        <row r="38">
          <cell r="B38" t="str">
            <v>12 Г2Б</v>
          </cell>
          <cell r="D38">
            <v>0</v>
          </cell>
        </row>
        <row r="39">
          <cell r="B39" t="str">
            <v>16 Г2С</v>
          </cell>
          <cell r="D39">
            <v>0</v>
          </cell>
        </row>
        <row r="40">
          <cell r="B40" t="str">
            <v>18-26 Г2С</v>
          </cell>
          <cell r="D40">
            <v>0</v>
          </cell>
        </row>
        <row r="41">
          <cell r="B41" t="str">
            <v>20 Г2Р</v>
          </cell>
          <cell r="D41">
            <v>0</v>
          </cell>
        </row>
        <row r="42">
          <cell r="B42" t="str">
            <v>20 Г2АФпс</v>
          </cell>
          <cell r="D42">
            <v>0</v>
          </cell>
        </row>
        <row r="43">
          <cell r="B43" t="str">
            <v>25 Г2С</v>
          </cell>
          <cell r="D43">
            <v>0</v>
          </cell>
        </row>
        <row r="44">
          <cell r="B44" t="str">
            <v>35 Г2Р</v>
          </cell>
          <cell r="D44">
            <v>0</v>
          </cell>
        </row>
        <row r="45">
          <cell r="B45" t="str">
            <v>35 Г2Ф</v>
          </cell>
          <cell r="D45">
            <v>0</v>
          </cell>
        </row>
        <row r="46">
          <cell r="B46" t="str">
            <v>35 Г2С</v>
          </cell>
          <cell r="D46">
            <v>0</v>
          </cell>
        </row>
        <row r="47">
          <cell r="B47" t="str">
            <v>36 Г2СР</v>
          </cell>
          <cell r="D47">
            <v>0</v>
          </cell>
        </row>
        <row r="48">
          <cell r="B48" t="str">
            <v>36-37 Г2С</v>
          </cell>
          <cell r="D48">
            <v>0</v>
          </cell>
        </row>
        <row r="49">
          <cell r="B49" t="str">
            <v>36-40 ГР</v>
          </cell>
          <cell r="D49">
            <v>0</v>
          </cell>
        </row>
        <row r="50">
          <cell r="B50" t="str">
            <v>10 Г2- 70 Г2</v>
          </cell>
          <cell r="D50">
            <v>0</v>
          </cell>
        </row>
        <row r="51">
          <cell r="B51" t="str">
            <v>Хромистая</v>
          </cell>
          <cell r="D51">
            <v>0</v>
          </cell>
          <cell r="E51">
            <v>70</v>
          </cell>
          <cell r="G51">
            <v>100</v>
          </cell>
          <cell r="H51">
            <v>2364</v>
          </cell>
        </row>
        <row r="52">
          <cell r="B52" t="str">
            <v>6-9 ХС</v>
          </cell>
          <cell r="D52">
            <v>0</v>
          </cell>
        </row>
        <row r="53">
          <cell r="B53" t="str">
            <v>33-40 ХС</v>
          </cell>
          <cell r="D53">
            <v>0</v>
          </cell>
        </row>
        <row r="54">
          <cell r="B54" t="str">
            <v>18-30 ХГТ</v>
          </cell>
          <cell r="D54">
            <v>0</v>
          </cell>
        </row>
        <row r="55">
          <cell r="B55" t="str">
            <v>30-35 ХГСА</v>
          </cell>
          <cell r="D55">
            <v>0</v>
          </cell>
          <cell r="E55">
            <v>142</v>
          </cell>
          <cell r="H55">
            <v>75</v>
          </cell>
        </row>
        <row r="56">
          <cell r="B56" t="str">
            <v>35-38 ХМ</v>
          </cell>
          <cell r="D56">
            <v>0</v>
          </cell>
        </row>
        <row r="57">
          <cell r="B57" t="str">
            <v>38-40 ХФР</v>
          </cell>
          <cell r="D57">
            <v>0</v>
          </cell>
        </row>
        <row r="58">
          <cell r="B58" t="str">
            <v>45 ХАФ</v>
          </cell>
          <cell r="D58">
            <v>0</v>
          </cell>
        </row>
        <row r="59">
          <cell r="B59" t="str">
            <v>9 ХФМ</v>
          </cell>
          <cell r="D59">
            <v>0</v>
          </cell>
        </row>
        <row r="60">
          <cell r="B60" t="str">
            <v>9-60 ХФ</v>
          </cell>
          <cell r="D60">
            <v>0</v>
          </cell>
        </row>
        <row r="61">
          <cell r="B61" t="str">
            <v>12 ХМ - 12МХ</v>
          </cell>
          <cell r="D61">
            <v>0</v>
          </cell>
        </row>
        <row r="62">
          <cell r="B62" t="str">
            <v>Трубная угл.</v>
          </cell>
          <cell r="D62">
            <v>0</v>
          </cell>
        </row>
        <row r="63">
          <cell r="B63" t="str">
            <v>ШХ4</v>
          </cell>
          <cell r="D63">
            <v>0</v>
          </cell>
        </row>
        <row r="64">
          <cell r="B64" t="str">
            <v>ШХ-15</v>
          </cell>
          <cell r="D64">
            <v>0</v>
          </cell>
          <cell r="E64">
            <v>86</v>
          </cell>
        </row>
        <row r="65">
          <cell r="B65" t="str">
            <v>ШХ-15 СГ</v>
          </cell>
          <cell r="D65">
            <v>0</v>
          </cell>
        </row>
        <row r="66">
          <cell r="B66" t="str">
            <v>15 Х6СЮ</v>
          </cell>
          <cell r="D66">
            <v>0</v>
          </cell>
          <cell r="E66">
            <v>94</v>
          </cell>
        </row>
        <row r="67">
          <cell r="B67" t="str">
            <v>6 ХВ2С</v>
          </cell>
          <cell r="D67">
            <v>0</v>
          </cell>
        </row>
        <row r="68">
          <cell r="B68" t="str">
            <v>40 ГМФР</v>
          </cell>
          <cell r="D68">
            <v>0</v>
          </cell>
        </row>
        <row r="69">
          <cell r="B69" t="str">
            <v>Инструмент.</v>
          </cell>
          <cell r="D69">
            <v>0</v>
          </cell>
        </row>
        <row r="70">
          <cell r="B70" t="str">
            <v>С60</v>
          </cell>
          <cell r="D70">
            <v>0</v>
          </cell>
        </row>
        <row r="71">
          <cell r="B71" t="str">
            <v>55-60 ПП</v>
          </cell>
          <cell r="D71">
            <v>0</v>
          </cell>
        </row>
        <row r="72">
          <cell r="B72" t="str">
            <v>50С2-60 С2</v>
          </cell>
          <cell r="D72">
            <v>0</v>
          </cell>
          <cell r="E72">
            <v>251</v>
          </cell>
        </row>
        <row r="73">
          <cell r="B73" t="str">
            <v>16 Д</v>
          </cell>
          <cell r="D73">
            <v>0</v>
          </cell>
        </row>
        <row r="74">
          <cell r="B74" t="str">
            <v>10 ХСНД</v>
          </cell>
          <cell r="D74">
            <v>0</v>
          </cell>
        </row>
        <row r="75">
          <cell r="B75" t="str">
            <v>15 ХСНД</v>
          </cell>
          <cell r="D75">
            <v>0</v>
          </cell>
        </row>
        <row r="76">
          <cell r="B76" t="str">
            <v>20ХН-40 ХН</v>
          </cell>
          <cell r="D76">
            <v>0</v>
          </cell>
          <cell r="E76">
            <v>94</v>
          </cell>
        </row>
        <row r="77">
          <cell r="B77" t="str">
            <v>12-20 ХН3А</v>
          </cell>
          <cell r="D77">
            <v>0</v>
          </cell>
          <cell r="E77">
            <v>263</v>
          </cell>
        </row>
        <row r="78">
          <cell r="B78" t="str">
            <v>12-20 Х2Н4А</v>
          </cell>
          <cell r="D78">
            <v>0</v>
          </cell>
        </row>
        <row r="79">
          <cell r="B79" t="str">
            <v>12 ХН2</v>
          </cell>
          <cell r="D79">
            <v>0</v>
          </cell>
        </row>
        <row r="80">
          <cell r="B80" t="str">
            <v>20 ХГНР</v>
          </cell>
          <cell r="D80">
            <v>0</v>
          </cell>
        </row>
        <row r="81">
          <cell r="B81" t="str">
            <v>38 ХГН</v>
          </cell>
          <cell r="D81">
            <v>0</v>
          </cell>
        </row>
        <row r="82">
          <cell r="B82" t="str">
            <v>5 ХНМ</v>
          </cell>
          <cell r="D82">
            <v>0</v>
          </cell>
        </row>
        <row r="83">
          <cell r="B83" t="str">
            <v>38 ХГМ</v>
          </cell>
          <cell r="D83">
            <v>0</v>
          </cell>
        </row>
        <row r="84">
          <cell r="B84" t="str">
            <v>40 ХНМА</v>
          </cell>
          <cell r="D84">
            <v>0</v>
          </cell>
        </row>
        <row r="85">
          <cell r="B85" t="str">
            <v>12 ХМ3А</v>
          </cell>
          <cell r="D85">
            <v>0</v>
          </cell>
        </row>
        <row r="86">
          <cell r="B86" t="str">
            <v>60 СХМ</v>
          </cell>
          <cell r="D86">
            <v>0</v>
          </cell>
        </row>
        <row r="87">
          <cell r="B87" t="str">
            <v>45Х1</v>
          </cell>
          <cell r="D87">
            <v>0</v>
          </cell>
        </row>
        <row r="88">
          <cell r="B88" t="str">
            <v>45Х3</v>
          </cell>
          <cell r="D88">
            <v>0</v>
          </cell>
        </row>
        <row r="89">
          <cell r="B89" t="str">
            <v>К1 К3 К4</v>
          </cell>
          <cell r="D89">
            <v>0</v>
          </cell>
        </row>
        <row r="90">
          <cell r="B90" t="str">
            <v>К2</v>
          </cell>
          <cell r="D90">
            <v>0</v>
          </cell>
        </row>
        <row r="91">
          <cell r="B91" t="str">
            <v>К5</v>
          </cell>
          <cell r="D91">
            <v>0</v>
          </cell>
          <cell r="H91">
            <v>25000</v>
          </cell>
        </row>
        <row r="92">
          <cell r="B92" t="str">
            <v>К7</v>
          </cell>
          <cell r="D92">
            <v>0</v>
          </cell>
        </row>
        <row r="93">
          <cell r="B93" t="str">
            <v>КВ</v>
          </cell>
          <cell r="D93">
            <v>0</v>
          </cell>
        </row>
        <row r="94">
          <cell r="B94" t="str">
            <v>Д1</v>
          </cell>
          <cell r="D94">
            <v>0</v>
          </cell>
        </row>
        <row r="95">
          <cell r="B95" t="str">
            <v>08Ю2А</v>
          </cell>
          <cell r="D95">
            <v>0</v>
          </cell>
        </row>
        <row r="96">
          <cell r="B96" t="str">
            <v>18ЮА</v>
          </cell>
          <cell r="D96">
            <v>0</v>
          </cell>
        </row>
        <row r="97">
          <cell r="B97" t="str">
            <v>12 Х4</v>
          </cell>
          <cell r="D97">
            <v>0</v>
          </cell>
          <cell r="E97">
            <v>43</v>
          </cell>
        </row>
        <row r="98">
          <cell r="B98" t="str">
            <v>08-20 Х13</v>
          </cell>
          <cell r="D98">
            <v>0</v>
          </cell>
          <cell r="E98">
            <v>43</v>
          </cell>
        </row>
        <row r="99">
          <cell r="B99" t="str">
            <v>40 ХН2МФА</v>
          </cell>
          <cell r="D99">
            <v>0</v>
          </cell>
        </row>
        <row r="100">
          <cell r="B100" t="str">
            <v>40 ХН2МА</v>
          </cell>
          <cell r="D100">
            <v>0</v>
          </cell>
        </row>
        <row r="101">
          <cell r="B101" t="str">
            <v>08Х18Н10Т</v>
          </cell>
          <cell r="D101">
            <v>0</v>
          </cell>
        </row>
        <row r="102">
          <cell r="B102" t="str">
            <v>12Х17</v>
          </cell>
          <cell r="D102">
            <v>0</v>
          </cell>
        </row>
        <row r="103">
          <cell r="B103" t="str">
            <v>12Х18Н10Т</v>
          </cell>
          <cell r="D103">
            <v>0</v>
          </cell>
          <cell r="E103">
            <v>442</v>
          </cell>
        </row>
        <row r="104">
          <cell r="B104" t="str">
            <v>КВК 26-42</v>
          </cell>
          <cell r="D104">
            <v>0</v>
          </cell>
        </row>
        <row r="105">
          <cell r="B105" t="str">
            <v>КТ2, КТ3</v>
          </cell>
          <cell r="D105">
            <v>0</v>
          </cell>
        </row>
        <row r="106">
          <cell r="B106" t="str">
            <v>75ХГС</v>
          </cell>
          <cell r="D106">
            <v>0</v>
          </cell>
        </row>
        <row r="107">
          <cell r="B107" t="str">
            <v>12Х18Н9Т</v>
          </cell>
          <cell r="D107">
            <v>0</v>
          </cell>
        </row>
        <row r="108">
          <cell r="B108" t="str">
            <v>Х18Н9</v>
          </cell>
          <cell r="D108">
            <v>0</v>
          </cell>
        </row>
        <row r="109">
          <cell r="B109" t="str">
            <v>08Х18Н12Б</v>
          </cell>
          <cell r="D109">
            <v>0</v>
          </cell>
        </row>
        <row r="110">
          <cell r="B110" t="str">
            <v>08Х18Н12Т</v>
          </cell>
          <cell r="D110">
            <v>0</v>
          </cell>
        </row>
        <row r="111">
          <cell r="B111" t="str">
            <v>08Х18Н10</v>
          </cell>
          <cell r="D111">
            <v>0</v>
          </cell>
        </row>
        <row r="112">
          <cell r="B112" t="str">
            <v>15Х18СЮ</v>
          </cell>
          <cell r="D112">
            <v>0</v>
          </cell>
        </row>
        <row r="113">
          <cell r="B113" t="str">
            <v>Х17Н13М2Т</v>
          </cell>
          <cell r="D113">
            <v>0</v>
          </cell>
        </row>
        <row r="114">
          <cell r="B114" t="str">
            <v>Х17Н13М3Т</v>
          </cell>
          <cell r="D114">
            <v>0</v>
          </cell>
        </row>
        <row r="115">
          <cell r="B115" t="str">
            <v>08Х14Ф</v>
          </cell>
          <cell r="D115">
            <v>0</v>
          </cell>
        </row>
        <row r="116">
          <cell r="B116" t="str">
            <v>1Х13Н3</v>
          </cell>
          <cell r="D116">
            <v>0</v>
          </cell>
        </row>
        <row r="117">
          <cell r="B117" t="str">
            <v>12Х21Н5Т</v>
          </cell>
          <cell r="D117">
            <v>0</v>
          </cell>
        </row>
        <row r="118">
          <cell r="B118" t="str">
            <v>20Х23Н18</v>
          </cell>
          <cell r="D118">
            <v>0</v>
          </cell>
        </row>
        <row r="119">
          <cell r="B119" t="str">
            <v>ЗШ</v>
          </cell>
          <cell r="D119">
            <v>0</v>
          </cell>
        </row>
        <row r="120">
          <cell r="B120" t="str">
            <v>45Г17Ю3</v>
          </cell>
          <cell r="D120">
            <v>0</v>
          </cell>
        </row>
        <row r="121">
          <cell r="B121" t="str">
            <v>45Г17Ю3Б</v>
          </cell>
          <cell r="D121">
            <v>0</v>
          </cell>
        </row>
        <row r="122">
          <cell r="B122" t="str">
            <v>60Г12Ю2Т</v>
          </cell>
          <cell r="D122">
            <v>0</v>
          </cell>
        </row>
        <row r="123">
          <cell r="B123" t="str">
            <v>Д4</v>
          </cell>
          <cell r="D123">
            <v>0</v>
          </cell>
        </row>
        <row r="124">
          <cell r="B124" t="str">
            <v>38Х2МЮА</v>
          </cell>
          <cell r="D124">
            <v>0</v>
          </cell>
        </row>
        <row r="125">
          <cell r="B125" t="str">
            <v>35Х2НА</v>
          </cell>
          <cell r="D125">
            <v>0</v>
          </cell>
        </row>
        <row r="126">
          <cell r="B126" t="str">
            <v>35ХН3МА</v>
          </cell>
          <cell r="D126">
            <v>0</v>
          </cell>
        </row>
        <row r="127">
          <cell r="B127" t="str">
            <v>ЗШ4</v>
          </cell>
          <cell r="D127">
            <v>0</v>
          </cell>
        </row>
        <row r="128">
          <cell r="B128" t="str">
            <v>ЗШП</v>
          </cell>
          <cell r="D128">
            <v>0</v>
          </cell>
        </row>
        <row r="129">
          <cell r="B129" t="str">
            <v>3ПС</v>
          </cell>
          <cell r="D129">
            <v>0</v>
          </cell>
        </row>
        <row r="130">
          <cell r="B130" t="str">
            <v>5ПС</v>
          </cell>
          <cell r="D130">
            <v>30500</v>
          </cell>
        </row>
        <row r="131">
          <cell r="B131" t="str">
            <v>Х13Н6М2</v>
          </cell>
          <cell r="D131">
            <v>0</v>
          </cell>
        </row>
        <row r="132">
          <cell r="B132" t="str">
            <v>ШАР</v>
          </cell>
          <cell r="D132">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Indices"/>
      <sheetName val="Balance Sh_Indices"/>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7"/>
      <sheetName val="зар плата"/>
      <sheetName val="5-19"/>
      <sheetName val="1-27"/>
      <sheetName val="Ноябрь"/>
      <sheetName val="cred1408"/>
      <sheetName val="См"/>
      <sheetName val="5-12"/>
      <sheetName val="5-26"/>
      <sheetName val="5-37"/>
      <sheetName val="5-22"/>
      <sheetName val="ТОРО"/>
      <sheetName val="КВЛ"/>
      <sheetName val="смета"/>
      <sheetName val="выручка"/>
      <sheetName val="12m"/>
      <sheetName val="12"/>
      <sheetName val="кред6"/>
      <sheetName val="кр.12"/>
      <sheetName val="use_pr"/>
      <sheetName val="bs"/>
      <sheetName val="credit"/>
      <sheetName val="610"/>
      <sheetName val="стр610"/>
      <sheetName val="стр510"/>
      <sheetName val="5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4">
          <cell r="J44">
            <v>978000</v>
          </cell>
        </row>
      </sheetData>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08_5"/>
      <sheetName val="PlanPost"/>
    </sheetNames>
    <sheetDataSet>
      <sheetData sheetId="0" refreshError="1">
        <row r="7">
          <cell r="G7">
            <v>162986800</v>
          </cell>
          <cell r="H7">
            <v>100000000</v>
          </cell>
          <cell r="I7">
            <v>62986800</v>
          </cell>
        </row>
        <row r="8">
          <cell r="G8">
            <v>4662107</v>
          </cell>
          <cell r="J8">
            <v>4662107</v>
          </cell>
        </row>
        <row r="9">
          <cell r="G9">
            <v>2644301</v>
          </cell>
          <cell r="I9">
            <v>2644301</v>
          </cell>
        </row>
        <row r="10">
          <cell r="G10">
            <v>1521000</v>
          </cell>
          <cell r="I10">
            <v>1521000</v>
          </cell>
        </row>
        <row r="11">
          <cell r="G11">
            <v>2814131</v>
          </cell>
          <cell r="J11">
            <v>2814131</v>
          </cell>
        </row>
        <row r="12">
          <cell r="G12">
            <v>820031</v>
          </cell>
          <cell r="I12">
            <v>820031</v>
          </cell>
        </row>
        <row r="13">
          <cell r="G13">
            <v>4142781</v>
          </cell>
          <cell r="J13">
            <v>4142781</v>
          </cell>
        </row>
        <row r="14">
          <cell r="G14">
            <v>992921</v>
          </cell>
          <cell r="I14">
            <v>992921</v>
          </cell>
        </row>
        <row r="15">
          <cell r="G15">
            <v>850000</v>
          </cell>
          <cell r="H15">
            <v>850000</v>
          </cell>
        </row>
        <row r="16">
          <cell r="G16">
            <v>7408031</v>
          </cell>
          <cell r="I16">
            <v>7408031</v>
          </cell>
        </row>
        <row r="17">
          <cell r="G17">
            <v>2164054</v>
          </cell>
          <cell r="I17">
            <v>2164054</v>
          </cell>
        </row>
        <row r="18">
          <cell r="G18">
            <v>6019478</v>
          </cell>
          <cell r="I18">
            <v>6019478</v>
          </cell>
        </row>
        <row r="19">
          <cell r="G19">
            <v>664148</v>
          </cell>
          <cell r="J19">
            <v>664148</v>
          </cell>
        </row>
        <row r="20">
          <cell r="G20">
            <v>28500000</v>
          </cell>
          <cell r="H20">
            <v>28500000</v>
          </cell>
        </row>
        <row r="21">
          <cell r="G21">
            <v>4200000</v>
          </cell>
          <cell r="H21">
            <v>4200000</v>
          </cell>
        </row>
        <row r="22">
          <cell r="G22">
            <v>1092000</v>
          </cell>
          <cell r="H22">
            <v>1092000</v>
          </cell>
        </row>
        <row r="23">
          <cell r="G23">
            <v>900000</v>
          </cell>
          <cell r="H23">
            <v>430536</v>
          </cell>
          <cell r="I23">
            <v>469464</v>
          </cell>
        </row>
        <row r="24">
          <cell r="G24">
            <v>582348</v>
          </cell>
          <cell r="I24">
            <v>582348</v>
          </cell>
        </row>
        <row r="25">
          <cell r="G25">
            <v>2736000</v>
          </cell>
          <cell r="H25">
            <v>2736000</v>
          </cell>
        </row>
        <row r="26">
          <cell r="G26">
            <v>4066879</v>
          </cell>
          <cell r="I26">
            <v>1077672</v>
          </cell>
          <cell r="J26">
            <v>2989207</v>
          </cell>
        </row>
        <row r="27">
          <cell r="G27">
            <v>1502483</v>
          </cell>
          <cell r="J27">
            <v>1502483</v>
          </cell>
        </row>
        <row r="28">
          <cell r="G28">
            <v>3425556</v>
          </cell>
          <cell r="I28">
            <v>3425556</v>
          </cell>
        </row>
        <row r="29">
          <cell r="G29">
            <v>1900000</v>
          </cell>
          <cell r="I29">
            <v>1900000</v>
          </cell>
        </row>
        <row r="30">
          <cell r="G30">
            <v>1075200</v>
          </cell>
          <cell r="I30">
            <v>1075200</v>
          </cell>
        </row>
        <row r="31">
          <cell r="G31">
            <v>3268370</v>
          </cell>
          <cell r="H31">
            <v>3268370</v>
          </cell>
        </row>
        <row r="32">
          <cell r="G32">
            <v>4000000</v>
          </cell>
          <cell r="H32">
            <v>2438278</v>
          </cell>
          <cell r="I32">
            <v>1561722</v>
          </cell>
        </row>
        <row r="33">
          <cell r="G33">
            <v>250560</v>
          </cell>
          <cell r="H33">
            <v>99360</v>
          </cell>
          <cell r="I33">
            <v>151200</v>
          </cell>
        </row>
        <row r="34">
          <cell r="G34">
            <v>3000000</v>
          </cell>
          <cell r="H34">
            <v>3000000</v>
          </cell>
        </row>
        <row r="35">
          <cell r="G35">
            <v>5066200</v>
          </cell>
          <cell r="H35">
            <v>3823000</v>
          </cell>
          <cell r="I35">
            <v>1243200</v>
          </cell>
        </row>
        <row r="36">
          <cell r="G36">
            <v>1709188</v>
          </cell>
          <cell r="I36">
            <v>1709188</v>
          </cell>
        </row>
        <row r="37">
          <cell r="G37">
            <v>3291835</v>
          </cell>
          <cell r="H37">
            <v>3291835</v>
          </cell>
        </row>
        <row r="38">
          <cell r="G38">
            <v>11000000</v>
          </cell>
          <cell r="H38">
            <v>11000000</v>
          </cell>
        </row>
        <row r="39">
          <cell r="G39">
            <v>1950000</v>
          </cell>
          <cell r="H39">
            <v>1950000</v>
          </cell>
        </row>
        <row r="40">
          <cell r="G40">
            <v>23172000</v>
          </cell>
          <cell r="H40">
            <v>2420748</v>
          </cell>
          <cell r="I40">
            <v>20751252</v>
          </cell>
        </row>
        <row r="41">
          <cell r="G41">
            <v>2326500</v>
          </cell>
          <cell r="H41">
            <v>2326500</v>
          </cell>
        </row>
        <row r="42">
          <cell r="G42">
            <v>941037</v>
          </cell>
          <cell r="I42">
            <v>941037</v>
          </cell>
        </row>
        <row r="43">
          <cell r="G43">
            <v>2360000</v>
          </cell>
          <cell r="H43">
            <v>2360000</v>
          </cell>
        </row>
        <row r="44">
          <cell r="G44">
            <v>479022</v>
          </cell>
          <cell r="I44">
            <v>479022</v>
          </cell>
        </row>
        <row r="45">
          <cell r="G45">
            <v>3071634</v>
          </cell>
          <cell r="I45">
            <v>3071634</v>
          </cell>
        </row>
        <row r="46">
          <cell r="G46">
            <v>14549692</v>
          </cell>
          <cell r="H46">
            <v>14549692</v>
          </cell>
        </row>
        <row r="47">
          <cell r="G47">
            <v>4423827</v>
          </cell>
          <cell r="I47">
            <v>4423827</v>
          </cell>
        </row>
        <row r="48">
          <cell r="G48">
            <v>232000</v>
          </cell>
          <cell r="I48">
            <v>232000</v>
          </cell>
        </row>
        <row r="49">
          <cell r="G49">
            <v>2144490</v>
          </cell>
          <cell r="I49">
            <v>2144490</v>
          </cell>
        </row>
        <row r="50">
          <cell r="G50">
            <v>1065183</v>
          </cell>
          <cell r="J50">
            <v>1065183</v>
          </cell>
        </row>
        <row r="51">
          <cell r="G51">
            <v>4200000</v>
          </cell>
          <cell r="H51">
            <v>4200000</v>
          </cell>
        </row>
        <row r="52">
          <cell r="G52">
            <v>50043743</v>
          </cell>
          <cell r="H52">
            <v>1750751</v>
          </cell>
          <cell r="I52">
            <v>48292992</v>
          </cell>
        </row>
        <row r="53">
          <cell r="G53">
            <v>1160000</v>
          </cell>
          <cell r="J53">
            <v>1160000</v>
          </cell>
        </row>
        <row r="54">
          <cell r="G54">
            <v>8685085</v>
          </cell>
          <cell r="H54">
            <v>1553531</v>
          </cell>
          <cell r="I54">
            <v>7131554</v>
          </cell>
        </row>
        <row r="55">
          <cell r="G55">
            <v>39600000</v>
          </cell>
          <cell r="I55">
            <v>20667390</v>
          </cell>
          <cell r="J55">
            <v>18932610</v>
          </cell>
        </row>
        <row r="56">
          <cell r="G56">
            <v>204650000</v>
          </cell>
          <cell r="H56">
            <v>20137099</v>
          </cell>
          <cell r="I56">
            <v>142117450</v>
          </cell>
          <cell r="J56">
            <v>42395451</v>
          </cell>
        </row>
        <row r="57">
          <cell r="G57">
            <v>3173913</v>
          </cell>
          <cell r="H57">
            <v>103671</v>
          </cell>
          <cell r="J57">
            <v>3070242</v>
          </cell>
        </row>
        <row r="58">
          <cell r="G58">
            <v>5285000</v>
          </cell>
          <cell r="I58">
            <v>5285000</v>
          </cell>
        </row>
        <row r="59">
          <cell r="G59">
            <v>2226032</v>
          </cell>
          <cell r="H59">
            <v>2226032</v>
          </cell>
        </row>
        <row r="60">
          <cell r="G60">
            <v>1459469</v>
          </cell>
          <cell r="H60">
            <v>951469</v>
          </cell>
          <cell r="I60">
            <v>508000</v>
          </cell>
        </row>
        <row r="61">
          <cell r="G61">
            <v>2946100</v>
          </cell>
          <cell r="H61">
            <v>735000</v>
          </cell>
          <cell r="I61">
            <v>2211100</v>
          </cell>
        </row>
        <row r="62">
          <cell r="G62">
            <v>1574800</v>
          </cell>
          <cell r="I62">
            <v>1574800</v>
          </cell>
        </row>
        <row r="63">
          <cell r="G63">
            <v>1395000</v>
          </cell>
          <cell r="H63">
            <v>1395000</v>
          </cell>
        </row>
        <row r="64">
          <cell r="G64">
            <v>546120</v>
          </cell>
          <cell r="I64">
            <v>546120</v>
          </cell>
        </row>
        <row r="65">
          <cell r="G65">
            <v>49866</v>
          </cell>
          <cell r="I65">
            <v>49866</v>
          </cell>
        </row>
        <row r="66">
          <cell r="G66">
            <v>2432000</v>
          </cell>
          <cell r="H66">
            <v>2432000</v>
          </cell>
        </row>
        <row r="67">
          <cell r="G67">
            <v>1410408</v>
          </cell>
          <cell r="H67">
            <v>1410408</v>
          </cell>
        </row>
        <row r="68">
          <cell r="G68">
            <v>391262</v>
          </cell>
          <cell r="I68">
            <v>391262</v>
          </cell>
        </row>
        <row r="69">
          <cell r="G69">
            <v>5000000</v>
          </cell>
          <cell r="J69">
            <v>5000000</v>
          </cell>
        </row>
        <row r="70">
          <cell r="G70">
            <v>1378188</v>
          </cell>
          <cell r="H70">
            <v>1378188</v>
          </cell>
        </row>
        <row r="71">
          <cell r="G71">
            <v>768000</v>
          </cell>
          <cell r="H71">
            <v>768000</v>
          </cell>
        </row>
        <row r="72">
          <cell r="G72">
            <v>4000000</v>
          </cell>
          <cell r="H72">
            <v>954384</v>
          </cell>
          <cell r="I72">
            <v>3045616</v>
          </cell>
        </row>
        <row r="73">
          <cell r="G73">
            <v>1060000</v>
          </cell>
          <cell r="H73">
            <v>1060000</v>
          </cell>
        </row>
        <row r="74">
          <cell r="G74">
            <v>389018</v>
          </cell>
          <cell r="I74">
            <v>389018</v>
          </cell>
        </row>
        <row r="75">
          <cell r="G75">
            <v>17341471</v>
          </cell>
          <cell r="I75">
            <v>10319871</v>
          </cell>
          <cell r="J75">
            <v>7021600</v>
          </cell>
        </row>
        <row r="76">
          <cell r="G76">
            <v>1100000</v>
          </cell>
          <cell r="H76">
            <v>1100000</v>
          </cell>
        </row>
        <row r="77">
          <cell r="G77">
            <v>870000</v>
          </cell>
          <cell r="I77">
            <v>870000</v>
          </cell>
        </row>
        <row r="78">
          <cell r="G78">
            <v>5181600</v>
          </cell>
          <cell r="H78">
            <v>3921600</v>
          </cell>
          <cell r="I78">
            <v>1260000</v>
          </cell>
        </row>
        <row r="79">
          <cell r="G79">
            <v>2656000</v>
          </cell>
          <cell r="J79">
            <v>2656000</v>
          </cell>
        </row>
        <row r="80">
          <cell r="G80">
            <v>350000</v>
          </cell>
          <cell r="H80">
            <v>350000</v>
          </cell>
        </row>
        <row r="81">
          <cell r="G81">
            <v>5000000</v>
          </cell>
          <cell r="H81">
            <v>5000000</v>
          </cell>
        </row>
        <row r="82">
          <cell r="G82">
            <v>4345800</v>
          </cell>
          <cell r="H82">
            <v>4345800</v>
          </cell>
        </row>
        <row r="83">
          <cell r="G83">
            <v>3390120</v>
          </cell>
          <cell r="I83">
            <v>3390120</v>
          </cell>
        </row>
        <row r="84">
          <cell r="G84">
            <v>3094302</v>
          </cell>
          <cell r="J84">
            <v>3094302</v>
          </cell>
        </row>
        <row r="85">
          <cell r="G85">
            <v>45900799</v>
          </cell>
          <cell r="I85">
            <v>36994911</v>
          </cell>
          <cell r="J85">
            <v>8905888</v>
          </cell>
        </row>
        <row r="86">
          <cell r="G86">
            <v>2561337</v>
          </cell>
          <cell r="J86">
            <v>2561337</v>
          </cell>
        </row>
        <row r="87">
          <cell r="G87">
            <v>5421600</v>
          </cell>
          <cell r="I87">
            <v>5421600</v>
          </cell>
        </row>
        <row r="88">
          <cell r="G88">
            <v>465300</v>
          </cell>
          <cell r="I88">
            <v>465300</v>
          </cell>
        </row>
        <row r="89">
          <cell r="G89">
            <v>5988700</v>
          </cell>
          <cell r="J89">
            <v>5988700</v>
          </cell>
        </row>
        <row r="90">
          <cell r="G90">
            <v>3500000</v>
          </cell>
          <cell r="H90">
            <v>3312000</v>
          </cell>
          <cell r="I90">
            <v>188000</v>
          </cell>
        </row>
        <row r="91">
          <cell r="G91">
            <v>1950000</v>
          </cell>
          <cell r="H91">
            <v>1950000</v>
          </cell>
        </row>
        <row r="92">
          <cell r="G92">
            <v>1050000</v>
          </cell>
          <cell r="H92">
            <v>1050000</v>
          </cell>
        </row>
        <row r="93">
          <cell r="G93">
            <v>1670697</v>
          </cell>
          <cell r="J93">
            <v>1670697</v>
          </cell>
        </row>
        <row r="94">
          <cell r="G94">
            <v>345174</v>
          </cell>
          <cell r="I94">
            <v>345174</v>
          </cell>
        </row>
        <row r="95">
          <cell r="G95">
            <v>3076000</v>
          </cell>
          <cell r="H95">
            <v>3076000</v>
          </cell>
        </row>
        <row r="96">
          <cell r="G96">
            <v>447237</v>
          </cell>
          <cell r="J96">
            <v>447237</v>
          </cell>
        </row>
        <row r="97">
          <cell r="G97">
            <v>1781065</v>
          </cell>
          <cell r="I97">
            <v>910000</v>
          </cell>
          <cell r="J97">
            <v>871065</v>
          </cell>
        </row>
        <row r="98">
          <cell r="G98">
            <v>2035325</v>
          </cell>
          <cell r="H98">
            <v>2035325</v>
          </cell>
        </row>
        <row r="99">
          <cell r="G99">
            <v>2020000</v>
          </cell>
          <cell r="H99">
            <v>2020000</v>
          </cell>
        </row>
        <row r="101">
          <cell r="G101">
            <v>801338318</v>
          </cell>
          <cell r="H101">
            <v>257552577</v>
          </cell>
          <cell r="I101">
            <v>422170572</v>
          </cell>
          <cell r="J101">
            <v>121615169</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mp;Prod"/>
      <sheetName val="FYI"/>
      <sheetName val="Input"/>
      <sheetName val="Calc"/>
      <sheetName val="Subsidiary-TNK"/>
      <sheetName val="PL-TNK"/>
      <sheetName val="Subsidiary-ON"/>
      <sheetName val="PL-ON"/>
      <sheetName val="CF-TNK"/>
      <sheetName val="CF-ON"/>
      <sheetName val="LTD"/>
      <sheetName val="C-MM"/>
      <sheetName val="Sens Calc"/>
      <sheetName val="TEX-Euro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Assumptions"/>
      <sheetName val="Sensitivity"/>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s>
    <sheetDataSet>
      <sheetData sheetId="0" refreshError="1"/>
      <sheetData sheetId="1" refreshError="1"/>
      <sheetData sheetId="2" refreshError="1">
        <row r="25">
          <cell r="B25" t="b">
            <v>0</v>
          </cell>
        </row>
        <row r="26">
          <cell r="B26" t="b">
            <v>0</v>
          </cell>
        </row>
        <row r="29">
          <cell r="B29">
            <v>100</v>
          </cell>
        </row>
        <row r="30">
          <cell r="B30">
            <v>50</v>
          </cell>
        </row>
        <row r="63">
          <cell r="B63" t="b">
            <v>1</v>
          </cell>
        </row>
        <row r="65">
          <cell r="B65">
            <v>100</v>
          </cell>
        </row>
        <row r="66">
          <cell r="B6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Фин план"/>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верка01"/>
      <sheetName val="Вопросы"/>
      <sheetName val="Replace"/>
      <sheetName val="Recons"/>
      <sheetName val="Info"/>
      <sheetName val="НЕДЕЛИ"/>
      <sheetName val="ОСТАТКИ"/>
      <sheetName val="ПОТОКИ"/>
      <sheetName val="ВНУТРИ"/>
      <sheetName val="Форма1(проект)"/>
      <sheetName val="Форма1_понедельно"/>
      <sheetName val="Форма1 (оперотчет)"/>
      <sheetName val="Прочие статьи"/>
      <sheetName val="Финплан (2)"/>
      <sheetName val="ТНК"/>
      <sheetName val="ТНК_Трейд"/>
      <sheetName val="ТД_по_МП"/>
      <sheetName val="ESG_E_W"/>
      <sheetName val="TRADE"/>
      <sheetName val="EXIM"/>
      <sheetName val="Ф1БлокДобычи"/>
      <sheetName val="Проверка кодов"/>
      <sheetName val="Финплан"/>
      <sheetName val="Прочие"/>
      <sheetName val="БлокМаркетинга"/>
      <sheetName val="БлокДобычи"/>
      <sheetName val="Газ"/>
      <sheetName val="ESGFull"/>
      <sheetName val="ESGTrade"/>
      <sheetName val="ЦенныеБумаги"/>
      <sheetName val="КорпФинанс"/>
      <sheetName val="БлокИнформатизации"/>
      <sheetName val="ПоддержкаБизнеса"/>
      <sheetName val="БлокБезопасности"/>
      <sheetName val="Debt2002"/>
      <sheetName val="Финансовый план декабрь"/>
      <sheetName val="Total_actual"/>
      <sheetName val="Финплан_утвержденный"/>
      <sheetName val="Финплан_прогноз15"/>
      <sheetName val="Debtors"/>
      <sheetName val="BOE"/>
      <sheetName val="Loans Prtfolio"/>
      <sheetName val="Лист1"/>
      <sheetName val="Лист2"/>
      <sheetName val="Лист3"/>
    </sheetNames>
    <sheetDataSet>
      <sheetData sheetId="0" refreshError="1"/>
      <sheetData sheetId="1" refreshError="1"/>
      <sheetData sheetId="2" refreshError="1"/>
      <sheetData sheetId="3" refreshError="1"/>
      <sheetData sheetId="4" refreshError="1"/>
      <sheetData sheetId="5" refreshError="1">
        <row r="4">
          <cell r="D4">
            <v>31.85</v>
          </cell>
        </row>
        <row r="5">
          <cell r="D5">
            <v>31.85</v>
          </cell>
        </row>
        <row r="6">
          <cell r="D6">
            <v>31.85</v>
          </cell>
        </row>
        <row r="7">
          <cell r="D7">
            <v>31.85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Prices"/>
      <sheetName val="AiP"/>
      <sheetName val="Coke"/>
      <sheetName val="DP"/>
      <sheetName val="RPP"/>
      <sheetName val="KKC"/>
      <sheetName val="KKCxl"/>
      <sheetName val="RPPxl"/>
      <sheetName val="OC"/>
      <sheetName val="Rolled"/>
      <sheetName val="OZR"/>
      <sheetName val="Time"/>
      <sheetName val="Data"/>
      <sheetName val="Cl15"/>
      <sheetName val="Ops"/>
      <sheetName val="Steels"/>
      <sheetName val="Tr"/>
      <sheetName val="Market"/>
      <sheetName val="Chains"/>
      <sheetName val="Unload"/>
      <sheetName val="DataOriginal"/>
      <sheetName val="Contra"/>
    </sheetNames>
    <sheetDataSet>
      <sheetData sheetId="0" refreshError="1"/>
      <sheetData sheetId="1" refreshError="1">
        <row r="98">
          <cell r="B98">
            <v>1720</v>
          </cell>
        </row>
        <row r="99">
          <cell r="B99">
            <v>2570</v>
          </cell>
        </row>
        <row r="101">
          <cell r="B101">
            <v>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lue"/>
      <sheetName val="Rev"/>
      <sheetName val="P&amp;L"/>
      <sheetName val="BS"/>
      <sheetName val="CF "/>
      <sheetName val="Debts"/>
      <sheetName val="Tax"/>
      <sheetName val="COGS"/>
      <sheetName val="S,G,&amp;A"/>
      <sheetName val="Mat_En"/>
      <sheetName val="VIC"/>
      <sheetName val="WC"/>
      <sheetName val="5z info"/>
      <sheetName val="Capacity "/>
      <sheetName val="Coeff"/>
      <sheetName val="CAPEX"/>
      <sheetName val="DPR (IAS)"/>
      <sheetName val="DPR(TAX)"/>
      <sheetName val="Module1"/>
      <sheetName val="Other sales"/>
      <sheetName val="DPR_TAX_"/>
      <sheetName val="Ratios"/>
      <sheetName val="Common-Size"/>
      <sheetName val="FCF"/>
      <sheetName val="Schedules"/>
      <sheetName val="Proj. Bal."/>
      <sheetName val="Main"/>
      <sheetName val="Indices"/>
      <sheetName val="Assumption"/>
      <sheetName val="Info"/>
      <sheetName val="1997 fin. res."/>
      <sheetName val="exch. rates"/>
      <sheetName val="Dictionaries"/>
      <sheetName val="infl_rates"/>
      <sheetName val="Market"/>
      <sheetName val="Tr"/>
      <sheetName val="Prices"/>
      <sheetName val="сортамент"/>
      <sheetName val="Rates"/>
      <sheetName val="Списки"/>
      <sheetName val="CFS=&gt;"/>
      <sheetName val="Input (Global) Data"/>
      <sheetName val="Exch Rates"/>
      <sheetName val="TOC"/>
      <sheetName val="Лист1"/>
      <sheetName val="DCF"/>
      <sheetName val="Read me first"/>
      <sheetName val="Лист2"/>
      <sheetName val="Поступ._свод"/>
      <sheetName val="Поступ._прочие"/>
      <sheetName val="Поступ._ППИ"/>
      <sheetName val="I-S"/>
      <sheetName val="NS GROUP"/>
      <sheetName val="Segments"/>
      <sheetName val="EPS"/>
      <sheetName val="TS"/>
      <sheetName val="CoS"/>
      <sheetName val="Selling"/>
      <sheetName val="G&amp;A"/>
      <sheetName val="PL"/>
      <sheetName val="Закупки"/>
      <sheetName val="USD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ТМК Св"/>
      <sheetName val="НТМК Отделы"/>
      <sheetName val="НТМК"/>
      <sheetName val="НТМК С"/>
      <sheetName val="НТМК O"/>
      <sheetName val="ЗСМК Св"/>
      <sheetName val="ЗСМК Отделы"/>
      <sheetName val="ЗСМК"/>
      <sheetName val="ЗСМК С"/>
      <sheetName val="КМК Св"/>
      <sheetName val="КМК Отделы"/>
      <sheetName val="КМК"/>
      <sheetName val="КМК С"/>
      <sheetName val="ТНП С"/>
      <sheetName val="Комментарии"/>
      <sheetName val="КлассНТМК"/>
      <sheetName val="КлассЗСМК"/>
      <sheetName val="КлассНKМ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8">
          <cell r="D18" t="str">
            <v>внутр.</v>
          </cell>
        </row>
        <row r="19">
          <cell r="D19" t="str">
            <v>эксп.</v>
          </cell>
        </row>
        <row r="20">
          <cell r="D20" t="str">
            <v>СНГ (руб.)</v>
          </cell>
        </row>
        <row r="21">
          <cell r="D21" t="str">
            <v>СНГ (вал.)</v>
          </cell>
        </row>
        <row r="22">
          <cell r="D22" t="str">
            <v>прочее</v>
          </cell>
        </row>
      </sheetData>
      <sheetData sheetId="15" refreshError="1"/>
      <sheetData sheetId="16" refreshError="1">
        <row r="3">
          <cell r="A3" t="str">
            <v>IM</v>
          </cell>
        </row>
        <row r="4">
          <cell r="A4" t="str">
            <v>TD</v>
          </cell>
        </row>
        <row r="5">
          <cell r="A5" t="str">
            <v>PMG</v>
          </cell>
        </row>
        <row r="6">
          <cell r="A6" t="str">
            <v>ZSMK.NTMK</v>
          </cell>
        </row>
        <row r="7">
          <cell r="A7" t="str">
            <v>ZSMK.NKMK</v>
          </cell>
        </row>
        <row r="8">
          <cell r="A8" t="str">
            <v>ZSMK.osed</v>
          </cell>
        </row>
        <row r="9">
          <cell r="A9" t="str">
            <v>ZSMK.KECK</v>
          </cell>
        </row>
        <row r="10">
          <cell r="A10" t="str">
            <v>ZSMK.metiz</v>
          </cell>
        </row>
        <row r="11">
          <cell r="A11" t="str">
            <v>ZSMK.GORN</v>
          </cell>
        </row>
        <row r="12">
          <cell r="A12" t="str">
            <v>ZSMK.NMZ</v>
          </cell>
        </row>
        <row r="13">
          <cell r="A13" t="str">
            <v>ZSMK.NSTR</v>
          </cell>
        </row>
        <row r="14">
          <cell r="A14" t="str">
            <v>ZSMK.ER</v>
          </cell>
        </row>
        <row r="15">
          <cell r="A15" t="str">
            <v>ZSMK.UKS</v>
          </cell>
        </row>
        <row r="16">
          <cell r="A16" t="str">
            <v>ZSMK.UKU</v>
          </cell>
        </row>
        <row r="17">
          <cell r="A17" t="str">
            <v>ZSMK.UMTS</v>
          </cell>
        </row>
        <row r="18">
          <cell r="A18" t="str">
            <v>ZSMK.ZCGD</v>
          </cell>
        </row>
        <row r="19">
          <cell r="A19" t="str">
            <v>ZSMK.EFPK</v>
          </cell>
        </row>
        <row r="20">
          <cell r="A20" t="str">
            <v>ZSMK.daval</v>
          </cell>
        </row>
        <row r="21">
          <cell r="A21" t="str">
            <v>FTT.MPS</v>
          </cell>
        </row>
        <row r="22">
          <cell r="A22" t="str">
            <v>FTT.com</v>
          </cell>
        </row>
        <row r="27">
          <cell r="F27" t="str">
            <v xml:space="preserve">Арматура 10 А400С, А500С   </v>
          </cell>
        </row>
        <row r="28">
          <cell r="F28" t="str">
            <v>Арматура 10 Ат800</v>
          </cell>
        </row>
        <row r="29">
          <cell r="F29" t="str">
            <v>Арматура 10 (мотки) ГС</v>
          </cell>
        </row>
        <row r="30">
          <cell r="F30" t="str">
            <v>Арматура 10 (мотки) пс</v>
          </cell>
        </row>
        <row r="31">
          <cell r="F31" t="str">
            <v>Арматура 10 (прутки) ГС</v>
          </cell>
        </row>
        <row r="32">
          <cell r="F32" t="str">
            <v>Арматура 10 (прутки) 3 пс (А1 3пс)</v>
          </cell>
        </row>
        <row r="33">
          <cell r="F33" t="str">
            <v>Арматура 12 Ат800</v>
          </cell>
        </row>
        <row r="34">
          <cell r="F34" t="str">
            <v>Арматура 12 3 пс (А1 3пс)</v>
          </cell>
        </row>
        <row r="35">
          <cell r="F35" t="str">
            <v xml:space="preserve">Арматура 12 А400С, А500С   </v>
          </cell>
        </row>
        <row r="36">
          <cell r="F36" t="str">
            <v>Арматура 12 ГС</v>
          </cell>
        </row>
        <row r="37">
          <cell r="F37" t="str">
            <v>Арматура 14 Ат800</v>
          </cell>
        </row>
        <row r="38">
          <cell r="F38" t="str">
            <v>Арматура 14 ГС</v>
          </cell>
        </row>
        <row r="39">
          <cell r="F39" t="str">
            <v>Арматура 14 AI, 3 пс</v>
          </cell>
        </row>
        <row r="40">
          <cell r="F40" t="str">
            <v xml:space="preserve">Арматура 14 А400С, А500С   </v>
          </cell>
        </row>
        <row r="41">
          <cell r="F41" t="str">
            <v>Арматура 16 AI, 3 пс</v>
          </cell>
        </row>
        <row r="42">
          <cell r="F42" t="str">
            <v>Арматура 16 Ат800</v>
          </cell>
        </row>
        <row r="43">
          <cell r="F43" t="str">
            <v>Арматура 16 АВ</v>
          </cell>
        </row>
        <row r="44">
          <cell r="F44" t="str">
            <v xml:space="preserve">Арматура 16 А400С, А500С   </v>
          </cell>
        </row>
        <row r="45">
          <cell r="F45" t="str">
            <v>Арматура 16 ГС</v>
          </cell>
        </row>
        <row r="46">
          <cell r="F46" t="str">
            <v>Арматура 18 AI, 3 пс</v>
          </cell>
        </row>
        <row r="47">
          <cell r="F47" t="str">
            <v xml:space="preserve">Арматура 18 А400С, А500С   </v>
          </cell>
        </row>
        <row r="48">
          <cell r="F48" t="str">
            <v>Арматура 18 ГС</v>
          </cell>
        </row>
        <row r="49">
          <cell r="F49" t="str">
            <v>Арматура 18 Ат800</v>
          </cell>
        </row>
        <row r="50">
          <cell r="F50" t="str">
            <v>Арматура 20 AI, 3 пс</v>
          </cell>
        </row>
        <row r="51">
          <cell r="F51" t="str">
            <v>Арматура 20 АВ</v>
          </cell>
        </row>
        <row r="52">
          <cell r="F52" t="str">
            <v xml:space="preserve">Арматура 20 А400С, А500С   </v>
          </cell>
        </row>
        <row r="53">
          <cell r="F53" t="str">
            <v>Арматура 20 ГС</v>
          </cell>
        </row>
        <row r="54">
          <cell r="F54" t="str">
            <v>Арматура 22 AI, 3 пс</v>
          </cell>
        </row>
        <row r="55">
          <cell r="F55" t="str">
            <v xml:space="preserve">Арматура 22 А400С, А500С   </v>
          </cell>
        </row>
        <row r="56">
          <cell r="F56" t="str">
            <v>Арматура 22 ГС</v>
          </cell>
        </row>
        <row r="57">
          <cell r="F57" t="str">
            <v>Арматура 25 AI, 3 пс</v>
          </cell>
        </row>
        <row r="58">
          <cell r="F58" t="str">
            <v xml:space="preserve">Арматура 25 А400С, А500С   </v>
          </cell>
        </row>
        <row r="59">
          <cell r="F59" t="str">
            <v>Арматура 25 ГС</v>
          </cell>
        </row>
        <row r="60">
          <cell r="F60" t="str">
            <v xml:space="preserve">Арматура 28 А400С, А500С   </v>
          </cell>
        </row>
        <row r="61">
          <cell r="F61" t="str">
            <v>Арматура 28 AI, 3 пс</v>
          </cell>
        </row>
        <row r="62">
          <cell r="F62" t="str">
            <v>Арматура 28 ГС</v>
          </cell>
        </row>
        <row r="63">
          <cell r="F63" t="str">
            <v xml:space="preserve">Арматура 32 А400С, А500С   </v>
          </cell>
        </row>
        <row r="64">
          <cell r="F64" t="str">
            <v>Арматура 32 ГС</v>
          </cell>
        </row>
        <row r="65">
          <cell r="F65" t="str">
            <v>Арматура 32 AI, 3 пс</v>
          </cell>
        </row>
        <row r="66">
          <cell r="F66" t="str">
            <v>Арматура 40 AI, 3 пс</v>
          </cell>
        </row>
        <row r="67">
          <cell r="F67" t="str">
            <v>Арматура 40 ГС</v>
          </cell>
        </row>
        <row r="68">
          <cell r="F68" t="str">
            <v xml:space="preserve">Арматура 40 А400С, А500С   </v>
          </cell>
        </row>
        <row r="69">
          <cell r="F69" t="str">
            <v>Арматура 6 ГС</v>
          </cell>
        </row>
        <row r="70">
          <cell r="F70" t="str">
            <v>Арматура 6 ряд пс</v>
          </cell>
        </row>
        <row r="71">
          <cell r="F71" t="str">
            <v>Арматура 8 ГС</v>
          </cell>
        </row>
        <row r="72">
          <cell r="F72" t="str">
            <v>Арматура 8 ряд пс</v>
          </cell>
        </row>
        <row r="73">
          <cell r="F73" t="str">
            <v>Балка 10 пс/сп</v>
          </cell>
        </row>
        <row r="74">
          <cell r="F74" t="str">
            <v>Балка 10 сп</v>
          </cell>
        </row>
        <row r="75">
          <cell r="F75" t="str">
            <v>Балка 10 ГС</v>
          </cell>
        </row>
        <row r="76">
          <cell r="F76" t="str">
            <v>Балка 12 ГС</v>
          </cell>
        </row>
        <row r="77">
          <cell r="F77" t="str">
            <v>Балка 12 пс/сп</v>
          </cell>
        </row>
        <row r="78">
          <cell r="F78" t="str">
            <v>Балка 12 сп</v>
          </cell>
        </row>
        <row r="79">
          <cell r="F79" t="str">
            <v>Балка 14 пс/сп</v>
          </cell>
        </row>
        <row r="80">
          <cell r="F80" t="str">
            <v>Балка 14 сп</v>
          </cell>
        </row>
        <row r="81">
          <cell r="F81" t="str">
            <v>Балка 14 ГС</v>
          </cell>
        </row>
        <row r="82">
          <cell r="F82" t="str">
            <v>Балка 16 сп</v>
          </cell>
        </row>
        <row r="83">
          <cell r="F83" t="str">
            <v>Балка 16 пс/сп</v>
          </cell>
        </row>
        <row r="84">
          <cell r="F84" t="str">
            <v>Балка 16 ГС</v>
          </cell>
        </row>
        <row r="85">
          <cell r="F85" t="str">
            <v>Бунты 17-25  кач сп</v>
          </cell>
        </row>
        <row r="86">
          <cell r="F86" t="str">
            <v>Бунты 17-25  кач кп</v>
          </cell>
        </row>
        <row r="87">
          <cell r="F87" t="str">
            <v>Бунты 8-10  кач кп</v>
          </cell>
        </row>
        <row r="88">
          <cell r="F88" t="str">
            <v>Квадрат (блюминг)  Л</v>
          </cell>
        </row>
        <row r="89">
          <cell r="F89" t="str">
            <v>Заготовка квадрат. (блюминг)  НЛ</v>
          </cell>
        </row>
        <row r="90">
          <cell r="F90" t="str">
            <v>Заготовка квадрат. (блюминг)  КАЧ ПС</v>
          </cell>
        </row>
        <row r="91">
          <cell r="F91" t="str">
            <v>Заготовка квадрат. (блюминг)  КАЧ КП</v>
          </cell>
        </row>
        <row r="92">
          <cell r="F92" t="str">
            <v>Заготовка квадрат. (блюминг)  РЯД СП</v>
          </cell>
        </row>
        <row r="93">
          <cell r="F93" t="str">
            <v>Заготовка квадрат. (блюминг)  РЯД ПС</v>
          </cell>
        </row>
        <row r="94">
          <cell r="F94" t="str">
            <v>Заготовка квадрат. (блюминг)  Хром.</v>
          </cell>
        </row>
        <row r="95">
          <cell r="F95" t="str">
            <v>Заготовка квадрат. (блюминг)  РЯД КП</v>
          </cell>
        </row>
        <row r="96">
          <cell r="F96" t="str">
            <v>Заготовка квадрат. (блюминг)  КАЧ СП</v>
          </cell>
        </row>
        <row r="97">
          <cell r="F97" t="str">
            <v>Заготовка МНЛЗ  КАЧ СП</v>
          </cell>
        </row>
        <row r="98">
          <cell r="F98" t="str">
            <v>Заготовка МНЛЗ  РЯД СП</v>
          </cell>
        </row>
        <row r="99">
          <cell r="F99" t="str">
            <v>Заготовка МНЛЗ  НЛ</v>
          </cell>
        </row>
        <row r="100">
          <cell r="F100" t="str">
            <v>Катанка 6,5  св08Г2С</v>
          </cell>
        </row>
        <row r="101">
          <cell r="F101" t="str">
            <v>Катанка 6,5  ряд кп</v>
          </cell>
        </row>
        <row r="102">
          <cell r="F102" t="str">
            <v>Катанка 6,5  ряд пс</v>
          </cell>
        </row>
        <row r="103">
          <cell r="F103" t="str">
            <v>Катанка 6,5  кач кп</v>
          </cell>
        </row>
        <row r="104">
          <cell r="F104" t="str">
            <v>Катанка 8  ряд кп</v>
          </cell>
        </row>
        <row r="105">
          <cell r="F105" t="str">
            <v>Катанка 8  ряд пс</v>
          </cell>
        </row>
        <row r="106">
          <cell r="F106" t="str">
            <v>Квадрат 60  КАЧ ПС</v>
          </cell>
        </row>
        <row r="107">
          <cell r="F107" t="str">
            <v>Квадрат 60  Л</v>
          </cell>
        </row>
        <row r="108">
          <cell r="F108" t="str">
            <v>Квадрат 60  Хром.</v>
          </cell>
        </row>
        <row r="109">
          <cell r="F109" t="str">
            <v>Квадрат 60  КАЧ СП</v>
          </cell>
        </row>
        <row r="110">
          <cell r="F110" t="str">
            <v>Квадрат 60  КАЧ КП</v>
          </cell>
        </row>
        <row r="111">
          <cell r="F111" t="str">
            <v>Квадрат 60  РЯД СП</v>
          </cell>
        </row>
        <row r="112">
          <cell r="F112" t="str">
            <v>Квадрат 60  РЯД ПС</v>
          </cell>
        </row>
        <row r="113">
          <cell r="F113" t="str">
            <v>Квадрат 60  РЯД КП</v>
          </cell>
        </row>
        <row r="114">
          <cell r="F114" t="str">
            <v>Квадрат 60  НЛ</v>
          </cell>
        </row>
        <row r="115">
          <cell r="F115" t="str">
            <v>Круг 10 (мотки)  ряд пс</v>
          </cell>
        </row>
        <row r="116">
          <cell r="F116" t="str">
            <v>Круг 10 (мотки)  ряд кп</v>
          </cell>
        </row>
        <row r="117">
          <cell r="F117" t="str">
            <v>Круг 10 (прутки)  ряд пс</v>
          </cell>
        </row>
        <row r="118">
          <cell r="F118" t="str">
            <v>Круг 12  ряд пс</v>
          </cell>
        </row>
        <row r="119">
          <cell r="F119" t="str">
            <v>Круг 14  ряд пс</v>
          </cell>
        </row>
        <row r="120">
          <cell r="F120" t="str">
            <v>Круг 16  ряд пс</v>
          </cell>
        </row>
        <row r="121">
          <cell r="F121" t="str">
            <v>Круг 16  40 Х</v>
          </cell>
        </row>
        <row r="122">
          <cell r="F122" t="str">
            <v>Круг 18  ряд пс</v>
          </cell>
        </row>
        <row r="123">
          <cell r="F123" t="str">
            <v>Круг 18  40 Х</v>
          </cell>
        </row>
        <row r="124">
          <cell r="F124" t="str">
            <v>Круг 20  ряд пс</v>
          </cell>
        </row>
        <row r="125">
          <cell r="F125" t="str">
            <v>Круг 20  40 Х</v>
          </cell>
        </row>
        <row r="126">
          <cell r="F126" t="str">
            <v>Круг 22  ряд пс</v>
          </cell>
        </row>
        <row r="127">
          <cell r="F127" t="str">
            <v>Круг 22  40 Х</v>
          </cell>
        </row>
        <row r="128">
          <cell r="F128" t="str">
            <v>Круг 24-26  ряд пс</v>
          </cell>
        </row>
        <row r="129">
          <cell r="F129" t="str">
            <v>Круг 25  40 Х</v>
          </cell>
        </row>
        <row r="130">
          <cell r="F130" t="str">
            <v>Круг 28-30  40 Х</v>
          </cell>
        </row>
        <row r="131">
          <cell r="F131" t="str">
            <v>Круг 28-30  ряд пс</v>
          </cell>
        </row>
        <row r="132">
          <cell r="F132" t="str">
            <v>Круг 32  40 Х</v>
          </cell>
        </row>
        <row r="133">
          <cell r="F133" t="str">
            <v>Круг 32-34  ряд кп</v>
          </cell>
        </row>
        <row r="134">
          <cell r="F134" t="str">
            <v>Круг 32-34  ряд пс</v>
          </cell>
        </row>
        <row r="135">
          <cell r="F135" t="str">
            <v>Круг 34  кач сп</v>
          </cell>
        </row>
        <row r="136">
          <cell r="F136" t="str">
            <v>Круг 40  40 Х</v>
          </cell>
        </row>
        <row r="137">
          <cell r="F137" t="str">
            <v>Круг 40  кач сп</v>
          </cell>
        </row>
        <row r="138">
          <cell r="F138" t="str">
            <v>Круг 40  ряд пс</v>
          </cell>
        </row>
        <row r="139">
          <cell r="F139" t="str">
            <v xml:space="preserve">Недоливки (заготовка)  </v>
          </cell>
        </row>
        <row r="140">
          <cell r="F140" t="str">
            <v xml:space="preserve">Недоливки (сляб)  </v>
          </cell>
        </row>
        <row r="141">
          <cell r="F141" t="str">
            <v xml:space="preserve">Полоса 6х40, 6х80  </v>
          </cell>
        </row>
        <row r="142">
          <cell r="F142" t="str">
            <v>Прутки 16-32  кач кп</v>
          </cell>
        </row>
        <row r="143">
          <cell r="F143" t="str">
            <v>СВП 17  5пс/5сп</v>
          </cell>
        </row>
        <row r="144">
          <cell r="F144" t="str">
            <v>СВП 22  5пс/5сп</v>
          </cell>
        </row>
        <row r="145">
          <cell r="F145" t="str">
            <v>СВП 27  5пс/5сп</v>
          </cell>
        </row>
        <row r="146">
          <cell r="F146" t="str">
            <v>Сляб (на КМК)  3пс</v>
          </cell>
        </row>
        <row r="147">
          <cell r="F147" t="str">
            <v>Сляб (блюминг)  КАЧ КП</v>
          </cell>
        </row>
        <row r="148">
          <cell r="F148" t="str">
            <v>Сляб (блюминг)  РЯД КП</v>
          </cell>
        </row>
        <row r="149">
          <cell r="F149" t="str">
            <v>Сляб (блюминг)  НЛ</v>
          </cell>
        </row>
        <row r="150">
          <cell r="F150" t="str">
            <v>Сляб (блюминг)  КАЧ ПС</v>
          </cell>
        </row>
        <row r="151">
          <cell r="F151" t="str">
            <v>Сляб (блюминг)  РЯД ПС</v>
          </cell>
        </row>
        <row r="152">
          <cell r="F152" t="str">
            <v>Сляб (блюминг)  КАЧ СП</v>
          </cell>
        </row>
        <row r="153">
          <cell r="F153" t="str">
            <v>Сляб (блюминг)  РЯД СП</v>
          </cell>
        </row>
        <row r="154">
          <cell r="F154" t="str">
            <v>Сляб (блюминг)  Хром.</v>
          </cell>
        </row>
        <row r="155">
          <cell r="F155" t="str">
            <v>Угол 100  ряд сп</v>
          </cell>
        </row>
        <row r="156">
          <cell r="F156" t="str">
            <v>Угол 100  ГС</v>
          </cell>
        </row>
        <row r="157">
          <cell r="F157" t="str">
            <v>Угол 100  ряд пс/сп</v>
          </cell>
        </row>
        <row r="158">
          <cell r="F158" t="str">
            <v>Угол 125  ряд пс/сп</v>
          </cell>
        </row>
        <row r="159">
          <cell r="F159" t="str">
            <v>Угол 125  ряд сп</v>
          </cell>
        </row>
        <row r="160">
          <cell r="F160" t="str">
            <v>Угол 125  ГС</v>
          </cell>
        </row>
        <row r="161">
          <cell r="F161" t="str">
            <v>Угол 25  ряд сп</v>
          </cell>
        </row>
        <row r="162">
          <cell r="F162" t="str">
            <v>Угол 25  ряд пс/сп</v>
          </cell>
        </row>
        <row r="163">
          <cell r="F163" t="str">
            <v>Угол 25  ГС</v>
          </cell>
        </row>
        <row r="164">
          <cell r="F164" t="str">
            <v>Угол 32  ряд пс/сп</v>
          </cell>
        </row>
        <row r="165">
          <cell r="F165" t="str">
            <v>Угол 32  ряд сп</v>
          </cell>
        </row>
        <row r="166">
          <cell r="F166" t="str">
            <v>Угол 32  ГС</v>
          </cell>
        </row>
        <row r="167">
          <cell r="F167" t="str">
            <v>Угол 35  ряд сп</v>
          </cell>
        </row>
        <row r="168">
          <cell r="F168" t="str">
            <v>Угол 35  ряд пс/сп</v>
          </cell>
        </row>
        <row r="169">
          <cell r="F169" t="str">
            <v>Угол 35  ГС</v>
          </cell>
        </row>
        <row r="170">
          <cell r="F170" t="str">
            <v>Угол 40  ГС</v>
          </cell>
        </row>
        <row r="171">
          <cell r="F171" t="str">
            <v>Угол 40  ряд сп</v>
          </cell>
        </row>
        <row r="172">
          <cell r="F172" t="str">
            <v>Угол 40  ряд пс/сп</v>
          </cell>
        </row>
        <row r="173">
          <cell r="F173" t="str">
            <v>Угол 50  ГС</v>
          </cell>
        </row>
        <row r="174">
          <cell r="F174" t="str">
            <v>Угол 50  ряд сп</v>
          </cell>
        </row>
        <row r="175">
          <cell r="F175" t="str">
            <v>Угол 50  ряд пс/сп</v>
          </cell>
        </row>
        <row r="176">
          <cell r="F176" t="str">
            <v>Угол 63  ряд сп</v>
          </cell>
        </row>
        <row r="177">
          <cell r="F177" t="str">
            <v>Угол 63  ряд пс/сп</v>
          </cell>
        </row>
        <row r="178">
          <cell r="F178" t="str">
            <v>Угол 63  ГС</v>
          </cell>
        </row>
        <row r="179">
          <cell r="F179" t="str">
            <v>Угол 75  ГС</v>
          </cell>
        </row>
        <row r="180">
          <cell r="F180" t="str">
            <v>Угол 75  ряд пс/сп</v>
          </cell>
        </row>
        <row r="181">
          <cell r="F181" t="str">
            <v>Угол 75  ряд сп</v>
          </cell>
        </row>
        <row r="182">
          <cell r="F182" t="str">
            <v>Угол 80  ряд пс/сп</v>
          </cell>
        </row>
        <row r="183">
          <cell r="F183" t="str">
            <v>Угол 80  ряд сп</v>
          </cell>
        </row>
        <row r="184">
          <cell r="F184" t="str">
            <v>Угол 80  ГС</v>
          </cell>
        </row>
        <row r="185">
          <cell r="F185" t="str">
            <v>Угол 90  ряд пс/сп</v>
          </cell>
        </row>
        <row r="186">
          <cell r="F186" t="str">
            <v>Угол 90  ГС</v>
          </cell>
        </row>
        <row r="187">
          <cell r="F187" t="str">
            <v>Угол 90  ряд сп</v>
          </cell>
        </row>
        <row r="188">
          <cell r="F188" t="str">
            <v xml:space="preserve">Чугун  </v>
          </cell>
        </row>
        <row r="189">
          <cell r="F189" t="str">
            <v>Швеллер 10  ряд пс/сп</v>
          </cell>
        </row>
        <row r="190">
          <cell r="F190" t="str">
            <v>Швеллер 10  ряд сп</v>
          </cell>
        </row>
        <row r="191">
          <cell r="F191" t="str">
            <v>Швеллер 10  ГС</v>
          </cell>
        </row>
        <row r="192">
          <cell r="F192" t="str">
            <v>Швеллер 12  ГС</v>
          </cell>
        </row>
        <row r="193">
          <cell r="F193" t="str">
            <v>Швеллер 12  ряд пс/сп</v>
          </cell>
        </row>
        <row r="194">
          <cell r="F194" t="str">
            <v>Швеллер 12  ряд сп</v>
          </cell>
        </row>
        <row r="195">
          <cell r="F195" t="str">
            <v>Швеллер 14  ряд сп</v>
          </cell>
        </row>
        <row r="196">
          <cell r="F196" t="str">
            <v>Швеллер 14  ГС</v>
          </cell>
        </row>
        <row r="197">
          <cell r="F197" t="str">
            <v>Швеллер 14  ряд пс/сп</v>
          </cell>
        </row>
        <row r="198">
          <cell r="F198" t="str">
            <v>Швеллер 16  ряд пс/сп</v>
          </cell>
        </row>
        <row r="199">
          <cell r="F199" t="str">
            <v>Швеллер 16  ряд сп</v>
          </cell>
        </row>
        <row r="200">
          <cell r="F200" t="str">
            <v>Швеллер 16  ГС</v>
          </cell>
        </row>
        <row r="201">
          <cell r="F201" t="str">
            <v>Швеллер 8  ряд пс/сп</v>
          </cell>
        </row>
        <row r="202">
          <cell r="F202" t="str">
            <v>Швеллер 8  ряд сп</v>
          </cell>
        </row>
        <row r="203">
          <cell r="F203" t="str">
            <v>Швеллер 8  ГС</v>
          </cell>
        </row>
        <row r="204">
          <cell r="F204" t="str">
            <v>Катанка 6,5  св08А</v>
          </cell>
        </row>
        <row r="205">
          <cell r="F205" t="str">
            <v>Бунты 17-25  40С2</v>
          </cell>
        </row>
      </sheetData>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мментарии"/>
      <sheetName val="КлассЗСМК"/>
      <sheetName val="Market"/>
      <sheetName val="Tr"/>
      <sheetName val="Prices"/>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Divisions split per Bank Book"/>
      <sheetName val="Bank Borrower Financials"/>
      <sheetName val="Annual Operating Model"/>
      <sheetName val="Quarterly Operating Model"/>
      <sheetName val="Quarterly LBO Model"/>
      <sheetName val="Annual LBO Model"/>
      <sheetName val="LTM Detail"/>
      <sheetName val="LTM Summary"/>
      <sheetName val="Additives"/>
      <sheetName val="Pigments"/>
      <sheetName val="Compounding"/>
      <sheetName val="Timber"/>
      <sheetName val="Water Tech"/>
      <sheetName val="Electronic Chemicals"/>
      <sheetName val="Wafer Reclaim"/>
      <sheetName val="Photomasks"/>
      <sheetName val="Electronics SBU Costs"/>
      <sheetName val="LTM Calculations"/>
      <sheetName val="Depreciation"/>
      <sheetName val="FX Rates"/>
      <sheetName val="LTM Detail to 30-8-2000"/>
      <sheetName val="Summary Revs, EBITDA &amp; EBIT"/>
      <sheetName val="Summary NWC &amp; Capex"/>
      <sheetName val="2000 USD"/>
      <sheetName val="1999 USD"/>
      <sheetName val="1998 USD"/>
      <sheetName val="1997 USD"/>
      <sheetName val="1999 NWC &amp; Capex"/>
      <sheetName val="1998 NWC &amp; Capex"/>
      <sheetName val="1997 NWC &amp; Capex"/>
      <sheetName val="Scenario Controls"/>
      <sheetName val="Central Cost Estimates"/>
      <sheetName val="Separator"/>
      <sheetName val="2000 - Summary - P7 dep extrap"/>
      <sheetName val="2000 - Summary Bud dep"/>
      <sheetName val="2000 - PrimaExtract"/>
      <sheetName val="98-99 - Mike Kenny"/>
      <sheetName val="1998-99 - PrimaExtract"/>
      <sheetName val="2000 - Clive Rankin"/>
      <sheetName val="2000 - Mike Kenny"/>
      <sheetName val="98-99 - Clive Rankin"/>
      <sheetName val="2000 Conversion"/>
      <sheetName val="LTM June - Mike Kenny"/>
      <sheetName val="LTM June - Clive Rankin"/>
      <sheetName val="1999 Quarterly in LC"/>
      <sheetName val="1998 Quarterly in $"/>
      <sheetName val="1998 Quarterly in LC"/>
      <sheetName val="1999 Quarterly in $"/>
      <sheetName val="2000 Quarterly in LC"/>
      <sheetName val="2000 Quarterly in $"/>
      <sheetName val="Summary NWC"/>
      <sheetName val="PrintMacro"/>
      <sheetName val="DebtMacro"/>
      <sheetName val="Module1"/>
      <sheetName val="1998-99am PrimaExtract"/>
      <sheetName val="Divisions split per Bank Bo/k"/>
      <sheetName val="Divisions split per Bank Bo_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ДС"/>
      <sheetName val="Бюджет"/>
      <sheetName val="Эк-ка"/>
      <sheetName val=" 1.Расш"/>
      <sheetName val="2.Налог"/>
      <sheetName val="П"/>
      <sheetName val=" 3.ТБ_н"/>
      <sheetName val="4.ТБ_нп"/>
      <sheetName val=" 5.Н_дз"/>
      <sheetName val=" 6.Фин."/>
      <sheetName val="7.Инв"/>
      <sheetName val=" 8.Векс"/>
      <sheetName val="Э_нп"/>
      <sheetName val=" 11. КФ"/>
      <sheetName val=" 11.Б"/>
      <sheetName val="СВОДНАЯ"/>
      <sheetName val="Backup of BUDJ_02_00"/>
      <sheetName val="?"/>
      <sheetName val="прил.1"/>
      <sheetName val="прил.2"/>
      <sheetName val="прил.3"/>
      <sheetName val="план 4 кв."/>
      <sheetName val="план без КН"/>
      <sheetName val="Исп. прибыли"/>
      <sheetName val="Исп.прибыли без КН"/>
      <sheetName val="разраб табл"/>
      <sheetName val=" Форма по неосн деят."/>
      <sheetName val=" Фор.по неосн деят."/>
      <sheetName val="Лист1"/>
      <sheetName val="Лист2"/>
      <sheetName val="Лист3"/>
      <sheetName val="Пр.1"/>
      <sheetName val="пр1а"/>
      <sheetName val="пр1Б "/>
      <sheetName val="пр1В  "/>
      <sheetName val="пр2"/>
      <sheetName val="пр2тпп"/>
      <sheetName val="пр2 а"/>
      <sheetName val="Прил.3тпп"/>
      <sheetName val="Прил.3 (2)тпп"/>
      <sheetName val="Прил.6тпп"/>
      <sheetName val="Прил.4тпп"/>
      <sheetName val="Прил.5,1"/>
      <sheetName val="прил.5, 2"/>
      <sheetName val="Прил.6"/>
      <sheetName val="Прил.7"/>
      <sheetName val="Прил.9"/>
      <sheetName val="Прил.10"/>
      <sheetName val="Прил.11"/>
      <sheetName val="П-4"/>
      <sheetName val="П-4 2л."/>
      <sheetName val="_"/>
    </sheetNames>
    <definedNames>
      <definedName name="GetSANDValue" refersTo="#REF!"/>
      <definedName name="GetVal" refersTo="#REF!"/>
      <definedName name="PutHeader" refersTo="#REF!"/>
    </definedNames>
    <sheetDataSet>
      <sheetData sheetId="0" refreshError="1"/>
      <sheetData sheetId="1" refreshError="1"/>
      <sheetData sheetId="2" refreshError="1"/>
      <sheetData sheetId="3" refreshError="1"/>
      <sheetData sheetId="4" refreshError="1"/>
      <sheetData sheetId="5" refreshError="1">
        <row r="19">
          <cell r="D19" t="str">
            <v>февраль 2000 года</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chart data"/>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RSOILBAL"/>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2 (вып)"/>
      <sheetName val="1 ОУП_ППП"/>
      <sheetName val="1 ОУП_ППП (НР)"/>
      <sheetName val="Транспортировка нефти"/>
      <sheetName val="Транспортировка нефти (НР)"/>
      <sheetName val="1 ОУП_ППП (СР)"/>
      <sheetName val="Транспортировка нефти (СР)"/>
      <sheetName val="Строка бюджета"/>
      <sheetName val="Прочие справочники"/>
      <sheetName val="2 (оплата)"/>
      <sheetName val="исх"/>
      <sheetName val="assumptions"/>
      <sheetName val="HandBook"/>
      <sheetName val="$25 and Base Transneft correcte"/>
      <sheetName val="Осн ТЭП"/>
      <sheetName val="Смета_Свод"/>
      <sheetName val="P&amp;L"/>
      <sheetName val="Произ прогр"/>
      <sheetName val="Калькуляция"/>
      <sheetName val="РБП"/>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Assumptions"/>
      <sheetName val="Sensitivity"/>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s>
    <sheetDataSet>
      <sheetData sheetId="0" refreshError="1"/>
      <sheetData sheetId="1" refreshError="1"/>
      <sheetData sheetId="2" refreshError="1">
        <row r="8">
          <cell r="B8"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КлассЗСМК"/>
      <sheetName val="Комментарии"/>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FINDINGS"/>
      <sheetName val="description"/>
      <sheetName val="MAIN_PARAMETERS"/>
      <sheetName val="Periods"/>
      <sheetName val="OPTIONS"/>
      <sheetName val="capex_data"/>
      <sheetName val="Cases"/>
      <sheetName val="Nodes"/>
      <sheetName val="Materials"/>
      <sheetName val="Modes"/>
      <sheetName val="Regions"/>
      <sheetName val="Production"/>
      <sheetName val="Capacity"/>
      <sheetName val="CapacityTransport"/>
      <sheetName val="Transport"/>
      <sheetName val="Capacity_Refining"/>
      <sheetName val="CapacityOperations"/>
      <sheetName val="Operations"/>
      <sheetName val="Kropotkin"/>
      <sheetName val="RNPK"/>
      <sheetName val="SNPZ"/>
      <sheetName val="ONOS"/>
      <sheetName val="NNPO"/>
      <sheetName val="KNPZ"/>
      <sheetName val="ExportDemand"/>
      <sheetName val="DomesticDemand"/>
      <sheetName val="retail"/>
      <sheetName val="Exchange"/>
      <sheetName val="Inventory"/>
      <sheetName val="MatrixRows"/>
      <sheetName val="MatrixColumns"/>
      <sheetName val="Expenditure"/>
      <sheetName val="Cap_Demand"/>
      <sheetName val="CapacityDemand"/>
      <sheetName val="CapexDemandDummy"/>
      <sheetName val="retai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m 2000 DT"/>
      <sheetName val="IAS DT Forecast 2000"/>
      <sheetName val="DT GAAP IAS  Rollforward 2000"/>
      <sheetName val="GAAP DT (abstr. FRANGO) 2000"/>
      <sheetName val="IAS DT (abstr. FRANGO) 2000"/>
      <sheetName val="IAS DT (abstr.  Models) 2000"/>
      <sheetName val="IAS DT From Models 1999"/>
      <sheetName val="Summary from FA registers 2000"/>
      <sheetName val="TD Perm 2000"/>
      <sheetName val="TD Ivanovo 2000"/>
      <sheetName val="TD Kursk 2000"/>
      <sheetName val="TD Saransk 2000"/>
      <sheetName val="TD Povolzhe 2000"/>
      <sheetName val="TD Bavaria 2000"/>
      <sheetName val="TD Rosar 2000"/>
      <sheetName val="TD Klin 2000"/>
      <sheetName val="TD Star 2000"/>
      <sheetName val="TD Yantar 2000"/>
      <sheetName val="TD Desna 2000"/>
      <sheetName val="TD Rogan 2000"/>
      <sheetName val="TD NSD 2000"/>
      <sheetName val=" Provision for IT at 30 % 1999"/>
      <sheetName val="Income Tax for 1999 FS"/>
      <sheetName val="DT SUMMARY IAS &amp; GAAP 2000"/>
      <sheetName val="DT by Co 1999"/>
      <sheetName val="DT 1999 (abst. from model)"/>
      <sheetName val="FS correction"/>
      <sheetName val="Allowance"/>
      <sheetName val="DT SUMMARY GAAP 2000 (ver.2)"/>
      <sheetName val="DT SUMMARY GAAP 2000 (ver.1)"/>
      <sheetName val="DT 2000 (abst. from Frango)"/>
      <sheetName val="DT IAS 2000"/>
      <sheetName val="DT disclosure variants"/>
      <sheetName val="DT disclosure"/>
      <sheetName val="DT SUMMARY GAAP 2000"/>
      <sheetName val="Июль"/>
      <sheetName val="Январь-июль"/>
      <sheetName val="затраты"/>
      <sheetName val="Январь-август"/>
      <sheetName val="октябрь"/>
      <sheetName val="сентябрь"/>
      <sheetName val="август"/>
      <sheetName val="Январь-а"/>
      <sheetName val="Январь-Сентябрь"/>
      <sheetName val="январь-октябрь"/>
      <sheetName val="Q1,2,3,4 2000 TB &amp; Cons"/>
      <sheetName val="IAS DT"/>
      <sheetName val="DT Rollforward."/>
      <sheetName val="GAAP DT (abstr. from FRANGO)"/>
      <sheetName val="IAS DT (abstr. from FRANGO)"/>
      <sheetName val="IAS DT (abstr. from Models)"/>
      <sheetName val="IAS DT From Models"/>
      <sheetName val="Instruction"/>
      <sheetName val="Summary from register"/>
      <sheetName val="TD Perm"/>
      <sheetName val="TD Ivanovo"/>
      <sheetName val="TD Kursk"/>
      <sheetName val="TD Saransk"/>
      <sheetName val="TD Povolzhe"/>
      <sheetName val="TD Bavaria"/>
      <sheetName val="TD Rosar"/>
      <sheetName val="TD Klin"/>
      <sheetName val="TD Star"/>
      <sheetName val="TD Yantar"/>
      <sheetName val="TD Desna"/>
      <sheetName val="TD Rogan"/>
      <sheetName val="TD NSD"/>
      <sheetName val="Sheet3"/>
      <sheetName val="Income Tax"/>
      <sheetName val="TD SUMMARY IAS &amp; GAAP"/>
      <sheetName val="TD SUMMARY GAAP"/>
      <sheetName val="Sheet1"/>
      <sheetName val="DT By Co"/>
      <sheetName val="DT Group GAAP"/>
      <sheetName val="12m 2000 Trial Balnce &amp; Conso"/>
      <sheetName val="DT 1999 _abst_ from model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es.variant"/>
      <sheetName val="Opt.variant"/>
      <sheetName val="CAPEX"/>
      <sheetName val="Energy_balance"/>
      <sheetName val="Cash-flow"/>
      <sheetName val="Lot"/>
      <sheetName val="Презентация"/>
      <sheetName val="Потоки(кред.)"/>
      <sheetName val="Оп.поток(пес-кред)"/>
      <sheetName val="Оп.поток(опт-кред)"/>
      <sheetName val="Лист2"/>
    </sheetNames>
    <sheetDataSet>
      <sheetData sheetId="0" refreshError="1">
        <row r="13">
          <cell r="B13">
            <v>111000</v>
          </cell>
        </row>
        <row r="16">
          <cell r="B16">
            <v>100</v>
          </cell>
        </row>
        <row r="17">
          <cell r="B17">
            <v>0</v>
          </cell>
        </row>
        <row r="20">
          <cell r="B20">
            <v>0.02</v>
          </cell>
        </row>
        <row r="21">
          <cell r="B21">
            <v>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Analysis-Beaute"/>
      <sheetName val="PPRAnalysis-YR "/>
      <sheetName val="PPRAnalysis-NR  "/>
      <sheetName val="Assumptions"/>
      <sheetName val="ValSumHrdwire"/>
      <sheetName val="Valuation Summary"/>
      <sheetName val="P&amp;L Consolidated"/>
      <sheetName val="summary YSLP"/>
      <sheetName val="DCF-YSL"/>
      <sheetName val="P&amp;L-YSL"/>
      <sheetName val="Depreciation YSLP"/>
      <sheetName val="Revenues-YSL Perfumes"/>
      <sheetName val="advertising-YSL"/>
      <sheetName val="Marge MKG-YSL"/>
      <sheetName val="Summary YSLC"/>
      <sheetName val="DCF Couture"/>
      <sheetName val="Depreciation Couture"/>
      <sheetName val="Summary VanCleef Arpels"/>
      <sheetName val="P&amp;L VanCleef"/>
      <sheetName val="VanCleef Revenues"/>
      <sheetName val="VanCleef Advert"/>
      <sheetName val="Van Cleef MargeMkg"/>
      <sheetName val="Summary ODLR"/>
      <sheetName val="P&amp;L ODLR"/>
      <sheetName val="Revenues-ODLR"/>
      <sheetName val="Advert-ODLR"/>
      <sheetName val="MargeMkg-ODLR"/>
      <sheetName val="Summary Roger&amp;Gallet"/>
      <sheetName val="P&amp;L R&amp;G"/>
      <sheetName val="Summary Krizia-Fendi"/>
      <sheetName val="Summary - Other Brands"/>
      <sheetName val="Others"/>
      <sheetName val="Summary-Yves Rocher"/>
      <sheetName val="DCF-YvesRocher (LB Proj)"/>
      <sheetName val="DCF-YvesRocher (Co Proj)"/>
      <sheetName val="Summary-Nina Ricci"/>
      <sheetName val="Equity Consolidated Companies"/>
      <sheetName val="PPRAnalysis"/>
      <sheetName val="⁓ummary VanCleef Arp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
      <sheetName val="Flash_Report_CUM(eur)Dec"/>
      <sheetName val="Flash_Report_CUM(rur)Dec"/>
      <sheetName val="Flash_CUM(eur)Jan-Nov"/>
      <sheetName val="Flash_CUM(rur)Jan-Nov"/>
      <sheetName val="Flash Report(EUR)with ajust"/>
      <sheetName val="Flash Report(RUR)with adjust"/>
      <sheetName val="Inflation"/>
      <sheetName val="Calculat.Depr.Exp"/>
      <sheetName val="Flash Report SDC(EUR)"/>
      <sheetName val="Flash Report SDC(RUR)"/>
      <sheetName val="CumJan-Dec(detail)"/>
      <sheetName val="Accumul_Jan-Nov(detail)"/>
      <sheetName val="Dec_ SDC(detail)adjust"/>
      <sheetName val="Dec_ SDC(detail)"/>
      <sheetName val="Perm"/>
      <sheetName val="Ivanovo"/>
      <sheetName val="Novgorod"/>
      <sheetName val="Peterburg"/>
      <sheetName val="Samara"/>
      <sheetName val="Saransk"/>
      <sheetName val="Rostov"/>
      <sheetName val="Kursk"/>
      <sheetName val="Center"/>
      <sheetName val="Povolzhje"/>
      <sheetName val="HQ Star"/>
      <sheetName val="Taxes Adjust"/>
      <sheetName val="accruals"/>
      <sheetName val="Bad debts"/>
      <sheetName val="MF Adjust"/>
      <sheetName val="Note1"/>
      <sheetName val="Flash Report SDC_EU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grade"/>
      <sheetName val="Newbuild"/>
      <sheetName val="Output"/>
      <sheetName val="IM_Data"/>
      <sheetName val="Subs vs Upgrade"/>
      <sheetName val="Constants"/>
      <sheetName val="NIUs"/>
      <sheetName val="Cautions!"/>
      <sheetName val="Rings"/>
      <sheetName val="RF &amp; SDH Ring"/>
      <sheetName val="Infastructure Required"/>
      <sheetName val="Video RINGs"/>
      <sheetName val="Switched Data RINGs"/>
      <sheetName val="VoIP Data RINGs"/>
      <sheetName val="CapEx Chart"/>
      <sheetName val="Subs by Combo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chart data"/>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RSOILBAL"/>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Materials"/>
      <sheetName val="Production Profile_new "/>
      <sheetName val="$60 Case_STL (30)"/>
      <sheetName val="Данные"/>
      <sheetName val="MAIN_PARAMETERS"/>
      <sheetName val="5_Excise (Q)"/>
      <sheetName val="EKDEB90"/>
      <sheetName val="DIF-6"/>
      <sheetName val="прочее"/>
      <sheetName val="p_l"/>
      <sheetName val="Chart_Refining_Mix_RUS"/>
      <sheetName val="Chart_Refining_Mix"/>
      <sheetName val="Chart_Refining_Mix_2003"/>
      <sheetName val="Chart_Refining_Mix_2009"/>
      <sheetName val="Chart_%_Product_Consumption"/>
      <sheetName val="pct_2003-2009"/>
      <sheetName val="Chart_Consump_Outlook_ru"/>
      <sheetName val="Chart_Consump_Outlook"/>
      <sheetName val="print_cons"/>
      <sheetName val="chart_data"/>
      <sheetName val="Oil_Prod_chart"/>
      <sheetName val="Oil_Cons_chart"/>
      <sheetName val="Oil_Export_chart"/>
      <sheetName val="foreign_export_chart"/>
      <sheetName val="LO_prices"/>
      <sheetName val="LO_prices_RUS"/>
      <sheetName val="HO_price_RUS"/>
      <sheetName val="HO_price"/>
      <sheetName val="Diesel_price_RUS"/>
      <sheetName val="Diesel_price"/>
      <sheetName val="Jet_kero_price_RUS"/>
      <sheetName val="Jet_kero_price"/>
      <sheetName val="Fuel_oil_price_RUS"/>
      <sheetName val="Fuel_oil_price"/>
      <sheetName val="Chart_Price_v_Parity"/>
      <sheetName val="TableTaxes_RUS"/>
      <sheetName val="TableNetbacks_RUS"/>
      <sheetName val="TableSumFlat_RUS"/>
      <sheetName val="Chart_Rus_Oil_Bal_RUS"/>
      <sheetName val="Chart_Rus_Oil_Balance"/>
      <sheetName val="Table_Exec_Sum_RUS"/>
      <sheetName val="Table_Exec_Summary"/>
      <sheetName val="Production_Profile_new_"/>
      <sheetName val="МВЗ"/>
      <sheetName val="P_L_"/>
      <sheetName val="bridge"/>
      <sheetName val="Main"/>
      <sheetName val="FYI"/>
      <sheetName val="Control"/>
      <sheetName val="Contr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
      <sheetName val="BS"/>
      <sheetName val="CF"/>
      <sheetName val="Ratio"/>
      <sheetName val="WC"/>
      <sheetName val="Adj. WC"/>
      <sheetName val="Macros"/>
    </sheetNames>
    <sheetDataSet>
      <sheetData sheetId="0" refreshError="1">
        <row r="30">
          <cell r="C30" t="str">
            <v>September 30, 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обальные параметры"/>
      <sheetName val="ТМЗ и ОА"/>
      <sheetName val="БДДС косв 1пг"/>
      <sheetName val="БДДС (косв) год"/>
      <sheetName val="Gr Cash Y"/>
      <sheetName val="Прогнозный баланс"/>
      <sheetName val="Внеоборотные активы"/>
      <sheetName val="Кред. зад."/>
      <sheetName val="Деб. зад."/>
      <sheetName val="БДДС"/>
      <sheetName val="прочие доходы и расходы"/>
      <sheetName val="инвестиции от 02.11.07 г."/>
      <sheetName val="_СВОД Издержки"/>
      <sheetName val="Деятельность"/>
      <sheetName val="налоги _ оплата_"/>
      <sheetName val="_налоги _ начисление_"/>
      <sheetName val="Реал Проч"/>
      <sheetName val="Реал Усл"/>
      <sheetName val="покупка по каналам"/>
      <sheetName val="маржа"/>
      <sheetName val="_С_с РеализУслугПрочРеализ"/>
      <sheetName val="Ф2"/>
      <sheetName val="_Издерж нефтебазы"/>
      <sheetName val="_Издерж АЗС"/>
      <sheetName val="_Издерж транспорт"/>
      <sheetName val="_Издерж УП"/>
      <sheetName val="СМЕТА_КР"/>
      <sheetName val="ФинДеят"/>
      <sheetName val="Бух1 1пг"/>
      <sheetName val="Бух2 1п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обальные параметры"/>
      <sheetName val="ТМЗ и ОА"/>
      <sheetName val="БДДС косв 1пг"/>
      <sheetName val="БДДС (косв) год"/>
      <sheetName val="Gr Cash Y"/>
      <sheetName val="Прогнозный баланс"/>
      <sheetName val="Внеоборотные активы"/>
      <sheetName val="Кред. зад."/>
      <sheetName val="Деб. зад."/>
      <sheetName val="БДДС"/>
      <sheetName val="прочие доходы и расходы"/>
      <sheetName val="инвестиции от 02.11.07 г."/>
      <sheetName val="_СВОД Издержки"/>
      <sheetName val="Деятельность"/>
      <sheetName val="налоги _ оплата_"/>
      <sheetName val="_налоги _ начисление_"/>
      <sheetName val="Реал Проч"/>
      <sheetName val="Реал Усл"/>
      <sheetName val="покупка по каналам"/>
      <sheetName val="маржа"/>
      <sheetName val="_С_с РеализУслугПрочРеализ"/>
      <sheetName val="Ф2"/>
      <sheetName val="_Издерж нефтебазы"/>
      <sheetName val="_Издерж АЗС"/>
      <sheetName val="_Издерж транспорт"/>
      <sheetName val="_Издерж УП"/>
      <sheetName val="СМЕТА_КР"/>
      <sheetName val="ФинДеят"/>
      <sheetName val="Бух1 1пг"/>
      <sheetName val="Бух2 1п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здержки"/>
      <sheetName val="Assumptions"/>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FINDINGS"/>
      <sheetName val="description"/>
      <sheetName val="MAIN_PARAMETERS"/>
      <sheetName val="Periods"/>
      <sheetName val="OPTIONS"/>
      <sheetName val="capex_data"/>
      <sheetName val="Cases"/>
      <sheetName val="Nodes"/>
      <sheetName val="Materials"/>
      <sheetName val="Expenditure"/>
      <sheetName val="Modes"/>
      <sheetName val="Production"/>
      <sheetName val="Capacity"/>
      <sheetName val="CapacityTransport"/>
      <sheetName val="Transport"/>
      <sheetName val="Operations"/>
      <sheetName val="CapacityOperations"/>
      <sheetName val="Capacity_Refining"/>
      <sheetName val="Kropotkin"/>
      <sheetName val="RNPK"/>
      <sheetName val="SNPZ"/>
      <sheetName val="ONOS"/>
      <sheetName val="NNPO"/>
      <sheetName val="KNPZ"/>
      <sheetName val="ExportDemand"/>
      <sheetName val="Cap_Demand"/>
      <sheetName val="CapacityDemand"/>
      <sheetName val="DomesticDemand"/>
      <sheetName val="CapexDemandDummy"/>
      <sheetName val="retail"/>
      <sheetName val="retail (2)"/>
      <sheetName val="Regions"/>
      <sheetName val="Exchange"/>
      <sheetName val="Inventory"/>
      <sheetName val="MatrixRows"/>
      <sheetName val="MatrixColum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t="str">
            <v>C_Urals</v>
          </cell>
        </row>
        <row r="4">
          <cell r="B4" t="str">
            <v>C_Light</v>
          </cell>
        </row>
        <row r="5">
          <cell r="B5" t="str">
            <v>C_Zaikinskaia</v>
          </cell>
        </row>
        <row r="6">
          <cell r="B6" t="str">
            <v>C_Condensate</v>
          </cell>
        </row>
        <row r="7">
          <cell r="B7" t="str">
            <v>C_CPC_Blend</v>
          </cell>
        </row>
        <row r="9">
          <cell r="B9" t="str">
            <v>P_HighOctane</v>
          </cell>
        </row>
        <row r="10">
          <cell r="B10" t="str">
            <v>P_LowOctane</v>
          </cell>
        </row>
        <row r="11">
          <cell r="B11" t="str">
            <v>P_Diesel</v>
          </cell>
        </row>
        <row r="12">
          <cell r="B12" t="str">
            <v>P_FuelOil</v>
          </cell>
        </row>
        <row r="13">
          <cell r="B13" t="str">
            <v>P_VGO</v>
          </cell>
        </row>
        <row r="14">
          <cell r="B14" t="str">
            <v>P_Others</v>
          </cell>
        </row>
        <row r="16">
          <cell r="B16" t="str">
            <v>V_Crude_VGO</v>
          </cell>
        </row>
        <row r="17">
          <cell r="B17" t="str">
            <v>V_VGO_Crude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Conden"/>
      <sheetName val="Graph rub"/>
      <sheetName val="Brew rub"/>
      <sheetName val="STAR rub"/>
      <sheetName val="Consol rub"/>
      <sheetName val="Brew euro"/>
      <sheetName val="STAR euro"/>
      <sheetName val="Consol euro"/>
      <sheetName val="Ukraine"/>
      <sheetName val="Data rub"/>
      <sheetName val="Data, euro"/>
      <sheetName val="Flexed bud"/>
      <sheetName val="Master month"/>
      <sheetName val="Mastercum"/>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MAIN"/>
      <sheetName val="1"/>
      <sheetName val="2"/>
      <sheetName val="3"/>
      <sheetName val="4"/>
      <sheetName val="5"/>
      <sheetName val="6"/>
      <sheetName val="7"/>
      <sheetName val="8"/>
      <sheetName val="9"/>
      <sheetName val="10"/>
      <sheetName val="P@@"/>
      <sheetName val="PF@@"/>
      <sheetName val="H"/>
      <sheetName val="1@"/>
      <sheetName val="2@"/>
      <sheetName val="3@"/>
      <sheetName val="4@"/>
      <sheetName val="5@"/>
      <sheetName val="6@"/>
      <sheetName val="7@"/>
      <sheetName val="8@"/>
      <sheetName val="9@"/>
      <sheetName val="10@"/>
      <sheetName val="12"/>
      <sheetName val="1@@"/>
      <sheetName val="2@@"/>
      <sheetName val="3@@"/>
      <sheetName val="4@@"/>
      <sheetName val="5@@"/>
      <sheetName val="6@@"/>
      <sheetName val="9@@"/>
      <sheetName val="10@@"/>
      <sheetName val="MD1"/>
      <sheetName val="MD2"/>
      <sheetName val="MD3"/>
      <sheetName val="M@@"/>
      <sheetName val="Bl"/>
      <sheetName val="К1_Свод"/>
      <sheetName val="К1_РП"/>
      <sheetName val="К1_РП_руб_new_год"/>
      <sheetName val="К-1_РП_руб_new_кв1"/>
      <sheetName val="К1_РП_руб_old"/>
      <sheetName val="К1_МП"/>
      <sheetName val="К2_МП_год"/>
      <sheetName val="К2_МП_кв1"/>
      <sheetName val="К2_МП_кв2"/>
      <sheetName val="К2_МП_кв3"/>
      <sheetName val="К2_МП_кв4"/>
      <sheetName val="К1_Карач"/>
      <sheetName val="К2_Карач_год"/>
      <sheetName val="К2_Карач_кв1"/>
      <sheetName val="К2_Карач_кв2"/>
      <sheetName val="К2_Карач_кв3"/>
      <sheetName val="К2_Карач_кв4"/>
      <sheetName val="К1-Ш-Д"/>
      <sheetName val="К2_Ш-Д_год"/>
      <sheetName val="К2_Ш-Д_кв1"/>
      <sheetName val="К2_Ш-Д_кв2"/>
      <sheetName val="К2_Ш-Д_кв3"/>
      <sheetName val="К2_Ш-Д_кв4"/>
      <sheetName val="К1-АЧГ"/>
      <sheetName val="К2_АЧГ_год"/>
      <sheetName val="К2_АЧГ_кв1"/>
      <sheetName val="К2_АЧГ_кв2"/>
      <sheetName val="К1-WEEM"/>
      <sheetName val="К2_WEEM_год"/>
      <sheetName val="К2_WEEM_кв1"/>
      <sheetName val="К2_WEEM_кв2"/>
      <sheetName val="К2_WEEM_кв3"/>
      <sheetName val="К2_WEEM_кв4"/>
      <sheetName val="К1-Д222"/>
      <sheetName val="К2_Д-222_год"/>
      <sheetName val="К2_Д-222_кв1"/>
      <sheetName val="К2_Д-222_кв2"/>
      <sheetName val="К2_Д-222_кв3"/>
      <sheetName val="К2_Д-222_кв4"/>
      <sheetName val="К1-Кондор"/>
      <sheetName val="К2_Кондор_год"/>
      <sheetName val="К2_Кондор_кв1"/>
      <sheetName val="К1-КЦ"/>
      <sheetName val="К2_КЦ_год"/>
      <sheetName val="К1_Новые"/>
      <sheetName val="К1-ЗапКурна"/>
      <sheetName val="К2_ЗапКурна_год"/>
      <sheetName val="К2_ЗапКурна_кв1"/>
      <sheetName val="К2_ЗапКурна_кв2"/>
      <sheetName val="К2_ЗапКурна_кв3"/>
      <sheetName val="К1-Анаран"/>
      <sheetName val="К1-Суэц"/>
    </sheetNames>
    <sheetDataSet>
      <sheetData sheetId="0" refreshError="1">
        <row r="27">
          <cell r="D27" t="str">
            <v>тыс.руб.</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OG"/>
      <sheetName val="FINDINGS"/>
      <sheetName val="MAIN_PARAMETERS"/>
      <sheetName val="Periods"/>
      <sheetName val="OPTIONS"/>
      <sheetName val="capex_data"/>
      <sheetName val="Cases"/>
      <sheetName val="Nodes"/>
      <sheetName val="Materials"/>
      <sheetName val="Expenditure"/>
      <sheetName val="Modes"/>
      <sheetName val="Production"/>
      <sheetName val="Capacity"/>
      <sheetName val="CapacityTransport"/>
      <sheetName val="Transport"/>
      <sheetName val="Operations"/>
      <sheetName val="CapacityOperations"/>
      <sheetName val="Capacity_Refining"/>
      <sheetName val="Kropotkin"/>
      <sheetName val="Sokolova"/>
      <sheetName val="Borodaevka"/>
      <sheetName val="Orenburg"/>
      <sheetName val="RNPK"/>
      <sheetName val="SNPZ"/>
      <sheetName val="ONOS"/>
      <sheetName val="NNPO"/>
      <sheetName val="KNPZ"/>
      <sheetName val="ExportDemand"/>
      <sheetName val="Cap_Demand"/>
      <sheetName val="CapacityDemand"/>
      <sheetName val="DomesticDemand"/>
      <sheetName val="CapexDemandDummy"/>
    </sheetNames>
    <sheetDataSet>
      <sheetData sheetId="0" refreshError="1"/>
      <sheetData sheetId="1" refreshError="1"/>
      <sheetData sheetId="2" refreshError="1"/>
      <sheetData sheetId="3" refreshError="1"/>
      <sheetData sheetId="4" refreshError="1">
        <row r="2">
          <cell r="B2" t="str">
            <v>Y1</v>
          </cell>
          <cell r="C2" t="str">
            <v>2004 STL</v>
          </cell>
        </row>
        <row r="3">
          <cell r="B3" t="str">
            <v>Y2</v>
          </cell>
          <cell r="C3">
            <v>2004</v>
          </cell>
        </row>
        <row r="4">
          <cell r="B4" t="str">
            <v>Y3</v>
          </cell>
          <cell r="C4">
            <v>2005</v>
          </cell>
        </row>
        <row r="5">
          <cell r="B5" t="str">
            <v>Y4</v>
          </cell>
          <cell r="C5">
            <v>2006</v>
          </cell>
        </row>
        <row r="6">
          <cell r="B6" t="str">
            <v>Y5</v>
          </cell>
          <cell r="C6">
            <v>2007</v>
          </cell>
        </row>
        <row r="7">
          <cell r="B7" t="str">
            <v>Y6</v>
          </cell>
          <cell r="C7">
            <v>2008</v>
          </cell>
        </row>
        <row r="8">
          <cell r="B8" t="str">
            <v>Y7</v>
          </cell>
          <cell r="C8">
            <v>2009</v>
          </cell>
        </row>
        <row r="9">
          <cell r="B9" t="str">
            <v>Y8</v>
          </cell>
          <cell r="C9">
            <v>2010</v>
          </cell>
        </row>
        <row r="10">
          <cell r="B10" t="str">
            <v>Y9</v>
          </cell>
          <cell r="C10">
            <v>2011</v>
          </cell>
        </row>
        <row r="11">
          <cell r="B11" t="str">
            <v>Y10</v>
          </cell>
          <cell r="C11">
            <v>2012</v>
          </cell>
        </row>
        <row r="12">
          <cell r="B12" t="str">
            <v>Y11</v>
          </cell>
          <cell r="C12">
            <v>2013</v>
          </cell>
        </row>
        <row r="13">
          <cell r="B13" t="str">
            <v>Y12</v>
          </cell>
          <cell r="C13">
            <v>2014</v>
          </cell>
        </row>
      </sheetData>
      <sheetData sheetId="5" refreshError="1"/>
      <sheetData sheetId="6" refreshError="1"/>
      <sheetData sheetId="7" refreshError="1"/>
      <sheetData sheetId="8" refreshError="1">
        <row r="3">
          <cell r="B3" t="str">
            <v>U_West_Siberia</v>
          </cell>
        </row>
        <row r="4">
          <cell r="B4" t="str">
            <v>U_Orenburg</v>
          </cell>
        </row>
        <row r="5">
          <cell r="B5" t="str">
            <v>U_Saratov</v>
          </cell>
        </row>
        <row r="6">
          <cell r="B6" t="str">
            <v>U_Sokolova</v>
          </cell>
        </row>
        <row r="7">
          <cell r="B7" t="str">
            <v>U_Udmurtia</v>
          </cell>
        </row>
        <row r="8">
          <cell r="B8" t="str">
            <v>U_Rospan</v>
          </cell>
        </row>
        <row r="9">
          <cell r="B9" t="str">
            <v>U_East_Siberia</v>
          </cell>
        </row>
        <row r="10">
          <cell r="B10" t="str">
            <v>U_Slavneft</v>
          </cell>
        </row>
        <row r="11">
          <cell r="B11" t="str">
            <v>SWAP</v>
          </cell>
        </row>
        <row r="13">
          <cell r="B13" t="str">
            <v>LOSS_POINT</v>
          </cell>
        </row>
        <row r="15">
          <cell r="B15" t="str">
            <v>R_RNPZ</v>
          </cell>
        </row>
        <row r="16">
          <cell r="B16" t="str">
            <v>RM_RNPZ</v>
          </cell>
        </row>
        <row r="17">
          <cell r="B17" t="str">
            <v>R_ONOS</v>
          </cell>
        </row>
        <row r="18">
          <cell r="B18" t="str">
            <v>RM_ONOS</v>
          </cell>
        </row>
        <row r="19">
          <cell r="B19" t="str">
            <v>R_KNPZ</v>
          </cell>
        </row>
        <row r="20">
          <cell r="B20" t="str">
            <v>R_NNPO</v>
          </cell>
        </row>
        <row r="21">
          <cell r="B21" t="str">
            <v>R_SNPZ</v>
          </cell>
        </row>
        <row r="22">
          <cell r="B22" t="str">
            <v>RM_SNPZ</v>
          </cell>
        </row>
        <row r="23">
          <cell r="B23" t="str">
            <v>R_YANOS</v>
          </cell>
        </row>
        <row r="24">
          <cell r="B24" t="str">
            <v>R_YarNPZ</v>
          </cell>
        </row>
        <row r="25">
          <cell r="B25" t="str">
            <v>R_LINOS</v>
          </cell>
        </row>
        <row r="26">
          <cell r="B26" t="str">
            <v>R_MOZUR</v>
          </cell>
        </row>
        <row r="28">
          <cell r="B28" t="str">
            <v>L_Krotovka</v>
          </cell>
        </row>
        <row r="29">
          <cell r="B29" t="str">
            <v>L_Novosergeevskaya</v>
          </cell>
        </row>
        <row r="30">
          <cell r="B30" t="str">
            <v>L_Barabinsk</v>
          </cell>
        </row>
        <row r="31">
          <cell r="B31" t="str">
            <v>L_Medvedica</v>
          </cell>
        </row>
        <row r="32">
          <cell r="B32" t="str">
            <v>L_Nalivnaya</v>
          </cell>
        </row>
        <row r="33">
          <cell r="B33" t="str">
            <v>L_Borodaevka</v>
          </cell>
        </row>
        <row r="34">
          <cell r="B34" t="str">
            <v>L_Novoperelyubskaya</v>
          </cell>
        </row>
        <row r="35">
          <cell r="B35" t="str">
            <v>L_Tikhoretskaya</v>
          </cell>
        </row>
        <row r="36">
          <cell r="B36" t="str">
            <v>L_Brody</v>
          </cell>
        </row>
        <row r="37">
          <cell r="B37" t="str">
            <v>L_Kherson</v>
          </cell>
        </row>
        <row r="38">
          <cell r="B38" t="str">
            <v>L_Suzran</v>
          </cell>
        </row>
        <row r="39">
          <cell r="B39" t="str">
            <v>L_Kropotkin</v>
          </cell>
        </row>
        <row r="41">
          <cell r="B41" t="str">
            <v>FOB_Novorossiysk</v>
          </cell>
        </row>
        <row r="42">
          <cell r="B42" t="str">
            <v>FOB_Yuzhniy</v>
          </cell>
        </row>
        <row r="43">
          <cell r="B43" t="str">
            <v>FOB_Tuapse</v>
          </cell>
        </row>
        <row r="44">
          <cell r="B44" t="str">
            <v>FOB_Butinge</v>
          </cell>
        </row>
        <row r="45">
          <cell r="B45" t="str">
            <v>FOB_Lithuania</v>
          </cell>
        </row>
        <row r="46">
          <cell r="B46" t="str">
            <v>FOB_Primorsk</v>
          </cell>
        </row>
        <row r="47">
          <cell r="B47" t="str">
            <v>DAF_Adamow</v>
          </cell>
        </row>
        <row r="48">
          <cell r="B48" t="str">
            <v>DAF_Hungary</v>
          </cell>
        </row>
        <row r="49">
          <cell r="B49" t="str">
            <v>FOB_Nakhodka/Daqin</v>
          </cell>
        </row>
        <row r="50">
          <cell r="B50" t="str">
            <v>FOB_Murmansk</v>
          </cell>
        </row>
        <row r="52">
          <cell r="B52" t="str">
            <v>FOB_CIS</v>
          </cell>
        </row>
        <row r="54">
          <cell r="B54" t="str">
            <v>FOB_Ventspils</v>
          </cell>
        </row>
        <row r="55">
          <cell r="B55" t="str">
            <v>FOB_Tallin</v>
          </cell>
        </row>
        <row r="56">
          <cell r="B56" t="str">
            <v>DAF_Tallin</v>
          </cell>
        </row>
        <row r="57">
          <cell r="B57" t="str">
            <v>DAF_Finland</v>
          </cell>
        </row>
        <row r="58">
          <cell r="B58" t="str">
            <v>FOB_Odessa</v>
          </cell>
        </row>
        <row r="59">
          <cell r="B59" t="str">
            <v>FOB_Reni</v>
          </cell>
        </row>
        <row r="60">
          <cell r="B60" t="str">
            <v>FOB_Vitino</v>
          </cell>
        </row>
        <row r="61">
          <cell r="B61" t="str">
            <v>FOB_Kavkaz</v>
          </cell>
        </row>
        <row r="62">
          <cell r="B62" t="str">
            <v>FOB_Estonia</v>
          </cell>
        </row>
        <row r="63">
          <cell r="B63" t="str">
            <v>FOB_Baltiisk</v>
          </cell>
        </row>
        <row r="64">
          <cell r="B64" t="str">
            <v>FOB_Kaliningrad</v>
          </cell>
        </row>
        <row r="65">
          <cell r="B65" t="str">
            <v>CPT_Kaliningrad</v>
          </cell>
        </row>
        <row r="66">
          <cell r="B66" t="str">
            <v>FOB_Arkhangelsk</v>
          </cell>
        </row>
        <row r="67">
          <cell r="B67" t="str">
            <v>FOB_Feodosia</v>
          </cell>
        </row>
        <row r="68">
          <cell r="B68" t="str">
            <v>CPT_Mahachkala</v>
          </cell>
        </row>
        <row r="69">
          <cell r="B69" t="str">
            <v>CPT_Astrakhan</v>
          </cell>
        </row>
        <row r="70">
          <cell r="B70" t="str">
            <v>CPT_Novorossiysk</v>
          </cell>
        </row>
        <row r="71">
          <cell r="B71" t="str">
            <v>Ust-Luga</v>
          </cell>
        </row>
        <row r="72">
          <cell r="B72" t="str">
            <v>DAF_Kazakhstan</v>
          </cell>
        </row>
        <row r="73">
          <cell r="B73" t="str">
            <v>DAF_China</v>
          </cell>
        </row>
        <row r="74">
          <cell r="B74" t="str">
            <v>** RIVER</v>
          </cell>
        </row>
        <row r="75">
          <cell r="B75" t="str">
            <v>FOB_Saratov</v>
          </cell>
        </row>
        <row r="77">
          <cell r="B77" t="str">
            <v>Crude_Domestic</v>
          </cell>
        </row>
        <row r="78">
          <cell r="B78" t="str">
            <v>** Product distribution</v>
          </cell>
        </row>
        <row r="79">
          <cell r="B79" t="str">
            <v>M_Kaluga</v>
          </cell>
        </row>
        <row r="80">
          <cell r="B80" t="str">
            <v>M_Karelia</v>
          </cell>
        </row>
        <row r="81">
          <cell r="B81" t="str">
            <v>M_Kursk</v>
          </cell>
        </row>
        <row r="82">
          <cell r="B82" t="str">
            <v>M_Orenburg</v>
          </cell>
        </row>
        <row r="83">
          <cell r="B83" t="str">
            <v>M_Ryazan</v>
          </cell>
        </row>
        <row r="84">
          <cell r="B84" t="str">
            <v>M_Tula</v>
          </cell>
        </row>
        <row r="85">
          <cell r="B85" t="str">
            <v>M_ZapSib</v>
          </cell>
        </row>
        <row r="86">
          <cell r="B86" t="str">
            <v>M_UNK</v>
          </cell>
        </row>
        <row r="87">
          <cell r="B87" t="str">
            <v>M_Rostov</v>
          </cell>
        </row>
        <row r="88">
          <cell r="B88" t="str">
            <v>M_Saratov</v>
          </cell>
        </row>
        <row r="89">
          <cell r="B89" t="str">
            <v>M_Megapolis</v>
          </cell>
        </row>
        <row r="90">
          <cell r="B90" t="str">
            <v>M_TNK-Stolitsa</v>
          </cell>
        </row>
        <row r="91">
          <cell r="B91" t="str">
            <v>M_PetrolComplex</v>
          </cell>
        </row>
        <row r="92">
          <cell r="B92" t="str">
            <v>M_Texaco</v>
          </cell>
        </row>
        <row r="93">
          <cell r="B93" t="str">
            <v>M_Krasnodar</v>
          </cell>
        </row>
        <row r="94">
          <cell r="B94" t="str">
            <v>M_St-Petersburg</v>
          </cell>
        </row>
        <row r="95">
          <cell r="B95" t="str">
            <v>** External Product Supplier</v>
          </cell>
        </row>
        <row r="96">
          <cell r="B96" t="str">
            <v>MNPZ</v>
          </cell>
        </row>
        <row r="97">
          <cell r="B97" t="str">
            <v>** Product Export</v>
          </cell>
        </row>
        <row r="98">
          <cell r="B98" t="str">
            <v>FOBR-Baltiisk</v>
          </cell>
        </row>
        <row r="99">
          <cell r="B99" t="str">
            <v>CPTR-Mahachkala</v>
          </cell>
        </row>
        <row r="100">
          <cell r="B100" t="str">
            <v>CPTR-Murmansk</v>
          </cell>
        </row>
        <row r="101">
          <cell r="B101" t="str">
            <v>DAFR-Buslovskaya</v>
          </cell>
        </row>
        <row r="102">
          <cell r="B102" t="str">
            <v>DAFR-Reni</v>
          </cell>
        </row>
        <row r="103">
          <cell r="B103" t="str">
            <v>DDUR-VadSerRum</v>
          </cell>
        </row>
        <row r="104">
          <cell r="B104" t="str">
            <v>FOBR-Astrahan</v>
          </cell>
        </row>
        <row r="105">
          <cell r="B105" t="str">
            <v>FOBR-Ventspils</v>
          </cell>
        </row>
        <row r="106">
          <cell r="B106" t="str">
            <v>FOBR-Vitino</v>
          </cell>
        </row>
        <row r="107">
          <cell r="B107" t="str">
            <v>FOBR-Grushevaya</v>
          </cell>
        </row>
        <row r="108">
          <cell r="B108" t="str">
            <v>FOBR-Kavakaz</v>
          </cell>
        </row>
        <row r="109">
          <cell r="B109" t="str">
            <v>FOBR-Maardu</v>
          </cell>
        </row>
        <row r="110">
          <cell r="B110" t="str">
            <v>FOBR-Muuga</v>
          </cell>
        </row>
        <row r="111">
          <cell r="B111" t="str">
            <v>FOBR-Odessa</v>
          </cell>
        </row>
        <row r="112">
          <cell r="B112" t="str">
            <v>FOBR-Feodosiya</v>
          </cell>
        </row>
        <row r="113">
          <cell r="B113" t="str">
            <v>DESR-Mahachkala</v>
          </cell>
        </row>
        <row r="114">
          <cell r="B114" t="str">
            <v>CPT-Avtovo</v>
          </cell>
        </row>
        <row r="115">
          <cell r="B115" t="str">
            <v>FOB-Sevastopol</v>
          </cell>
        </row>
        <row r="116">
          <cell r="B116" t="str">
            <v>CPT-Sevastopol</v>
          </cell>
        </row>
        <row r="117">
          <cell r="B117" t="str">
            <v>FOB-Klaipeda</v>
          </cell>
        </row>
        <row r="118">
          <cell r="B118" t="str">
            <v>** VIRTUAL NODES FOR OPTIONS CAPEX AND OPEX</v>
          </cell>
        </row>
        <row r="119">
          <cell r="B119" t="str">
            <v>N_Base</v>
          </cell>
        </row>
        <row r="120">
          <cell r="B120" t="str">
            <v>N_RNPZ_debot</v>
          </cell>
        </row>
        <row r="121">
          <cell r="B121" t="str">
            <v>N_RNPZ_StenCrude</v>
          </cell>
        </row>
        <row r="122">
          <cell r="B122" t="str">
            <v>N_RNPZ_StenProd</v>
          </cell>
        </row>
        <row r="123">
          <cell r="B123" t="str">
            <v>N_CPC</v>
          </cell>
        </row>
        <row r="124">
          <cell r="B124" t="str">
            <v>N_Ust-Luga</v>
          </cell>
        </row>
        <row r="125">
          <cell r="B125" t="str">
            <v>N_Nalivnaya</v>
          </cell>
        </row>
        <row r="126">
          <cell r="B126" t="str">
            <v>N_VGO_to_RNPZ</v>
          </cell>
        </row>
        <row r="127">
          <cell r="B127" t="str">
            <v>N_Suzran</v>
          </cell>
        </row>
        <row r="128">
          <cell r="B128" t="str">
            <v>N_Krot_debot</v>
          </cell>
        </row>
        <row r="129">
          <cell r="B129" t="str">
            <v>N_RNPZ_Octane</v>
          </cell>
        </row>
        <row r="130">
          <cell r="B130" t="str">
            <v>N_RNPZ_Diesel</v>
          </cell>
        </row>
        <row r="131">
          <cell r="B131" t="str">
            <v>N_RNPZ_TC</v>
          </cell>
        </row>
        <row r="132">
          <cell r="B132" t="str">
            <v>N_Retail</v>
          </cell>
        </row>
        <row r="133">
          <cell r="B133" t="str">
            <v>N_ONOS_Cond</v>
          </cell>
        </row>
        <row r="134">
          <cell r="B134" t="str">
            <v>N_ONOS_Light</v>
          </cell>
        </row>
        <row r="135">
          <cell r="B135" t="str">
            <v>N_ONOS_VB</v>
          </cell>
        </row>
        <row r="136">
          <cell r="B136" t="str">
            <v>N_SNPZ_Octane</v>
          </cell>
        </row>
        <row r="137">
          <cell r="B137" t="str">
            <v>N_SNPZ_Light</v>
          </cell>
        </row>
        <row r="138">
          <cell r="B138" t="str">
            <v>N_SNPZ_DCC</v>
          </cell>
        </row>
        <row r="139">
          <cell r="B139" t="str">
            <v>N_SNPZ_Coker</v>
          </cell>
        </row>
        <row r="140">
          <cell r="B140" t="str">
            <v>N_RNPZ_Coker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RUR)"/>
      <sheetName val="Database RUR 1"/>
      <sheetName val="Database RUR per Hl"/>
      <sheetName val="By brand RUR"/>
      <sheetName val="By DC per RUR"/>
      <sheetName val="By DC per hl"/>
      <sheetName val="February (KRUR)"/>
      <sheetName val="4. NWABC"/>
      <sheetName val="4_ NWA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4Lineika"/>
      <sheetName val="!"/>
      <sheetName val="Prices"/>
      <sheetName val="AiP"/>
      <sheetName val="DP"/>
      <sheetName val="KKC"/>
      <sheetName val="OC"/>
      <sheetName val="Rolled"/>
      <sheetName val="RPP"/>
      <sheetName val="OZR"/>
      <sheetName val="Time"/>
      <sheetName val="Ops"/>
      <sheetName val="Steels"/>
      <sheetName val="Tr"/>
      <sheetName val="Market"/>
      <sheetName val="Chains"/>
      <sheetName val="Data"/>
      <sheetName val="Class"/>
      <sheetName val="Prices2"/>
      <sheetName val="Lineika"/>
      <sheetName val="Unload"/>
      <sheetName val="forPresentation"/>
      <sheetName val="Ste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7">
          <cell r="Y47">
            <v>53.939697555997988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левые прогр"/>
      <sheetName val="#ССЫЛКА"/>
      <sheetName val="Курс $"/>
      <sheetName val="Параметры_i"/>
      <sheetName val="покупка нпр"/>
      <sheetName val="приобретение нпр"/>
      <sheetName val="_ССЫЛКА"/>
      <sheetName val="RSOILBAL"/>
      <sheetName val="COMP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ТМК"/>
      <sheetName val="Лист1"/>
      <sheetName val="ЗСМК"/>
      <sheetName val="КМК"/>
      <sheetName val="Комментарии"/>
      <sheetName val="КлассНТМК"/>
      <sheetName val="КлассЗСМК"/>
      <sheetName val="КлассНKМК"/>
    </sheetNames>
    <sheetDataSet>
      <sheetData sheetId="0" refreshError="1"/>
      <sheetData sheetId="1" refreshError="1"/>
      <sheetData sheetId="2" refreshError="1"/>
      <sheetData sheetId="3" refreshError="1"/>
      <sheetData sheetId="4" refreshError="1"/>
      <sheetData sheetId="5" refreshError="1"/>
      <sheetData sheetId="6" refreshError="1">
        <row r="27">
          <cell r="F27" t="str">
            <v xml:space="preserve">Арматура 10 А400С, А500С   </v>
          </cell>
        </row>
        <row r="28">
          <cell r="F28" t="str">
            <v>Арматура 10 Ат800</v>
          </cell>
        </row>
        <row r="29">
          <cell r="F29" t="str">
            <v>Арматура 10 (мотки) ГС</v>
          </cell>
        </row>
        <row r="30">
          <cell r="F30" t="str">
            <v>Арматура 10 (мотки) пс</v>
          </cell>
        </row>
        <row r="31">
          <cell r="F31" t="str">
            <v>Арматура 10 (прутки) ГС</v>
          </cell>
        </row>
        <row r="32">
          <cell r="F32" t="str">
            <v>Арматура 10 (прутки) 3 пс (А1 3пс)</v>
          </cell>
        </row>
        <row r="33">
          <cell r="F33" t="str">
            <v>Арматура 12 Ат800</v>
          </cell>
        </row>
        <row r="34">
          <cell r="F34" t="str">
            <v>Арматура 12 3 пс (А1 3пс)</v>
          </cell>
        </row>
        <row r="35">
          <cell r="F35" t="str">
            <v xml:space="preserve">Арматура 12 А400С, А500С   </v>
          </cell>
        </row>
        <row r="36">
          <cell r="F36" t="str">
            <v>Арматура 12 ГС</v>
          </cell>
        </row>
        <row r="37">
          <cell r="F37" t="str">
            <v>Арматура 14 Ат800</v>
          </cell>
        </row>
        <row r="38">
          <cell r="F38" t="str">
            <v>Арматура 14 ГС</v>
          </cell>
        </row>
        <row r="39">
          <cell r="F39" t="str">
            <v>Арматура 14 AI, 3 пс</v>
          </cell>
        </row>
        <row r="40">
          <cell r="F40" t="str">
            <v xml:space="preserve">Арматура 14 А400С, А500С   </v>
          </cell>
        </row>
        <row r="41">
          <cell r="F41" t="str">
            <v>Арматура 16 AI, 3 пс</v>
          </cell>
        </row>
        <row r="42">
          <cell r="F42" t="str">
            <v>Арматура 16 Ат800</v>
          </cell>
        </row>
        <row r="43">
          <cell r="F43" t="str">
            <v>Арматура 16 АВ</v>
          </cell>
        </row>
        <row r="44">
          <cell r="F44" t="str">
            <v xml:space="preserve">Арматура 16 А400С, А500С   </v>
          </cell>
        </row>
        <row r="45">
          <cell r="F45" t="str">
            <v>Арматура 16 ГС</v>
          </cell>
        </row>
        <row r="46">
          <cell r="F46" t="str">
            <v>Арматура 18 AI, 3 пс</v>
          </cell>
        </row>
        <row r="47">
          <cell r="F47" t="str">
            <v xml:space="preserve">Арматура 18 А400С, А500С   </v>
          </cell>
        </row>
        <row r="48">
          <cell r="F48" t="str">
            <v>Арматура 18 ГС</v>
          </cell>
        </row>
        <row r="49">
          <cell r="F49" t="str">
            <v>Арматура 18 Ат800</v>
          </cell>
        </row>
        <row r="50">
          <cell r="F50" t="str">
            <v>Арматура 20 AI, 3 пс</v>
          </cell>
        </row>
        <row r="51">
          <cell r="F51" t="str">
            <v>Арматура 20 АВ</v>
          </cell>
        </row>
        <row r="52">
          <cell r="F52" t="str">
            <v xml:space="preserve">Арматура 20 А400С, А500С   </v>
          </cell>
        </row>
        <row r="53">
          <cell r="F53" t="str">
            <v>Арматура 20 ГС</v>
          </cell>
        </row>
        <row r="54">
          <cell r="F54" t="str">
            <v>Арматура 22 AI, 3 пс</v>
          </cell>
        </row>
        <row r="55">
          <cell r="F55" t="str">
            <v xml:space="preserve">Арматура 22 А400С, А500С   </v>
          </cell>
        </row>
        <row r="56">
          <cell r="F56" t="str">
            <v>Арматура 22 ГС</v>
          </cell>
        </row>
        <row r="57">
          <cell r="F57" t="str">
            <v>Арматура 25 AI, 3 пс</v>
          </cell>
        </row>
        <row r="58">
          <cell r="F58" t="str">
            <v xml:space="preserve">Арматура 25 А400С, А500С   </v>
          </cell>
        </row>
        <row r="59">
          <cell r="F59" t="str">
            <v>Арматура 25 ГС</v>
          </cell>
        </row>
        <row r="60">
          <cell r="F60" t="str">
            <v xml:space="preserve">Арматура 28 А400С, А500С   </v>
          </cell>
        </row>
        <row r="61">
          <cell r="F61" t="str">
            <v>Арматура 28 AI, 3 пс</v>
          </cell>
        </row>
        <row r="62">
          <cell r="F62" t="str">
            <v>Арматура 28 ГС</v>
          </cell>
        </row>
        <row r="63">
          <cell r="F63" t="str">
            <v xml:space="preserve">Арматура 32 А400С, А500С   </v>
          </cell>
        </row>
        <row r="64">
          <cell r="F64" t="str">
            <v>Арматура 32 ГС</v>
          </cell>
        </row>
        <row r="65">
          <cell r="F65" t="str">
            <v>Арматура 32 AI, 3 пс</v>
          </cell>
        </row>
        <row r="66">
          <cell r="F66" t="str">
            <v>Арматура 40 AI, 3 пс</v>
          </cell>
        </row>
        <row r="67">
          <cell r="F67" t="str">
            <v>Арматура 40 ГС</v>
          </cell>
        </row>
        <row r="68">
          <cell r="F68" t="str">
            <v xml:space="preserve">Арматура 40 А400С, А500С   </v>
          </cell>
        </row>
        <row r="69">
          <cell r="F69" t="str">
            <v>Арматура 6 ГС</v>
          </cell>
        </row>
        <row r="70">
          <cell r="F70" t="str">
            <v>Арматура 6 ряд пс</v>
          </cell>
        </row>
        <row r="71">
          <cell r="F71" t="str">
            <v>Арматура 8 ГС</v>
          </cell>
        </row>
        <row r="72">
          <cell r="F72" t="str">
            <v>Арматура 8 ряд пс</v>
          </cell>
        </row>
        <row r="73">
          <cell r="F73" t="str">
            <v>Балка 10 пс/сп</v>
          </cell>
        </row>
        <row r="74">
          <cell r="F74" t="str">
            <v>Балка 10 сп</v>
          </cell>
        </row>
        <row r="75">
          <cell r="F75" t="str">
            <v>Балка 10 ГС</v>
          </cell>
        </row>
        <row r="76">
          <cell r="F76" t="str">
            <v>Балка 12 ГС</v>
          </cell>
        </row>
        <row r="77">
          <cell r="F77" t="str">
            <v>Балка 12 пс/сп</v>
          </cell>
        </row>
        <row r="78">
          <cell r="F78" t="str">
            <v>Балка 12 сп</v>
          </cell>
        </row>
        <row r="79">
          <cell r="F79" t="str">
            <v>Балка 14 пс/сп</v>
          </cell>
        </row>
        <row r="80">
          <cell r="F80" t="str">
            <v>Балка 14 сп</v>
          </cell>
        </row>
        <row r="81">
          <cell r="F81" t="str">
            <v>Балка 14 ГС</v>
          </cell>
        </row>
        <row r="82">
          <cell r="F82" t="str">
            <v>Балка 16 сп</v>
          </cell>
        </row>
        <row r="83">
          <cell r="F83" t="str">
            <v>Балка 16 пс/сп</v>
          </cell>
        </row>
        <row r="84">
          <cell r="F84" t="str">
            <v>Балка 16 ГС</v>
          </cell>
        </row>
        <row r="85">
          <cell r="F85" t="str">
            <v>Бунты 17-25  кач сп</v>
          </cell>
        </row>
        <row r="86">
          <cell r="F86" t="str">
            <v>Бунты 17-25  кач кп</v>
          </cell>
        </row>
        <row r="87">
          <cell r="F87" t="str">
            <v>Бунты 8-10  кач кп</v>
          </cell>
        </row>
        <row r="88">
          <cell r="F88" t="str">
            <v>Квадрат (блюминг)  Л</v>
          </cell>
        </row>
        <row r="89">
          <cell r="F89" t="str">
            <v>Заготовка квадрат. (блюминг)  НЛ</v>
          </cell>
        </row>
        <row r="90">
          <cell r="F90" t="str">
            <v>Заготовка квадрат. (блюминг)  КАЧ ПС</v>
          </cell>
        </row>
        <row r="91">
          <cell r="F91" t="str">
            <v>Заготовка квадрат. (блюминг)  КАЧ КП</v>
          </cell>
        </row>
        <row r="92">
          <cell r="F92" t="str">
            <v>Заготовка квадрат. (блюминг)  РЯД СП</v>
          </cell>
        </row>
        <row r="93">
          <cell r="F93" t="str">
            <v>Заготовка квадрат. (блюминг)  РЯД ПС</v>
          </cell>
        </row>
        <row r="94">
          <cell r="F94" t="str">
            <v>Заготовка квадрат. (блюминг)  Хром.</v>
          </cell>
        </row>
        <row r="95">
          <cell r="F95" t="str">
            <v>Заготовка квадрат. (блюминг)  РЯД КП</v>
          </cell>
        </row>
        <row r="96">
          <cell r="F96" t="str">
            <v>Заготовка квадрат. (блюминг)  КАЧ СП</v>
          </cell>
        </row>
        <row r="97">
          <cell r="F97" t="str">
            <v>Заготовка МНЛЗ  КАЧ СП</v>
          </cell>
        </row>
        <row r="98">
          <cell r="F98" t="str">
            <v>Заготовка МНЛЗ  РЯД СП</v>
          </cell>
        </row>
        <row r="99">
          <cell r="F99" t="str">
            <v>Заготовка МНЛЗ  НЛ</v>
          </cell>
        </row>
        <row r="100">
          <cell r="F100" t="str">
            <v>Катанка 6,5  св08Г2С</v>
          </cell>
        </row>
        <row r="101">
          <cell r="F101" t="str">
            <v>Катанка 6,5  ряд кп</v>
          </cell>
        </row>
        <row r="102">
          <cell r="F102" t="str">
            <v>Катанка 6,5  ряд пс</v>
          </cell>
        </row>
        <row r="103">
          <cell r="F103" t="str">
            <v>Катанка 6,5  кач кп</v>
          </cell>
        </row>
        <row r="104">
          <cell r="F104" t="str">
            <v>Катанка 8  ряд кп</v>
          </cell>
        </row>
        <row r="105">
          <cell r="F105" t="str">
            <v>Катанка 8  ряд пс</v>
          </cell>
        </row>
        <row r="106">
          <cell r="F106" t="str">
            <v>Квадрат 60  КАЧ ПС</v>
          </cell>
        </row>
        <row r="107">
          <cell r="F107" t="str">
            <v>Квадрат 60  Л</v>
          </cell>
        </row>
        <row r="108">
          <cell r="F108" t="str">
            <v>Квадрат 60  Хром.</v>
          </cell>
        </row>
        <row r="109">
          <cell r="F109" t="str">
            <v>Квадрат 60  КАЧ СП</v>
          </cell>
        </row>
        <row r="110">
          <cell r="F110" t="str">
            <v>Квадрат 60  КАЧ КП</v>
          </cell>
        </row>
        <row r="111">
          <cell r="F111" t="str">
            <v>Квадрат 60  РЯД СП</v>
          </cell>
        </row>
        <row r="112">
          <cell r="F112" t="str">
            <v>Квадрат 60  РЯД ПС</v>
          </cell>
        </row>
        <row r="113">
          <cell r="F113" t="str">
            <v>Квадрат 60  РЯД КП</v>
          </cell>
        </row>
        <row r="114">
          <cell r="F114" t="str">
            <v>Квадрат 60  НЛ</v>
          </cell>
        </row>
        <row r="115">
          <cell r="F115" t="str">
            <v>Круг 10 (мотки)  ряд пс</v>
          </cell>
        </row>
        <row r="116">
          <cell r="F116" t="str">
            <v>Круг 10 (мотки)  ряд кп</v>
          </cell>
        </row>
        <row r="117">
          <cell r="F117" t="str">
            <v>Круг 10 (прутки)  ряд пс</v>
          </cell>
        </row>
        <row r="118">
          <cell r="F118" t="str">
            <v>Круг 12  ряд пс</v>
          </cell>
        </row>
        <row r="119">
          <cell r="F119" t="str">
            <v>Круг 14  ряд пс</v>
          </cell>
        </row>
        <row r="120">
          <cell r="F120" t="str">
            <v>Круг 16  ряд пс</v>
          </cell>
        </row>
        <row r="121">
          <cell r="F121" t="str">
            <v>Круг 16  40 Х</v>
          </cell>
        </row>
        <row r="122">
          <cell r="F122" t="str">
            <v>Круг 18  ряд пс</v>
          </cell>
        </row>
        <row r="123">
          <cell r="F123" t="str">
            <v>Круг 18  40 Х</v>
          </cell>
        </row>
        <row r="124">
          <cell r="F124" t="str">
            <v>Круг 20  ряд пс</v>
          </cell>
        </row>
        <row r="125">
          <cell r="F125" t="str">
            <v>Круг 20  40 Х</v>
          </cell>
        </row>
        <row r="126">
          <cell r="F126" t="str">
            <v>Круг 21  ст35</v>
          </cell>
        </row>
        <row r="127">
          <cell r="F127" t="str">
            <v>Круг 22  ст35</v>
          </cell>
        </row>
        <row r="128">
          <cell r="F128" t="str">
            <v>Круг 22  ряд пс</v>
          </cell>
        </row>
        <row r="129">
          <cell r="F129" t="str">
            <v>Круг 22  40 Х</v>
          </cell>
        </row>
        <row r="130">
          <cell r="F130" t="str">
            <v>Круг 24-26  ряд пс</v>
          </cell>
        </row>
        <row r="131">
          <cell r="F131" t="str">
            <v>Круг 25  40 Х</v>
          </cell>
        </row>
        <row r="132">
          <cell r="F132" t="str">
            <v>Круг 27  ст35</v>
          </cell>
        </row>
        <row r="133">
          <cell r="F133" t="str">
            <v>Круг 28-30  40 Х</v>
          </cell>
        </row>
        <row r="134">
          <cell r="F134" t="str">
            <v>Круг 28-30  ряд пс</v>
          </cell>
        </row>
        <row r="135">
          <cell r="F135" t="str">
            <v>Круг 32  40 Х</v>
          </cell>
        </row>
        <row r="136">
          <cell r="F136" t="str">
            <v>Круг 32-34  ряд кп</v>
          </cell>
        </row>
        <row r="137">
          <cell r="F137" t="str">
            <v>Круг 32-34  ряд пс</v>
          </cell>
        </row>
        <row r="138">
          <cell r="F138" t="str">
            <v>Круг 34  кач сп</v>
          </cell>
        </row>
        <row r="139">
          <cell r="F139" t="str">
            <v>Круг 40  40 Х</v>
          </cell>
        </row>
        <row r="140">
          <cell r="F140" t="str">
            <v>Круг 40  кач сп</v>
          </cell>
        </row>
        <row r="141">
          <cell r="F141" t="str">
            <v>Круг 40  ряд пс</v>
          </cell>
        </row>
        <row r="142">
          <cell r="F142" t="str">
            <v xml:space="preserve">Недоливки (заготовка)  </v>
          </cell>
        </row>
        <row r="143">
          <cell r="F143" t="str">
            <v xml:space="preserve">Недоливки (сляб)  </v>
          </cell>
        </row>
        <row r="144">
          <cell r="F144" t="str">
            <v xml:space="preserve">Полоса 6х40, 6х80  </v>
          </cell>
        </row>
        <row r="145">
          <cell r="F145" t="str">
            <v>Прутки 16-32  кач кп</v>
          </cell>
        </row>
        <row r="146">
          <cell r="F146" t="str">
            <v>СВП 17  5пс/5сп</v>
          </cell>
        </row>
        <row r="147">
          <cell r="F147" t="str">
            <v>СВП 22  5пс/5сп</v>
          </cell>
        </row>
        <row r="148">
          <cell r="F148" t="str">
            <v>СВП 27  5пс/5сп</v>
          </cell>
        </row>
        <row r="149">
          <cell r="F149" t="str">
            <v>Сляб (на КМК)  3пс</v>
          </cell>
        </row>
        <row r="150">
          <cell r="F150" t="str">
            <v>Сляб (блюминг)  КАЧ КП</v>
          </cell>
        </row>
        <row r="151">
          <cell r="F151" t="str">
            <v>Сляб (блюминг)  РЯД КП</v>
          </cell>
        </row>
        <row r="152">
          <cell r="F152" t="str">
            <v>Сляб (блюминг)  НЛ</v>
          </cell>
        </row>
        <row r="153">
          <cell r="F153" t="str">
            <v>Сляб (блюминг)  КАЧ ПС</v>
          </cell>
        </row>
        <row r="154">
          <cell r="F154" t="str">
            <v>Сляб (блюминг)  РЯД ПС</v>
          </cell>
        </row>
        <row r="155">
          <cell r="F155" t="str">
            <v>Сляб (блюминг)  КАЧ СП</v>
          </cell>
        </row>
        <row r="156">
          <cell r="F156" t="str">
            <v>Сляб (блюминг)  РЯД СП</v>
          </cell>
        </row>
        <row r="157">
          <cell r="F157" t="str">
            <v>Сляб (блюминг)  Хром.</v>
          </cell>
        </row>
        <row r="158">
          <cell r="F158" t="str">
            <v>Угол 100  ряд сп</v>
          </cell>
        </row>
        <row r="159">
          <cell r="F159" t="str">
            <v>Угол 100  ГС</v>
          </cell>
        </row>
        <row r="160">
          <cell r="F160" t="str">
            <v>Угол 100  ряд пс/сп</v>
          </cell>
        </row>
        <row r="161">
          <cell r="F161" t="str">
            <v>Угол 125  ряд пс/сп</v>
          </cell>
        </row>
        <row r="162">
          <cell r="F162" t="str">
            <v>Угол 125  ряд сп</v>
          </cell>
        </row>
        <row r="163">
          <cell r="F163" t="str">
            <v>Угол 125  ГС</v>
          </cell>
        </row>
        <row r="164">
          <cell r="F164" t="str">
            <v>Угол 25  ряд сп</v>
          </cell>
        </row>
        <row r="165">
          <cell r="F165" t="str">
            <v>Угол 25  ряд пс/сп</v>
          </cell>
        </row>
        <row r="166">
          <cell r="F166" t="str">
            <v>Угол 25  ГС</v>
          </cell>
        </row>
        <row r="167">
          <cell r="F167" t="str">
            <v>Угол 32  ряд пс/сп</v>
          </cell>
        </row>
        <row r="168">
          <cell r="F168" t="str">
            <v>Угол 32  ряд сп</v>
          </cell>
        </row>
        <row r="169">
          <cell r="F169" t="str">
            <v>Угол 32  ГС</v>
          </cell>
        </row>
        <row r="170">
          <cell r="F170" t="str">
            <v>Угол 35  ряд сп</v>
          </cell>
        </row>
        <row r="171">
          <cell r="F171" t="str">
            <v>Угол 35  ряд пс/сп</v>
          </cell>
        </row>
        <row r="172">
          <cell r="F172" t="str">
            <v>Угол 35  ГС</v>
          </cell>
        </row>
        <row r="173">
          <cell r="F173" t="str">
            <v>Угол 40  ГС</v>
          </cell>
        </row>
        <row r="174">
          <cell r="F174" t="str">
            <v>Угол 40  ряд сп</v>
          </cell>
        </row>
        <row r="175">
          <cell r="F175" t="str">
            <v>Угол 40  ряд пс/сп</v>
          </cell>
        </row>
        <row r="176">
          <cell r="F176" t="str">
            <v>Угол 50  ГС</v>
          </cell>
        </row>
        <row r="177">
          <cell r="F177" t="str">
            <v>Угол 50  ряд сп</v>
          </cell>
        </row>
        <row r="178">
          <cell r="F178" t="str">
            <v>Угол 50  ряд пс/сп</v>
          </cell>
        </row>
        <row r="179">
          <cell r="F179" t="str">
            <v>Угол 63  ряд сп</v>
          </cell>
        </row>
        <row r="180">
          <cell r="F180" t="str">
            <v>Угол 63  ряд пс/сп</v>
          </cell>
        </row>
        <row r="181">
          <cell r="F181" t="str">
            <v>Угол 63  ГС</v>
          </cell>
        </row>
        <row r="182">
          <cell r="F182" t="str">
            <v>Угол 75  ГС</v>
          </cell>
        </row>
        <row r="183">
          <cell r="F183" t="str">
            <v>Угол 75  ряд пс/сп</v>
          </cell>
        </row>
        <row r="184">
          <cell r="F184" t="str">
            <v>Угол 75  ряд сп</v>
          </cell>
        </row>
        <row r="185">
          <cell r="F185" t="str">
            <v>Угол 80  ряд пс/сп</v>
          </cell>
        </row>
        <row r="186">
          <cell r="F186" t="str">
            <v>Угол 80  ряд сп</v>
          </cell>
        </row>
        <row r="187">
          <cell r="F187" t="str">
            <v>Угол 80  ГС</v>
          </cell>
        </row>
        <row r="188">
          <cell r="F188" t="str">
            <v>Угол 90  ряд пс/сп</v>
          </cell>
        </row>
        <row r="189">
          <cell r="F189" t="str">
            <v>Угол 90  ГС</v>
          </cell>
        </row>
        <row r="190">
          <cell r="F190" t="str">
            <v>Угол 90  ряд сп</v>
          </cell>
        </row>
        <row r="191">
          <cell r="F191" t="str">
            <v xml:space="preserve">Чугун  </v>
          </cell>
        </row>
        <row r="192">
          <cell r="F192" t="str">
            <v>Швеллер 10  ряд пс/сп</v>
          </cell>
        </row>
        <row r="193">
          <cell r="F193" t="str">
            <v>Швеллер 10  ряд сп</v>
          </cell>
        </row>
        <row r="194">
          <cell r="F194" t="str">
            <v>Швеллер 10  ГС</v>
          </cell>
        </row>
        <row r="195">
          <cell r="F195" t="str">
            <v>Швеллер 12  ГС</v>
          </cell>
        </row>
        <row r="196">
          <cell r="F196" t="str">
            <v>Швеллер 12  ряд пс/сп</v>
          </cell>
        </row>
        <row r="197">
          <cell r="F197" t="str">
            <v>Швеллер 12  ряд сп</v>
          </cell>
        </row>
        <row r="198">
          <cell r="F198" t="str">
            <v>Швеллер 14  ряд сп</v>
          </cell>
        </row>
        <row r="199">
          <cell r="F199" t="str">
            <v>Швеллер 14  ГС</v>
          </cell>
        </row>
        <row r="200">
          <cell r="F200" t="str">
            <v>Швеллер 14  ряд пс/сп</v>
          </cell>
        </row>
        <row r="201">
          <cell r="F201" t="str">
            <v>Швеллер 16  ряд пс/сп</v>
          </cell>
        </row>
        <row r="202">
          <cell r="F202" t="str">
            <v>Швеллер 16  ряд сп</v>
          </cell>
        </row>
        <row r="203">
          <cell r="F203" t="str">
            <v>Швеллер 16  ГС</v>
          </cell>
        </row>
        <row r="204">
          <cell r="F204" t="str">
            <v>Швеллер 8  ряд пс/сп</v>
          </cell>
        </row>
        <row r="205">
          <cell r="F205" t="str">
            <v>Швеллер 8  ряд сп</v>
          </cell>
        </row>
        <row r="206">
          <cell r="F206" t="str">
            <v>Швеллер 8  ГС</v>
          </cell>
        </row>
        <row r="207">
          <cell r="F207" t="str">
            <v>Катанка 6,5  св08А</v>
          </cell>
        </row>
        <row r="208">
          <cell r="F208" t="str">
            <v>Бунты 17-25  40С2</v>
          </cell>
        </row>
        <row r="209">
          <cell r="F209" t="str">
            <v>проволока 6,1-9,0 т/н (ГОСТ 3282)</v>
          </cell>
        </row>
        <row r="210">
          <cell r="F210" t="str">
            <v>проволока 6,1-9,0 т/о (ГОСТ 3282)</v>
          </cell>
        </row>
        <row r="211">
          <cell r="F211" t="str">
            <v>проволока 6,1-9,0 СВ08А</v>
          </cell>
        </row>
        <row r="212">
          <cell r="F212" t="str">
            <v>проволока 4,6-6,0 ВР-1</v>
          </cell>
        </row>
        <row r="213">
          <cell r="F213" t="str">
            <v>проволока 4,6-6,0 т/н (ГОСТ 3282)</v>
          </cell>
        </row>
        <row r="214">
          <cell r="F214" t="str">
            <v>проволока 4,6-6,0 т/о (ГОСТ 3282)</v>
          </cell>
        </row>
        <row r="215">
          <cell r="F215" t="str">
            <v>проволока 4,6-6,0 СВ08А</v>
          </cell>
        </row>
        <row r="216">
          <cell r="F216" t="str">
            <v>проволока 3,7-4,5 ВР-1</v>
          </cell>
        </row>
        <row r="217">
          <cell r="F217" t="str">
            <v>проволока 3,7-4,5 т/н (ГОСТ 3282)</v>
          </cell>
        </row>
        <row r="218">
          <cell r="F218" t="str">
            <v>проволока 3,7-4,5 т/о (ГОСТ 3282)</v>
          </cell>
        </row>
        <row r="219">
          <cell r="F219" t="str">
            <v>проволока 3,7-4,5 СВ08А</v>
          </cell>
        </row>
        <row r="220">
          <cell r="F220" t="str">
            <v>проволока 2,1-3,6 ВР-1</v>
          </cell>
        </row>
        <row r="221">
          <cell r="F221" t="str">
            <v>проволока 2,1-3,6 т/н  (ГОСТ 3282)</v>
          </cell>
        </row>
        <row r="222">
          <cell r="F222" t="str">
            <v>проволока 2,1-3,6 т/о  (ГОСТ 3282)</v>
          </cell>
        </row>
        <row r="223">
          <cell r="F223" t="str">
            <v>проволока 2,1-3,6 СВ08Г2С</v>
          </cell>
        </row>
        <row r="224">
          <cell r="F224" t="str">
            <v>проволока 2,1-3,6 СВ08А</v>
          </cell>
        </row>
        <row r="225">
          <cell r="F225" t="str">
            <v>проволока 0,8-2,0 т/н  (ГОСТ 3282)</v>
          </cell>
        </row>
        <row r="226">
          <cell r="F226" t="str">
            <v>проволока 0,8-2,0 т/о  (ГОСТ 3282)</v>
          </cell>
        </row>
        <row r="227">
          <cell r="F227" t="str">
            <v>проволока 0,8-2,0 СВ08Г2С</v>
          </cell>
        </row>
        <row r="228">
          <cell r="F228" t="str">
            <v>проволока 0,8-2,0 СВ08А</v>
          </cell>
        </row>
        <row r="229">
          <cell r="F229" t="str">
            <v>проволока х/в 2,6-9,0 ГОСТ 5663, ст.10-20</v>
          </cell>
        </row>
        <row r="230">
          <cell r="F230" t="str">
            <v xml:space="preserve">калибр. прокат 17,0-32,0 </v>
          </cell>
        </row>
        <row r="231">
          <cell r="F231" t="str">
            <v xml:space="preserve">Труба 15х2.5 </v>
          </cell>
        </row>
        <row r="232">
          <cell r="F232" t="str">
            <v xml:space="preserve">Труба 20х2.5 </v>
          </cell>
        </row>
        <row r="233">
          <cell r="F233" t="str">
            <v xml:space="preserve">Труба 25х3.2 </v>
          </cell>
        </row>
        <row r="234">
          <cell r="F234" t="str">
            <v xml:space="preserve">Труба 40х3.5 </v>
          </cell>
        </row>
        <row r="235">
          <cell r="F235" t="str">
            <v xml:space="preserve">Труба 50х3.5 </v>
          </cell>
        </row>
        <row r="236">
          <cell r="F236" t="str">
            <v xml:space="preserve">Труба 65х4 </v>
          </cell>
        </row>
        <row r="237">
          <cell r="F237" t="str">
            <v xml:space="preserve">Труба 25х25х2 </v>
          </cell>
        </row>
        <row r="238">
          <cell r="F238" t="str">
            <v xml:space="preserve">Труба 50х25х2 </v>
          </cell>
        </row>
        <row r="239">
          <cell r="F239" t="str">
            <v xml:space="preserve">Гвозди 16 </v>
          </cell>
        </row>
        <row r="240">
          <cell r="F240" t="str">
            <v xml:space="preserve">Гвозди 20 </v>
          </cell>
        </row>
        <row r="241">
          <cell r="F241" t="str">
            <v xml:space="preserve">Гвозди 25 </v>
          </cell>
        </row>
        <row r="242">
          <cell r="F242" t="str">
            <v xml:space="preserve">Гвозди 32 </v>
          </cell>
        </row>
        <row r="243">
          <cell r="F243" t="str">
            <v xml:space="preserve">Гвозди 40 </v>
          </cell>
        </row>
        <row r="244">
          <cell r="F244" t="str">
            <v xml:space="preserve">Гвозди 50 </v>
          </cell>
        </row>
        <row r="245">
          <cell r="F245" t="str">
            <v xml:space="preserve">Гвозди 60 </v>
          </cell>
        </row>
        <row r="246">
          <cell r="F246" t="str">
            <v xml:space="preserve">Гвозди 70 </v>
          </cell>
        </row>
        <row r="247">
          <cell r="F247" t="str">
            <v xml:space="preserve">Гвозди 80 </v>
          </cell>
        </row>
        <row r="248">
          <cell r="F248" t="str">
            <v xml:space="preserve">Гвозди 90 </v>
          </cell>
        </row>
        <row r="249">
          <cell r="F249" t="str">
            <v xml:space="preserve">Гвозди 100 </v>
          </cell>
        </row>
        <row r="250">
          <cell r="F250" t="str">
            <v xml:space="preserve">Гвозди 120 </v>
          </cell>
        </row>
        <row r="251">
          <cell r="F251" t="str">
            <v xml:space="preserve">Гвозди 150 </v>
          </cell>
        </row>
        <row r="252">
          <cell r="F252" t="str">
            <v xml:space="preserve">Гвозди 200 </v>
          </cell>
        </row>
        <row r="253">
          <cell r="F253" t="str">
            <v xml:space="preserve">Сетка (кв.м.) 20х20 </v>
          </cell>
        </row>
        <row r="254">
          <cell r="F254" t="str">
            <v xml:space="preserve">Сетка (кв.м.) 35х35 </v>
          </cell>
        </row>
        <row r="255">
          <cell r="F255" t="str">
            <v xml:space="preserve">Сетка (кв.м.) 45х45 </v>
          </cell>
        </row>
        <row r="256">
          <cell r="F256" t="str">
            <v xml:space="preserve">Сетка (кв.м.) 60х60 </v>
          </cell>
        </row>
        <row r="257">
          <cell r="F257" t="str">
            <v xml:space="preserve">Электроды 3 </v>
          </cell>
        </row>
        <row r="258">
          <cell r="F258" t="str">
            <v xml:space="preserve">Электроды 4 </v>
          </cell>
        </row>
        <row r="259">
          <cell r="F259" t="str">
            <v xml:space="preserve">Электроды 5 </v>
          </cell>
        </row>
        <row r="260">
          <cell r="F260" t="str">
            <v xml:space="preserve">Окись железа  </v>
          </cell>
        </row>
      </sheetData>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КлассЗСМК"/>
    </sheet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MPS"/>
    </sheetNames>
    <sheetDataSet>
      <sheetData sheetId="0" refreshError="1"/>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Control"/>
      <sheetName val="TextResource"/>
      <sheetName val="Core_Financials"/>
      <sheetName val="A_ASSend"/>
      <sheetName val="A_ASRead"/>
      <sheetName val="A_Portal"/>
      <sheetName val="A_PUStart"/>
      <sheetName val="A_PUEnd"/>
      <sheetName val="Supplementary_Data"/>
      <sheetName val="B_ASSend"/>
      <sheetName val="B_ASRead"/>
      <sheetName val="B_Portal"/>
      <sheetName val="B_PUStart"/>
      <sheetName val="B_PUEnd"/>
      <sheetName val="C_ASSend"/>
      <sheetName val="C_ASRead"/>
      <sheetName val="C_Portal"/>
      <sheetName val="C_PUStart"/>
      <sheetName val="C_PUEnd"/>
      <sheetName val="Balance"/>
      <sheetName val="Balance_1"/>
      <sheetName val="Топливо_GJ"/>
      <sheetName val="Энергия_GJ"/>
      <sheetName val="Refining_KPI"/>
      <sheetName val="D_ASSend"/>
      <sheetName val="D_ASRead"/>
      <sheetName val="D_Portal"/>
      <sheetName val="D_PUStart"/>
      <sheetName val="D_PUEnd"/>
      <sheetName val="SOFI"/>
      <sheetName val="E_ASSend"/>
      <sheetName val="E_ASRead"/>
      <sheetName val="E_Portal"/>
      <sheetName val="E_PUStart"/>
      <sheetName val="E_PUEnd"/>
      <sheetName val="SOFI_$"/>
      <sheetName val="Sales_TNK"/>
      <sheetName val="F_ASSend"/>
      <sheetName val="F_ASRead"/>
      <sheetName val="F_Portal"/>
      <sheetName val="F_PUStart"/>
      <sheetName val="F_PUEnd"/>
      <sheetName val="Sales_NPZ"/>
      <sheetName val="G_ASSend"/>
      <sheetName val="G_ASRead"/>
      <sheetName val="G_Portal"/>
      <sheetName val="G_PUStart"/>
      <sheetName val="G_PUEnd"/>
      <sheetName val="Stoсk_of_fin_prod"/>
      <sheetName val="H_ASSend"/>
      <sheetName val="H_ASRead"/>
      <sheetName val="H_Portal"/>
      <sheetName val="H_PUStart"/>
      <sheetName val="H_PUEnd"/>
      <sheetName val="Feedstock_value"/>
      <sheetName val="I_ASSend"/>
      <sheetName val="I_ASRead"/>
      <sheetName val="I_Portal"/>
      <sheetName val="I_PUStart"/>
      <sheetName val="I_PUEnd"/>
      <sheetName val="CapEx"/>
      <sheetName val="J_ASSend"/>
      <sheetName val="J_ASRead"/>
      <sheetName val="J_Portal"/>
      <sheetName val="J_PUStart"/>
      <sheetName val="J_PUEnd"/>
      <sheetName val="CapEx (2)"/>
      <sheetName val="CapEx (3)"/>
      <sheetName val="CapEx (5)"/>
      <sheetName val="CapEx (4)"/>
      <sheetName val="CapEx_New_form (2)"/>
      <sheetName val="CapEx_New_form"/>
      <sheetName val="LWS_Prices_ex_VAT"/>
      <sheetName val="K_ASSend"/>
      <sheetName val="K_ASRead"/>
      <sheetName val="K_Portal"/>
      <sheetName val="K_PUStart"/>
      <sheetName val="K_PUEnd"/>
      <sheetName val="LWS_Prices"/>
      <sheetName val="L_ASSend"/>
      <sheetName val="L_ASRead"/>
      <sheetName val="L_Portal"/>
      <sheetName val="L_PUStart"/>
      <sheetName val="L_PUEnd"/>
      <sheetName val="WorkCap"/>
      <sheetName val="WC_ASSend"/>
      <sheetName val="WC_ASRead"/>
      <sheetName val="WC_Portal"/>
      <sheetName val="WC_PUStart"/>
      <sheetName val="WC_PU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e"/>
      <sheetName val="Assume"/>
      <sheetName val="Cash Sweep"/>
      <sheetName val="IRR"/>
      <sheetName val="Scenarios"/>
      <sheetName val="KKR Model"/>
      <sheetName val="Bridg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2002"/>
      <sheetName val="Expense by affiliate type"/>
      <sheetName val="Expense by Site "/>
      <sheetName val="Expense by Site&amp;Project"/>
      <sheetName val="Expense by Project &amp; Site"/>
      <sheetName val="ICT01- NO Russia Total"/>
      <sheetName val="RU01_HQ"/>
      <sheetName val="RU00_DataCenter"/>
      <sheetName val="ICT01- DC Infr Operations"/>
      <sheetName val="ICT01- DC Infr Prjs Corporate"/>
      <sheetName val="ICT01- DC Infr Prjs Func"/>
      <sheetName val="ICT01-DC IS Total"/>
      <sheetName val="ICT01-Budget Regional"/>
      <sheetName val="ICT01-2002 Russia STARs wo HQ"/>
      <sheetName val="Summary in IT format"/>
      <sheetName val="Summary"/>
      <sheetName val="RU10_STAR_St.Pete"/>
      <sheetName val="RU11_STAR_NNov"/>
      <sheetName val="RU12_STAR_Rostov"/>
      <sheetName val="RU13_STAR_Ivanovo"/>
      <sheetName val="RU14_STAR_Klin"/>
      <sheetName val="RU15_STAR_Samara"/>
      <sheetName val="RU16_STAR_Kursk"/>
      <sheetName val="RU17_STAR_SARANSK"/>
      <sheetName val="RU18_STAR_Volzhsky"/>
      <sheetName val="RU19_STAR_Perm"/>
      <sheetName val="RU20_STAR_Omsk"/>
      <sheetName val="ICT01-Budget Russia Breweries"/>
      <sheetName val="RU02_Bavaria"/>
      <sheetName val="RU03_Ivanovo"/>
      <sheetName val="RU04_Klin"/>
      <sheetName val="RU05_Kursk"/>
      <sheetName val="RU06_Perm"/>
      <sheetName val="RU07_Povolzhye"/>
      <sheetName val="RU08_ROSAR"/>
      <sheetName val="RU09_SARAN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для расчета"/>
      <sheetName val="Бюджет ФД"/>
      <sheetName val="БюджетЕХ"/>
      <sheetName val="КХП (Gosha)"/>
      <sheetName val="Лист3"/>
    </sheetNames>
    <sheetDataSet>
      <sheetData sheetId="0" refreshError="1">
        <row r="18">
          <cell r="B18">
            <v>30</v>
          </cell>
        </row>
      </sheetData>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 по НПО "/>
      <sheetName val="Понедельно"/>
      <sheetName val="Вологда"/>
      <sheetName val="Киров"/>
      <sheetName val="Челябинск"/>
      <sheetName val="Премь"/>
      <sheetName val="Волгоград"/>
      <sheetName val="Астрахань"/>
      <sheetName val="Сводная"/>
      <sheetName val="???? ?? ??? "/>
      <sheetName val="??????????"/>
      <sheetName val="____ __ ___ "/>
      <sheetName val="__________"/>
    </sheetNames>
    <sheetDataSet>
      <sheetData sheetId="0" refreshError="1">
        <row r="6">
          <cell r="B6">
            <v>194350</v>
          </cell>
        </row>
      </sheetData>
      <sheetData sheetId="1" refreshError="1">
        <row r="16">
          <cell r="J16">
            <v>177144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sheetName val="ПДПС"/>
      <sheetName val="ППУ"/>
      <sheetName val="НП"/>
      <sheetName val="КП"/>
      <sheetName val="ТУ"/>
      <sheetName val="-&gt;"/>
      <sheetName val="TPMS"/>
    </sheetNames>
    <sheetDataSet>
      <sheetData sheetId="0" refreshError="1">
        <row r="1">
          <cell r="B1" t="str">
            <v>Наименование предприятия</v>
          </cell>
          <cell r="C1" t="str">
            <v/>
          </cell>
        </row>
        <row r="2">
          <cell r="B2" t="str">
            <v>Период</v>
          </cell>
          <cell r="C2" t="str">
            <v>май 2001</v>
          </cell>
        </row>
        <row r="3">
          <cell r="B3" t="str">
            <v>План-0;Корректировки-1,2.....</v>
          </cell>
          <cell r="C3" t="str">
            <v>1</v>
          </cell>
        </row>
        <row r="4">
          <cell r="B4" t="str">
            <v>Дней в периоде</v>
          </cell>
          <cell r="C4">
            <v>31</v>
          </cell>
        </row>
        <row r="5">
          <cell r="B5" t="str">
            <v>Ген.директор</v>
          </cell>
          <cell r="C5" t="str">
            <v/>
          </cell>
        </row>
        <row r="6">
          <cell r="B6" t="str">
            <v>Налог с продаж</v>
          </cell>
          <cell r="C6" t="e">
            <v>#VALUE!</v>
          </cell>
        </row>
        <row r="7">
          <cell r="B7" t="str">
            <v>Налог на прибыль</v>
          </cell>
          <cell r="C7" t="e">
            <v>#VALUE!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Ф1)"/>
      <sheetName val="Прогнозный баланс"/>
      <sheetName val="CF Косвенное"/>
      <sheetName val="ППУ СВОД"/>
      <sheetName val="Июль"/>
      <sheetName val="Баланс _Ф1_"/>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
  <sheetViews>
    <sheetView topLeftCell="XFD1048576" workbookViewId="0">
      <selection sqref="A1:XFD1048576"/>
    </sheetView>
  </sheetViews>
  <sheetFormatPr defaultColWidth="0" defaultRowHeight="15" customHeight="1" zeroHeight="1" x14ac:dyDescent="0.3"/>
  <cols>
    <col min="1" max="16384" width="9.109375" hidden="1"/>
  </cols>
  <sheetData>
    <row r="1" ht="14.4" hidden="1" x14ac:dyDescent="0.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40"/>
  <sheetViews>
    <sheetView showGridLines="0" view="pageBreakPreview" zoomScaleNormal="100" zoomScaleSheetLayoutView="100" workbookViewId="0">
      <selection sqref="A1:R41"/>
    </sheetView>
  </sheetViews>
  <sheetFormatPr defaultRowHeight="14.4" x14ac:dyDescent="0.3"/>
  <sheetData>
    <row r="40" ht="15" customHeight="1" x14ac:dyDescent="0.3"/>
  </sheetData>
  <sheetProtection algorithmName="SHA-512" hashValue="4/pCf94Nr32JzF6vchBmsq9sU62aAm6pZ0RgzGkCuCA0dVEPL1PiZuUqcLu1f2TO7X7lr3GgQF73l/CIokhvOw==" saltValue="j71Wmp+QmiVRrWJPBojCxA==" spinCount="100000" sheet="1" objects="1" scenarios="1" selectLockedCells="1" selectUnlockedCells="1"/>
  <pageMargins left="0.7" right="0.7" top="0.75" bottom="0.75" header="0.3" footer="0.3"/>
  <pageSetup paperSize="9" scale="8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zKtU5oVHCcnTTb6PrAoltutAjrwr79k5qZjPWXrbKAcksIgDAgXZgNL9cs5AqVJLSvDBJGCTiuXFZnGKPoU+qw==" saltValue="zUu6/hrP2Cnloullju1KFg==" spinCount="100000" sheet="1" objects="1" scenarios="1" selectLockedCells="1" selectUnlockedCells="1"/>
  <pageMargins left="0.7" right="0.7" top="0.75" bottom="0.75" header="0.3" footer="0.3"/>
  <pageSetup paperSize="9" scale="8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6jY/JMba0R6SsZssQQVISntUSoWzqysx/m12LrEh3zM1LFOwji9dyo2ppZMwYmjiAX53Bafh2Yu/+jRZSbAgUQ==" saltValue="oK7q93wXMo/iA2BtgPrzqg==" spinCount="100000" sheet="1" objects="1" scenarios="1" selectLockedCells="1" selectUnlockedCells="1"/>
  <pageMargins left="0.7" right="0.7" top="0.75" bottom="0.75" header="0.3" footer="0.3"/>
  <pageSetup paperSize="9" scale="8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
  <sheetViews>
    <sheetView showGridLines="0" view="pageBreakPreview" zoomScale="85" zoomScaleNormal="100" zoomScaleSheetLayoutView="85" workbookViewId="0">
      <selection activeCell="V13" sqref="V13"/>
    </sheetView>
  </sheetViews>
  <sheetFormatPr defaultRowHeight="14.4" x14ac:dyDescent="0.3"/>
  <sheetData/>
  <sheetProtection algorithmName="SHA-512" hashValue="ucLzrT+bdjAgGHO/wrIUbkPrlxnr+YQcNqpAeCVLuHzyX3Di08w+fyP7DfvBSfY8yy8zvNElUD4Vi32B9QGqjg==" saltValue="3d4SrZ6WG8aT4KYof7Ovcg==" spinCount="100000" sheet="1" objects="1" scenarios="1" selectLockedCells="1" selectUnlockedCells="1"/>
  <pageMargins left="0.7" right="0.7" top="0.75" bottom="0.75" header="0.3" footer="0.3"/>
  <pageSetup paperSize="9" scale="8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CD3AE"/>
  </sheetPr>
  <dimension ref="A1"/>
  <sheetViews>
    <sheetView showGridLines="0" topLeftCell="XFD1048576" workbookViewId="0">
      <selection sqref="A1:R41"/>
    </sheetView>
  </sheetViews>
  <sheetFormatPr defaultColWidth="0" defaultRowHeight="15" customHeight="1" zeroHeight="1" x14ac:dyDescent="0.3"/>
  <cols>
    <col min="1" max="16384" width="9.109375" style="73" hidden="1"/>
  </cols>
  <sheetData>
    <row r="1" ht="14.4" hidden="1" x14ac:dyDescent="0.3"/>
  </sheetData>
  <sheetProtection algorithmName="SHA-512" hashValue="dvG8X9P6LlaggtYPnDN9QQqu8LPaRD4ixXyykmkq8N6DG9vwiDorESIkL2hWETq1EBQRvdPhmIMQaKgCVXA2yA==" saltValue="S6q6SlLxpjjxgzW7N/7l8w==" spinCount="100000" sheet="1" objects="1" scenarios="1" selectLockedCells="1" selectUn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UpIYyMT1rwINb9/7Us24x4KSamNoCA55CxkQyb9B8H04c9vtIZnL5DG88kVOqyFGbS1/fbbKCfbv2TrrDk41tw==" saltValue="J8Utfis8ELKXowk4t1VENQ==" spinCount="100000" sheet="1" objects="1" scenarios="1" selectLockedCells="1" selectUnlockedCells="1"/>
  <pageMargins left="0.7" right="0.7" top="0.75" bottom="0.75" header="0.3" footer="0.3"/>
  <pageSetup paperSize="9" scale="8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HsXR+VE6f8+KU58h+m/kUD/wl705SEfnQx/Nr2NY9lohkb0twaDQ6OIRRu7hf8hwvfWmvGDXeSYS6Ai6xlbrVQ==" saltValue="j6xDKgH7JpwdeRwbnykloA==" spinCount="100000" sheet="1" objects="1" scenarios="1" selectLockedCells="1" selectUnlockedCells="1"/>
  <pageMargins left="0.7" right="0.7" top="0.75" bottom="0.75" header="0.3" footer="0.3"/>
  <pageSetup paperSize="9" scale="81" orientation="landscape" r:id="rId1"/>
  <rowBreaks count="1" manualBreakCount="1">
    <brk id="40"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YE2BBIGcyrZwcJ2uoSR44pwAiY3HzOyAspAb5gbwu7z4fZ957KpoJs1+9CKi+V66g3gfo+iv0IWZW4yLZi29Jw==" saltValue="MD865kpic8FC7WJqYEVJ1Q==" spinCount="100000" sheet="1" objects="1" scenarios="1" selectLockedCells="1" selectUnlockedCells="1"/>
  <pageMargins left="0.7" right="0.7" top="0.75" bottom="0.75" header="0.3" footer="0.3"/>
  <pageSetup paperSize="9" scale="8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8aId46YFkQjCHiw2YXRbhuIRbp3OclI+aa5RSWoE07kyYgCiwtqVtRJw18C+9GgpYJeXl9PM8bs+PvXm1iAIbw==" saltValue="HvuKUYvYr1ZL123Ff6ltfw==" spinCount="100000" sheet="1" objects="1" scenarios="1" selectLockedCells="1" selectUnlockedCells="1"/>
  <pageMargins left="0.7" right="0.7" top="0.75" bottom="0.75" header="0.3" footer="0.3"/>
  <pageSetup paperSize="9" scale="8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view="pageBreakPreview" zoomScaleNormal="100" zoomScaleSheetLayoutView="100" workbookViewId="0">
      <selection sqref="A1:R41"/>
    </sheetView>
  </sheetViews>
  <sheetFormatPr defaultRowHeight="14.4" x14ac:dyDescent="0.3"/>
  <sheetData/>
  <sheetProtection algorithmName="SHA-512" hashValue="KpidbF0o24A5w91wxm4hTls8hG77Dbxg7BruawnvCSlYwpM34MeQSDgFaFMyRxxjwWBxzdnchU7u6P53SUNlGw==" saltValue="DxQLgU2arYj/3DXob5FTcg==" spinCount="100000" sheet="1" objects="1" scenarios="1" selectLockedCells="1" selectUnlockedCells="1"/>
  <pageMargins left="0.7" right="0.7" top="0.75" bottom="0.75" header="0.3" footer="0.3"/>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2:P88"/>
  <sheetViews>
    <sheetView showGridLines="0" view="pageBreakPreview" zoomScale="70" zoomScaleNormal="70" zoomScaleSheetLayoutView="70" workbookViewId="0">
      <selection activeCell="C10" sqref="C10"/>
    </sheetView>
  </sheetViews>
  <sheetFormatPr defaultColWidth="9.109375" defaultRowHeight="14.4" x14ac:dyDescent="0.3"/>
  <cols>
    <col min="1" max="1" width="3" style="11" bestFit="1" customWidth="1"/>
    <col min="2" max="2" width="74" style="11" customWidth="1"/>
    <col min="3" max="3" width="63.33203125" style="11" customWidth="1"/>
    <col min="4" max="16384" width="9.109375" style="11"/>
  </cols>
  <sheetData>
    <row r="2" spans="1:8" x14ac:dyDescent="0.3">
      <c r="A2" s="10" t="s">
        <v>0</v>
      </c>
    </row>
    <row r="3" spans="1:8" ht="14.25" customHeight="1" x14ac:dyDescent="0.3">
      <c r="A3" s="1">
        <v>1</v>
      </c>
      <c r="B3" s="4" t="s">
        <v>1</v>
      </c>
      <c r="C3" s="12" t="s">
        <v>53</v>
      </c>
    </row>
    <row r="4" spans="1:8" x14ac:dyDescent="0.3">
      <c r="C4" s="13"/>
    </row>
    <row r="5" spans="1:8" x14ac:dyDescent="0.3">
      <c r="A5" s="1">
        <f>A3+1</f>
        <v>2</v>
      </c>
      <c r="B5" s="14" t="s">
        <v>17</v>
      </c>
      <c r="C5" s="13"/>
    </row>
    <row r="6" spans="1:8" x14ac:dyDescent="0.3">
      <c r="A6" s="1"/>
      <c r="C6" s="13"/>
      <c r="D6" s="15">
        <v>2012</v>
      </c>
      <c r="E6" s="15">
        <f>D6+1</f>
        <v>2013</v>
      </c>
      <c r="F6" s="15">
        <f t="shared" ref="F6:G6" si="0">E6+1</f>
        <v>2014</v>
      </c>
      <c r="G6" s="15">
        <f t="shared" si="0"/>
        <v>2015</v>
      </c>
      <c r="H6" s="15" t="s">
        <v>13</v>
      </c>
    </row>
    <row r="7" spans="1:8" x14ac:dyDescent="0.3">
      <c r="A7" s="1"/>
      <c r="B7" s="11" t="s">
        <v>14</v>
      </c>
      <c r="C7" s="13"/>
      <c r="D7" s="16">
        <v>8.7370000000000001</v>
      </c>
      <c r="E7" s="16">
        <f>7.868</f>
        <v>7.8680000000000003</v>
      </c>
      <c r="F7" s="16">
        <v>5.5369999999999999</v>
      </c>
      <c r="G7" s="16">
        <v>4.4610000000000003</v>
      </c>
      <c r="H7" s="16">
        <v>1.822316</v>
      </c>
    </row>
    <row r="8" spans="1:8" x14ac:dyDescent="0.3">
      <c r="A8" s="1"/>
      <c r="B8" s="11" t="s">
        <v>15</v>
      </c>
      <c r="C8" s="13"/>
      <c r="D8" s="16">
        <f>(350+91)/1000</f>
        <v>0.441</v>
      </c>
      <c r="E8" s="16">
        <f>57/1000+538/1000</f>
        <v>0.59500000000000008</v>
      </c>
      <c r="F8" s="16">
        <v>0.192</v>
      </c>
      <c r="G8" s="16">
        <v>0.28899999999999998</v>
      </c>
      <c r="H8" s="16">
        <v>0.16470000000000001</v>
      </c>
    </row>
    <row r="9" spans="1:8" x14ac:dyDescent="0.3">
      <c r="A9" s="1"/>
      <c r="B9" s="11" t="s">
        <v>16</v>
      </c>
      <c r="C9" s="13"/>
      <c r="D9" s="16">
        <v>4.9669999999999996</v>
      </c>
      <c r="E9" s="16">
        <v>4.274</v>
      </c>
      <c r="F9" s="16">
        <v>2.8260000000000001</v>
      </c>
      <c r="G9" s="16">
        <v>2.532</v>
      </c>
      <c r="H9" s="16">
        <v>1.0994503870000001</v>
      </c>
    </row>
    <row r="10" spans="1:8" x14ac:dyDescent="0.3">
      <c r="A10" s="1"/>
      <c r="B10" s="11" t="s">
        <v>18</v>
      </c>
      <c r="C10" s="13"/>
      <c r="D10" s="17">
        <f>SUM(D7:D9)</f>
        <v>14.145</v>
      </c>
      <c r="E10" s="17">
        <f>SUM(E7:E9)</f>
        <v>12.737000000000002</v>
      </c>
      <c r="F10" s="17">
        <f>SUM(F7:F9)</f>
        <v>8.5549999999999997</v>
      </c>
      <c r="G10" s="17">
        <f>SUM(G7:G9)</f>
        <v>7.282</v>
      </c>
      <c r="H10" s="17">
        <f>SUM(H7:H9)</f>
        <v>3.0864663870000002</v>
      </c>
    </row>
    <row r="11" spans="1:8" x14ac:dyDescent="0.3">
      <c r="A11" s="1"/>
      <c r="C11" s="13"/>
      <c r="H11" s="17">
        <v>3.3643317659999998</v>
      </c>
    </row>
    <row r="12" spans="1:8" x14ac:dyDescent="0.3">
      <c r="A12" s="1">
        <f>A5+1</f>
        <v>3</v>
      </c>
      <c r="B12" s="14" t="s">
        <v>19</v>
      </c>
      <c r="C12" s="13"/>
    </row>
    <row r="13" spans="1:8" x14ac:dyDescent="0.3">
      <c r="A13" s="1"/>
      <c r="B13" s="3"/>
      <c r="C13" s="13"/>
      <c r="D13" s="15">
        <v>2012</v>
      </c>
      <c r="E13" s="15">
        <f>D13+1</f>
        <v>2013</v>
      </c>
      <c r="F13" s="15">
        <f t="shared" ref="F13:G13" si="1">E13+1</f>
        <v>2014</v>
      </c>
      <c r="G13" s="15">
        <f t="shared" si="1"/>
        <v>2015</v>
      </c>
      <c r="H13" s="15" t="s">
        <v>13</v>
      </c>
    </row>
    <row r="14" spans="1:8" x14ac:dyDescent="0.3">
      <c r="A14" s="1"/>
      <c r="B14" s="3"/>
      <c r="C14" s="13"/>
      <c r="D14" s="15">
        <v>874</v>
      </c>
      <c r="E14" s="18">
        <v>1503</v>
      </c>
      <c r="F14" s="15">
        <v>247</v>
      </c>
      <c r="G14" s="15">
        <v>85</v>
      </c>
      <c r="H14" s="15">
        <v>0</v>
      </c>
    </row>
    <row r="15" spans="1:8" x14ac:dyDescent="0.3">
      <c r="A15" s="1">
        <f>A12+1</f>
        <v>4</v>
      </c>
      <c r="B15" s="14" t="s">
        <v>92</v>
      </c>
      <c r="C15" s="8"/>
    </row>
    <row r="16" spans="1:8" x14ac:dyDescent="0.3">
      <c r="A16" s="1"/>
      <c r="C16" s="13"/>
      <c r="D16" s="15">
        <v>2012</v>
      </c>
      <c r="E16" s="15">
        <f>D16+1</f>
        <v>2013</v>
      </c>
      <c r="F16" s="15">
        <f t="shared" ref="F16:G16" si="2">E16+1</f>
        <v>2014</v>
      </c>
      <c r="G16" s="15">
        <f t="shared" si="2"/>
        <v>2015</v>
      </c>
      <c r="H16" s="15" t="s">
        <v>13</v>
      </c>
    </row>
    <row r="17" spans="1:13" x14ac:dyDescent="0.3">
      <c r="A17" s="1"/>
      <c r="C17" s="13"/>
      <c r="D17" s="16">
        <v>62.083823000000002</v>
      </c>
      <c r="E17" s="16">
        <v>53.311338999999997</v>
      </c>
      <c r="F17" s="16">
        <v>39.919665000000002</v>
      </c>
      <c r="G17" s="16">
        <v>18.711638000000001</v>
      </c>
      <c r="H17" s="16">
        <v>4.6825739999999998</v>
      </c>
    </row>
    <row r="18" spans="1:13" ht="26.4" x14ac:dyDescent="0.3">
      <c r="A18" s="1">
        <f>A15+1</f>
        <v>5</v>
      </c>
      <c r="B18" s="4" t="s">
        <v>41</v>
      </c>
      <c r="C18" s="31" t="s">
        <v>43</v>
      </c>
    </row>
    <row r="19" spans="1:13" x14ac:dyDescent="0.3">
      <c r="A19" s="1"/>
      <c r="B19" s="4"/>
      <c r="C19" s="19"/>
    </row>
    <row r="20" spans="1:13" x14ac:dyDescent="0.3">
      <c r="A20" s="1">
        <f>A18+1</f>
        <v>6</v>
      </c>
      <c r="B20" s="14" t="s">
        <v>29</v>
      </c>
      <c r="C20" s="12"/>
    </row>
    <row r="21" spans="1:13" x14ac:dyDescent="0.3">
      <c r="A21" s="1"/>
      <c r="B21" s="20"/>
      <c r="C21" s="13"/>
      <c r="D21" s="3">
        <v>2017</v>
      </c>
      <c r="E21" s="3">
        <f t="shared" ref="E21:L21" si="3">D21+1</f>
        <v>2018</v>
      </c>
      <c r="F21" s="3">
        <f t="shared" si="3"/>
        <v>2019</v>
      </c>
      <c r="G21" s="3">
        <f t="shared" si="3"/>
        <v>2020</v>
      </c>
      <c r="H21" s="3">
        <f t="shared" si="3"/>
        <v>2021</v>
      </c>
      <c r="I21" s="3">
        <f t="shared" si="3"/>
        <v>2022</v>
      </c>
      <c r="J21" s="3">
        <f t="shared" si="3"/>
        <v>2023</v>
      </c>
      <c r="K21" s="3">
        <f t="shared" si="3"/>
        <v>2024</v>
      </c>
      <c r="L21" s="3">
        <f t="shared" si="3"/>
        <v>2025</v>
      </c>
    </row>
    <row r="22" spans="1:13" x14ac:dyDescent="0.3">
      <c r="A22" s="1"/>
      <c r="B22" s="21" t="s">
        <v>21</v>
      </c>
      <c r="C22" s="13"/>
      <c r="D22" s="18">
        <v>7160.9976467579754</v>
      </c>
      <c r="E22" s="18">
        <v>7034.1638953271913</v>
      </c>
      <c r="F22" s="18">
        <v>6694.3243970305557</v>
      </c>
      <c r="G22" s="18">
        <v>6690.7205282382056</v>
      </c>
      <c r="H22" s="18">
        <v>6314.0272532345234</v>
      </c>
      <c r="I22" s="18">
        <v>5988.1622302139967</v>
      </c>
      <c r="J22" s="18">
        <v>5733.4555779337588</v>
      </c>
      <c r="K22" s="18">
        <v>5506.0516699712953</v>
      </c>
      <c r="L22" s="18">
        <v>5255.6742727808305</v>
      </c>
    </row>
    <row r="23" spans="1:13" x14ac:dyDescent="0.3">
      <c r="A23" s="1"/>
      <c r="B23" s="21" t="s">
        <v>28</v>
      </c>
      <c r="C23" s="13"/>
      <c r="D23" s="22">
        <v>460.83799999999997</v>
      </c>
      <c r="E23" s="22">
        <v>437.66899999999998</v>
      </c>
      <c r="F23" s="22">
        <v>454.10699999999997</v>
      </c>
      <c r="G23" s="22">
        <v>501.71600000000001</v>
      </c>
      <c r="H23" s="22">
        <v>495.94900000000001</v>
      </c>
      <c r="I23" s="22">
        <v>516.14700000000005</v>
      </c>
      <c r="J23" s="22">
        <v>541.29399999999998</v>
      </c>
      <c r="K23" s="22">
        <v>552.45899999999995</v>
      </c>
      <c r="L23" s="22">
        <v>550.85699999999997</v>
      </c>
    </row>
    <row r="24" spans="1:13" x14ac:dyDescent="0.3">
      <c r="A24" s="1"/>
      <c r="B24" s="21" t="s">
        <v>30</v>
      </c>
      <c r="C24" s="13"/>
      <c r="D24" s="22">
        <v>628.55515480037025</v>
      </c>
      <c r="E24" s="22">
        <v>857.81788351863293</v>
      </c>
      <c r="F24" s="22">
        <v>1041.0345525903101</v>
      </c>
      <c r="G24" s="22">
        <v>1127.6321206714069</v>
      </c>
      <c r="H24" s="22">
        <v>1110.7076842802323</v>
      </c>
      <c r="I24" s="22">
        <v>999.15784973929908</v>
      </c>
      <c r="J24" s="22">
        <v>909.19728416178918</v>
      </c>
      <c r="K24" s="22">
        <v>843.05219774678574</v>
      </c>
      <c r="L24" s="22">
        <v>782.38792023429687</v>
      </c>
    </row>
    <row r="25" spans="1:13" x14ac:dyDescent="0.3">
      <c r="A25" s="1"/>
      <c r="B25" s="11" t="s">
        <v>23</v>
      </c>
      <c r="C25" s="13"/>
      <c r="D25" s="22">
        <v>35.282805116200997</v>
      </c>
      <c r="E25" s="22">
        <v>172.80431003537106</v>
      </c>
      <c r="F25" s="22">
        <v>443.73163794270414</v>
      </c>
      <c r="G25" s="22">
        <v>731.88976309237091</v>
      </c>
      <c r="H25" s="22">
        <v>883.96821380369238</v>
      </c>
      <c r="I25" s="22">
        <v>851.07655079593724</v>
      </c>
      <c r="J25" s="22">
        <v>768.55505922788029</v>
      </c>
      <c r="K25" s="22">
        <v>705.38627520826162</v>
      </c>
      <c r="L25" s="22">
        <v>648.85754259449971</v>
      </c>
    </row>
    <row r="26" spans="1:13" x14ac:dyDescent="0.3">
      <c r="A26" s="1"/>
      <c r="B26" s="11" t="s">
        <v>31</v>
      </c>
      <c r="C26" s="13"/>
      <c r="D26" s="18">
        <v>21.481263787500001</v>
      </c>
      <c r="E26" s="18">
        <v>17.662372447499997</v>
      </c>
      <c r="F26" s="18">
        <v>140.4749702537278</v>
      </c>
      <c r="G26" s="18">
        <v>239.93420091300879</v>
      </c>
      <c r="H26" s="18">
        <v>379.07518863679013</v>
      </c>
      <c r="I26" s="18">
        <v>627.16366754439309</v>
      </c>
      <c r="J26" s="18">
        <v>896.54124041526075</v>
      </c>
      <c r="K26" s="18">
        <v>1140.3931944439705</v>
      </c>
      <c r="L26" s="18">
        <v>1331.0531363137702</v>
      </c>
    </row>
    <row r="27" spans="1:13" x14ac:dyDescent="0.3">
      <c r="A27" s="1"/>
      <c r="B27" s="11" t="s">
        <v>32</v>
      </c>
      <c r="C27" s="13"/>
      <c r="D27" s="23">
        <v>0</v>
      </c>
      <c r="E27" s="23">
        <v>0</v>
      </c>
      <c r="F27" s="23">
        <v>0</v>
      </c>
      <c r="G27" s="23">
        <v>0</v>
      </c>
      <c r="H27" s="23">
        <v>0</v>
      </c>
      <c r="I27" s="23">
        <v>216.04087956678234</v>
      </c>
      <c r="J27" s="23">
        <v>514.20248622300494</v>
      </c>
      <c r="K27" s="23">
        <v>820.29248387446364</v>
      </c>
      <c r="L27" s="23">
        <v>1079.5362287166508</v>
      </c>
    </row>
    <row r="28" spans="1:13" x14ac:dyDescent="0.3">
      <c r="A28" s="1"/>
      <c r="B28" s="11" t="s">
        <v>33</v>
      </c>
      <c r="C28" s="13"/>
      <c r="D28" s="23">
        <v>0</v>
      </c>
      <c r="E28" s="23">
        <v>0</v>
      </c>
      <c r="F28" s="23">
        <v>0</v>
      </c>
      <c r="G28" s="23">
        <v>0</v>
      </c>
      <c r="H28" s="23">
        <v>4.6499872570090588</v>
      </c>
      <c r="I28" s="23">
        <v>518.6342426255444</v>
      </c>
      <c r="J28" s="23">
        <v>608.14682642246578</v>
      </c>
      <c r="K28" s="23">
        <v>966.26199127242296</v>
      </c>
      <c r="L28" s="23">
        <v>1353.314367045959</v>
      </c>
    </row>
    <row r="29" spans="1:13" x14ac:dyDescent="0.3">
      <c r="A29" s="1"/>
      <c r="B29" s="11" t="s">
        <v>34</v>
      </c>
      <c r="C29" s="13"/>
      <c r="D29" s="23">
        <v>709.54478345286157</v>
      </c>
      <c r="E29" s="23">
        <v>718.10493968981416</v>
      </c>
      <c r="F29" s="23">
        <v>794.48518766876964</v>
      </c>
      <c r="G29" s="23">
        <v>824.48276579479079</v>
      </c>
      <c r="H29" s="23">
        <v>897.8068652285807</v>
      </c>
      <c r="I29" s="23">
        <v>855.67021683484631</v>
      </c>
      <c r="J29" s="23">
        <v>814.46210895959803</v>
      </c>
      <c r="K29" s="23">
        <v>773.87377365656016</v>
      </c>
      <c r="L29" s="23">
        <v>750.22686732060504</v>
      </c>
    </row>
    <row r="30" spans="1:13" x14ac:dyDescent="0.3">
      <c r="A30" s="1"/>
      <c r="B30" s="11" t="s">
        <v>35</v>
      </c>
      <c r="C30" s="13"/>
      <c r="D30" s="23">
        <v>0</v>
      </c>
      <c r="E30" s="23">
        <v>0</v>
      </c>
      <c r="F30" s="23">
        <v>0</v>
      </c>
      <c r="G30" s="23">
        <v>211.20000000000002</v>
      </c>
      <c r="H30" s="23">
        <v>528</v>
      </c>
      <c r="I30" s="23">
        <v>844.80000000000007</v>
      </c>
      <c r="J30" s="23">
        <v>1056</v>
      </c>
      <c r="K30" s="23">
        <v>1056</v>
      </c>
      <c r="L30" s="23">
        <v>950.40000000000009</v>
      </c>
    </row>
    <row r="31" spans="1:13" x14ac:dyDescent="0.3">
      <c r="A31" s="1"/>
      <c r="B31" s="14" t="s">
        <v>66</v>
      </c>
      <c r="C31" s="13"/>
      <c r="D31" s="32">
        <f>SUM(D22:D30)</f>
        <v>9016.6996539149095</v>
      </c>
      <c r="E31" s="32">
        <f t="shared" ref="E31:L31" si="4">SUM(E22:E30)</f>
        <v>9238.2224010185091</v>
      </c>
      <c r="F31" s="32">
        <f t="shared" si="4"/>
        <v>9568.157745486069</v>
      </c>
      <c r="G31" s="32">
        <f t="shared" si="4"/>
        <v>10327.575378709786</v>
      </c>
      <c r="H31" s="32">
        <f t="shared" si="4"/>
        <v>10614.184192440829</v>
      </c>
      <c r="I31" s="32">
        <f t="shared" si="4"/>
        <v>11416.852637320799</v>
      </c>
      <c r="J31" s="32">
        <f t="shared" si="4"/>
        <v>11841.854583343758</v>
      </c>
      <c r="K31" s="32">
        <f t="shared" si="4"/>
        <v>12363.77058617376</v>
      </c>
      <c r="L31" s="32">
        <f t="shared" si="4"/>
        <v>12702.307335006612</v>
      </c>
      <c r="M31" s="32"/>
    </row>
    <row r="32" spans="1:13" x14ac:dyDescent="0.3">
      <c r="A32" s="30"/>
      <c r="B32" s="14"/>
      <c r="C32" s="13"/>
      <c r="D32" s="32"/>
      <c r="E32" s="32"/>
      <c r="F32" s="32"/>
      <c r="G32" s="32"/>
      <c r="H32" s="32"/>
      <c r="I32" s="32"/>
      <c r="J32" s="32"/>
      <c r="K32" s="32"/>
      <c r="L32" s="32"/>
      <c r="M32" s="32"/>
    </row>
    <row r="33" spans="1:12" x14ac:dyDescent="0.3">
      <c r="A33" s="1">
        <v>7</v>
      </c>
      <c r="B33" s="14" t="s">
        <v>20</v>
      </c>
      <c r="C33" s="12"/>
    </row>
    <row r="34" spans="1:12" x14ac:dyDescent="0.3">
      <c r="A34" s="1"/>
      <c r="C34" s="13"/>
      <c r="D34" s="3">
        <v>2017</v>
      </c>
      <c r="E34" s="3">
        <f>D34+1</f>
        <v>2018</v>
      </c>
      <c r="F34" s="3">
        <f t="shared" ref="F34:L34" si="5">E34+1</f>
        <v>2019</v>
      </c>
      <c r="G34" s="3">
        <f t="shared" si="5"/>
        <v>2020</v>
      </c>
      <c r="H34" s="3">
        <f t="shared" si="5"/>
        <v>2021</v>
      </c>
      <c r="I34" s="3">
        <f t="shared" si="5"/>
        <v>2022</v>
      </c>
      <c r="J34" s="3">
        <f t="shared" si="5"/>
        <v>2023</v>
      </c>
      <c r="K34" s="3">
        <f t="shared" si="5"/>
        <v>2024</v>
      </c>
      <c r="L34" s="3">
        <f t="shared" si="5"/>
        <v>2025</v>
      </c>
    </row>
    <row r="35" spans="1:12" x14ac:dyDescent="0.3">
      <c r="A35" s="1"/>
      <c r="B35" s="11" t="s">
        <v>21</v>
      </c>
      <c r="C35" s="13"/>
      <c r="D35" s="16">
        <v>-22.036329080928649</v>
      </c>
      <c r="E35" s="16">
        <v>-16.651219525555518</v>
      </c>
      <c r="F35" s="16">
        <v>-14.466724663632125</v>
      </c>
      <c r="G35" s="16">
        <v>-12.228571986601208</v>
      </c>
      <c r="H35" s="16">
        <v>-5.6521635898042391</v>
      </c>
      <c r="I35" s="16">
        <v>-3.9304144768611327</v>
      </c>
      <c r="J35" s="16">
        <v>-4.155809203958535</v>
      </c>
      <c r="K35" s="16">
        <v>-3.8782260391206718</v>
      </c>
      <c r="L35" s="16">
        <v>-4.2196635554857105</v>
      </c>
    </row>
    <row r="36" spans="1:12" x14ac:dyDescent="0.3">
      <c r="A36" s="1"/>
      <c r="B36" s="11" t="s">
        <v>22</v>
      </c>
      <c r="C36" s="13"/>
      <c r="D36" s="16">
        <v>-1.0512726357315478</v>
      </c>
      <c r="E36" s="16">
        <v>-1.4316846872315476</v>
      </c>
      <c r="F36" s="16">
        <v>-2.3138382275484521</v>
      </c>
      <c r="G36" s="16">
        <v>-2.5163377595234522</v>
      </c>
      <c r="H36" s="16">
        <v>-2.3340244117484525</v>
      </c>
      <c r="I36" s="16">
        <v>-2.5537874280490471</v>
      </c>
      <c r="J36" s="16">
        <v>-2.8570254560609523</v>
      </c>
      <c r="K36" s="16">
        <v>-2.2751156738734526</v>
      </c>
      <c r="L36" s="16">
        <v>-2.2791973643109524</v>
      </c>
    </row>
    <row r="37" spans="1:12" x14ac:dyDescent="0.3">
      <c r="A37" s="1"/>
      <c r="B37" s="11" t="s">
        <v>23</v>
      </c>
      <c r="C37" s="13"/>
      <c r="D37" s="16">
        <v>-0.81355836480696808</v>
      </c>
      <c r="E37" s="16">
        <v>-4.0212628253898304</v>
      </c>
      <c r="F37" s="16">
        <v>-6.9065095586120524</v>
      </c>
      <c r="G37" s="16">
        <v>-6.1047313051271184</v>
      </c>
      <c r="H37" s="16">
        <v>-3.881723774216101</v>
      </c>
      <c r="I37" s="16">
        <v>-0.75579649152542405</v>
      </c>
      <c r="J37" s="16">
        <v>-0.45365744067796587</v>
      </c>
      <c r="K37" s="16">
        <v>-0.50007777966101641</v>
      </c>
      <c r="L37" s="16">
        <v>-0.43130659322033882</v>
      </c>
    </row>
    <row r="38" spans="1:12" x14ac:dyDescent="0.3">
      <c r="A38" s="1"/>
      <c r="B38" s="11" t="s">
        <v>24</v>
      </c>
      <c r="C38" s="13"/>
      <c r="D38" s="16">
        <v>-3.7304482879367233</v>
      </c>
      <c r="E38" s="16">
        <v>-4.9149659830372876</v>
      </c>
      <c r="F38" s="16">
        <v>-5.2094993649983383</v>
      </c>
      <c r="G38" s="16">
        <v>-3.8899192998399248</v>
      </c>
      <c r="H38" s="16">
        <v>-2.1947212372457625</v>
      </c>
      <c r="I38" s="16">
        <v>-0.25996266000000001</v>
      </c>
      <c r="J38" s="16">
        <v>-0.24093465999999991</v>
      </c>
      <c r="K38" s="16">
        <v>-0.25715665999999998</v>
      </c>
      <c r="L38" s="16">
        <v>-0.26367866000000001</v>
      </c>
    </row>
    <row r="39" spans="1:12" x14ac:dyDescent="0.3">
      <c r="A39" s="1"/>
      <c r="B39" s="11" t="s">
        <v>25</v>
      </c>
      <c r="C39" s="13"/>
      <c r="D39" s="16">
        <v>0</v>
      </c>
      <c r="E39" s="16">
        <v>0</v>
      </c>
      <c r="F39" s="16">
        <v>-2.9671857341559322</v>
      </c>
      <c r="G39" s="16">
        <v>-3.0935208051525422</v>
      </c>
      <c r="H39" s="16">
        <v>-4.143207521830508</v>
      </c>
      <c r="I39" s="16">
        <v>-6.4792663151864405</v>
      </c>
      <c r="J39" s="16">
        <v>-7.0568727038644061</v>
      </c>
      <c r="K39" s="16">
        <v>-6.8677990478644064</v>
      </c>
      <c r="L39" s="16">
        <v>-6.6598840301694908</v>
      </c>
    </row>
    <row r="40" spans="1:12" x14ac:dyDescent="0.3">
      <c r="A40" s="1"/>
      <c r="B40" s="11" t="s">
        <v>26</v>
      </c>
      <c r="C40" s="13"/>
      <c r="D40" s="16">
        <v>0</v>
      </c>
      <c r="E40" s="16">
        <v>0</v>
      </c>
      <c r="F40" s="16">
        <v>0</v>
      </c>
      <c r="G40" s="16">
        <v>0</v>
      </c>
      <c r="H40" s="16">
        <v>-1.296</v>
      </c>
      <c r="I40" s="16">
        <v>-5.2469999999999999</v>
      </c>
      <c r="J40" s="16">
        <v>-4.2057000000000002</v>
      </c>
      <c r="K40" s="16">
        <v>-7.3611000000000004</v>
      </c>
      <c r="L40" s="16">
        <v>-6.8481000000000005</v>
      </c>
    </row>
    <row r="41" spans="1:12" x14ac:dyDescent="0.3">
      <c r="A41" s="1"/>
      <c r="B41" s="11" t="s">
        <v>27</v>
      </c>
      <c r="C41" s="13"/>
      <c r="D41" s="16">
        <v>0</v>
      </c>
      <c r="E41" s="16">
        <v>0</v>
      </c>
      <c r="F41" s="16">
        <v>0</v>
      </c>
      <c r="G41" s="16">
        <v>-1.5976406999999998E-2</v>
      </c>
      <c r="H41" s="16">
        <v>0</v>
      </c>
      <c r="I41" s="16">
        <v>-1.2956998514</v>
      </c>
      <c r="J41" s="16">
        <v>-1.6854738551067796</v>
      </c>
      <c r="K41" s="16">
        <v>-2.8464637045237287</v>
      </c>
      <c r="L41" s="16">
        <v>-4.6260822151652548</v>
      </c>
    </row>
    <row r="42" spans="1:12" x14ac:dyDescent="0.3">
      <c r="A42" s="1"/>
      <c r="C42" s="24"/>
      <c r="D42" s="17">
        <f>SUM(D35:D41)</f>
        <v>-27.631608369403889</v>
      </c>
      <c r="E42" s="17">
        <f t="shared" ref="E42:L42" si="6">SUM(E35:E41)</f>
        <v>-27.019133021214184</v>
      </c>
      <c r="F42" s="17">
        <f t="shared" si="6"/>
        <v>-31.8637575489469</v>
      </c>
      <c r="G42" s="17">
        <f t="shared" si="6"/>
        <v>-27.849057563244248</v>
      </c>
      <c r="H42" s="17">
        <f t="shared" si="6"/>
        <v>-19.501840534845062</v>
      </c>
      <c r="I42" s="17">
        <f t="shared" si="6"/>
        <v>-20.521927223022043</v>
      </c>
      <c r="J42" s="17">
        <f t="shared" si="6"/>
        <v>-20.655473319668637</v>
      </c>
      <c r="K42" s="17">
        <f t="shared" si="6"/>
        <v>-23.985938905043277</v>
      </c>
      <c r="L42" s="17">
        <f t="shared" si="6"/>
        <v>-25.327912418351747</v>
      </c>
    </row>
    <row r="43" spans="1:12" x14ac:dyDescent="0.3">
      <c r="A43" s="30"/>
      <c r="C43" s="24"/>
      <c r="D43" s="17"/>
      <c r="E43" s="17"/>
      <c r="F43" s="17"/>
      <c r="G43" s="17"/>
      <c r="H43" s="17"/>
      <c r="I43" s="17"/>
      <c r="J43" s="17"/>
      <c r="K43" s="17"/>
      <c r="L43" s="17"/>
    </row>
    <row r="44" spans="1:12" ht="28.8" x14ac:dyDescent="0.3">
      <c r="A44" s="1">
        <v>8</v>
      </c>
      <c r="B44" s="25" t="s">
        <v>2</v>
      </c>
      <c r="C44" s="12" t="s">
        <v>46</v>
      </c>
    </row>
    <row r="45" spans="1:12" x14ac:dyDescent="0.3">
      <c r="C45" s="13"/>
    </row>
    <row r="46" spans="1:12" ht="15" customHeight="1" x14ac:dyDescent="0.3">
      <c r="A46" s="1">
        <f>A44+1</f>
        <v>9</v>
      </c>
      <c r="B46" s="11" t="s">
        <v>38</v>
      </c>
      <c r="C46" s="12" t="s">
        <v>47</v>
      </c>
    </row>
    <row r="47" spans="1:12" ht="15" customHeight="1" x14ac:dyDescent="0.3">
      <c r="A47" s="1"/>
      <c r="C47" s="5"/>
    </row>
    <row r="48" spans="1:12" ht="28.8" x14ac:dyDescent="0.3">
      <c r="A48" s="1">
        <f>A46+1</f>
        <v>10</v>
      </c>
      <c r="B48" s="25" t="s">
        <v>3</v>
      </c>
      <c r="C48" s="12" t="s">
        <v>48</v>
      </c>
    </row>
    <row r="49" spans="1:16" x14ac:dyDescent="0.3">
      <c r="A49" s="1"/>
      <c r="B49" s="25"/>
      <c r="C49" s="19"/>
    </row>
    <row r="50" spans="1:16" x14ac:dyDescent="0.3">
      <c r="A50" s="1">
        <f>A48+1</f>
        <v>11</v>
      </c>
      <c r="B50" s="14" t="s">
        <v>65</v>
      </c>
      <c r="C50" s="13"/>
    </row>
    <row r="51" spans="1:16" x14ac:dyDescent="0.3">
      <c r="A51" s="1"/>
      <c r="C51" s="13"/>
      <c r="D51" s="3">
        <v>2013</v>
      </c>
      <c r="E51" s="3">
        <v>2014</v>
      </c>
      <c r="F51" s="3">
        <v>2015</v>
      </c>
      <c r="G51" s="3">
        <f>F51+1</f>
        <v>2016</v>
      </c>
      <c r="H51" s="3">
        <f t="shared" ref="H51:P51" si="7">G51+1</f>
        <v>2017</v>
      </c>
      <c r="I51" s="3">
        <f t="shared" si="7"/>
        <v>2018</v>
      </c>
      <c r="J51" s="3">
        <f t="shared" si="7"/>
        <v>2019</v>
      </c>
      <c r="K51" s="3">
        <f t="shared" si="7"/>
        <v>2020</v>
      </c>
      <c r="L51" s="3">
        <f t="shared" si="7"/>
        <v>2021</v>
      </c>
      <c r="M51" s="3">
        <f t="shared" si="7"/>
        <v>2022</v>
      </c>
      <c r="N51" s="3">
        <f t="shared" si="7"/>
        <v>2023</v>
      </c>
      <c r="O51" s="3">
        <f t="shared" si="7"/>
        <v>2024</v>
      </c>
      <c r="P51" s="3">
        <f t="shared" si="7"/>
        <v>2025</v>
      </c>
    </row>
    <row r="52" spans="1:16" x14ac:dyDescent="0.3">
      <c r="A52" s="1"/>
      <c r="B52" s="11" t="s">
        <v>36</v>
      </c>
      <c r="C52" s="13"/>
      <c r="D52" s="18">
        <v>1113</v>
      </c>
      <c r="E52" s="18">
        <v>1338</v>
      </c>
      <c r="F52" s="18">
        <v>1384</v>
      </c>
      <c r="G52" s="18">
        <v>1715.7781122470089</v>
      </c>
      <c r="H52" s="18">
        <v>1768.2602332907134</v>
      </c>
      <c r="I52" s="18">
        <v>1813.9321500312799</v>
      </c>
      <c r="J52" s="18">
        <v>1758.1254977320987</v>
      </c>
      <c r="K52" s="18">
        <v>1773.7469738955594</v>
      </c>
      <c r="L52" s="18">
        <v>1755.0308723949422</v>
      </c>
      <c r="M52" s="18">
        <v>1741.9140352751949</v>
      </c>
      <c r="N52" s="18">
        <v>1695.5986128410109</v>
      </c>
      <c r="O52" s="18">
        <v>1631.4151170562557</v>
      </c>
      <c r="P52" s="18">
        <v>1580.3976392958668</v>
      </c>
    </row>
    <row r="53" spans="1:16" x14ac:dyDescent="0.3">
      <c r="A53" s="1"/>
      <c r="B53" s="11" t="s">
        <v>37</v>
      </c>
      <c r="C53" s="13"/>
      <c r="D53" s="18">
        <v>332.37379900000002</v>
      </c>
      <c r="E53" s="18">
        <v>358</v>
      </c>
      <c r="F53" s="18">
        <v>404</v>
      </c>
      <c r="G53" s="18">
        <v>457.15001453200466</v>
      </c>
      <c r="H53" s="18">
        <v>458.3549334803036</v>
      </c>
      <c r="I53" s="18">
        <v>461.54289352942692</v>
      </c>
      <c r="J53" s="18">
        <v>567.91191222899886</v>
      </c>
      <c r="K53" s="18">
        <v>600.88035535145457</v>
      </c>
      <c r="L53" s="18">
        <v>695.58413410912635</v>
      </c>
      <c r="M53" s="18">
        <v>644.46021159527288</v>
      </c>
      <c r="N53" s="18">
        <v>598.79671642547396</v>
      </c>
      <c r="O53" s="18">
        <v>557.84790647186912</v>
      </c>
      <c r="P53" s="18">
        <v>537.3307044735302</v>
      </c>
    </row>
    <row r="54" spans="1:16" x14ac:dyDescent="0.3">
      <c r="A54" s="1"/>
      <c r="C54" s="26"/>
      <c r="D54" s="18"/>
      <c r="E54" s="18"/>
      <c r="F54" s="18"/>
      <c r="G54" s="18"/>
      <c r="H54" s="18"/>
      <c r="I54" s="18"/>
      <c r="J54" s="18"/>
      <c r="K54" s="18"/>
      <c r="L54" s="18"/>
      <c r="M54" s="18"/>
    </row>
    <row r="55" spans="1:16" ht="28.8" x14ac:dyDescent="0.3">
      <c r="A55" s="1">
        <f>A50+1</f>
        <v>12</v>
      </c>
      <c r="B55" s="9" t="s">
        <v>39</v>
      </c>
      <c r="C55" s="27" t="s">
        <v>58</v>
      </c>
    </row>
    <row r="56" spans="1:16" x14ac:dyDescent="0.3">
      <c r="A56" s="1"/>
      <c r="B56" s="9"/>
      <c r="C56" s="13"/>
      <c r="D56" s="3">
        <v>2016</v>
      </c>
      <c r="E56" s="3">
        <f>D56+1</f>
        <v>2017</v>
      </c>
    </row>
    <row r="57" spans="1:16" x14ac:dyDescent="0.3">
      <c r="A57" s="30"/>
      <c r="B57" s="9"/>
      <c r="C57" s="13" t="s">
        <v>62</v>
      </c>
      <c r="D57" s="16">
        <v>-1.8651864406779663E-2</v>
      </c>
      <c r="E57" s="16">
        <v>-0.81355836480696808</v>
      </c>
    </row>
    <row r="58" spans="1:16" x14ac:dyDescent="0.3">
      <c r="A58" s="30"/>
      <c r="B58" s="9"/>
      <c r="C58" s="13" t="s">
        <v>59</v>
      </c>
      <c r="D58" s="16">
        <v>-6.8800439625000003</v>
      </c>
      <c r="E58" s="16">
        <v>-7.4216241278571431</v>
      </c>
    </row>
    <row r="59" spans="1:16" x14ac:dyDescent="0.3">
      <c r="A59" s="30"/>
      <c r="B59" s="9"/>
      <c r="C59" s="13" t="s">
        <v>31</v>
      </c>
      <c r="D59" s="16">
        <v>-0.153177402542373</v>
      </c>
      <c r="E59" s="16">
        <v>0</v>
      </c>
    </row>
    <row r="60" spans="1:16" x14ac:dyDescent="0.3">
      <c r="A60" s="30"/>
      <c r="B60" s="9"/>
      <c r="C60" s="13" t="s">
        <v>60</v>
      </c>
      <c r="D60" s="16">
        <v>-9.8532938648813584</v>
      </c>
      <c r="E60" s="16">
        <v>-14.614704953071506</v>
      </c>
    </row>
    <row r="61" spans="1:16" x14ac:dyDescent="0.3">
      <c r="A61" s="30"/>
      <c r="B61" s="9"/>
      <c r="C61" s="13" t="s">
        <v>61</v>
      </c>
      <c r="D61" s="16" t="s">
        <v>63</v>
      </c>
      <c r="E61" s="16">
        <v>-3.7304482879367233</v>
      </c>
    </row>
    <row r="62" spans="1:16" x14ac:dyDescent="0.3">
      <c r="A62" s="30"/>
      <c r="B62" s="9"/>
      <c r="C62" s="13" t="s">
        <v>28</v>
      </c>
      <c r="D62" s="16">
        <v>-0.91772232718095248</v>
      </c>
      <c r="E62" s="16">
        <v>-1.0512726357315478</v>
      </c>
    </row>
    <row r="63" spans="1:16" x14ac:dyDescent="0.3">
      <c r="A63" s="30"/>
      <c r="B63" s="9"/>
      <c r="C63" s="13" t="s">
        <v>18</v>
      </c>
      <c r="D63" s="16">
        <v>0</v>
      </c>
      <c r="E63" s="16">
        <v>0</v>
      </c>
    </row>
    <row r="64" spans="1:16" x14ac:dyDescent="0.3">
      <c r="A64" s="30"/>
      <c r="B64" s="9"/>
      <c r="C64" s="13"/>
      <c r="D64" s="17">
        <f>SUM(D57:D63)</f>
        <v>-17.822889421511466</v>
      </c>
      <c r="E64" s="17">
        <f>SUM(E57:E63)</f>
        <v>-27.631608369403889</v>
      </c>
    </row>
    <row r="65" spans="1:3" x14ac:dyDescent="0.3">
      <c r="A65" s="30"/>
      <c r="B65" s="9"/>
      <c r="C65" s="13"/>
    </row>
    <row r="66" spans="1:3" ht="105.75" customHeight="1" x14ac:dyDescent="0.3">
      <c r="A66" s="1">
        <f>A55+1</f>
        <v>13</v>
      </c>
      <c r="B66" s="2" t="s">
        <v>4</v>
      </c>
      <c r="C66" s="27" t="s">
        <v>42</v>
      </c>
    </row>
    <row r="67" spans="1:3" x14ac:dyDescent="0.3">
      <c r="A67" s="1"/>
      <c r="B67" s="2"/>
      <c r="C67" s="13"/>
    </row>
    <row r="68" spans="1:3" ht="72" x14ac:dyDescent="0.3">
      <c r="A68" s="1">
        <f>A66+1</f>
        <v>14</v>
      </c>
      <c r="B68" s="9" t="s">
        <v>5</v>
      </c>
      <c r="C68" s="27" t="s">
        <v>49</v>
      </c>
    </row>
    <row r="69" spans="1:3" x14ac:dyDescent="0.3">
      <c r="A69" s="1"/>
      <c r="B69" s="9"/>
      <c r="C69" s="13"/>
    </row>
    <row r="70" spans="1:3" ht="172.8" x14ac:dyDescent="0.3">
      <c r="A70" s="1">
        <f>A68+1</f>
        <v>15</v>
      </c>
      <c r="B70" s="9" t="s">
        <v>6</v>
      </c>
      <c r="C70" s="27" t="s">
        <v>50</v>
      </c>
    </row>
    <row r="71" spans="1:3" x14ac:dyDescent="0.3">
      <c r="A71" s="1"/>
      <c r="B71" s="9"/>
      <c r="C71" s="28"/>
    </row>
    <row r="72" spans="1:3" ht="57.6" x14ac:dyDescent="0.3">
      <c r="A72" s="1">
        <f>A70+1</f>
        <v>16</v>
      </c>
      <c r="B72" s="9" t="s">
        <v>7</v>
      </c>
      <c r="C72" s="27" t="s">
        <v>51</v>
      </c>
    </row>
    <row r="73" spans="1:3" x14ac:dyDescent="0.3">
      <c r="A73" s="1"/>
      <c r="B73" s="9"/>
      <c r="C73" s="13"/>
    </row>
    <row r="74" spans="1:3" ht="28.8" x14ac:dyDescent="0.3">
      <c r="A74" s="1">
        <f>A72+1</f>
        <v>17</v>
      </c>
      <c r="B74" s="9" t="s">
        <v>40</v>
      </c>
      <c r="C74" s="27" t="s">
        <v>45</v>
      </c>
    </row>
    <row r="75" spans="1:3" x14ac:dyDescent="0.3">
      <c r="A75" s="1"/>
      <c r="B75" s="9"/>
      <c r="C75" s="19"/>
    </row>
    <row r="76" spans="1:3" ht="43.2" x14ac:dyDescent="0.3">
      <c r="A76" s="1">
        <f>A74+1</f>
        <v>18</v>
      </c>
      <c r="B76" s="29" t="s">
        <v>8</v>
      </c>
      <c r="C76" s="28" t="s">
        <v>52</v>
      </c>
    </row>
    <row r="77" spans="1:3" x14ac:dyDescent="0.3">
      <c r="A77" s="1"/>
      <c r="B77" s="29"/>
      <c r="C77" s="19"/>
    </row>
    <row r="78" spans="1:3" ht="43.2" x14ac:dyDescent="0.3">
      <c r="A78" s="1">
        <f>A76+1</f>
        <v>19</v>
      </c>
      <c r="B78" s="9" t="s">
        <v>44</v>
      </c>
      <c r="C78" s="27" t="s">
        <v>64</v>
      </c>
    </row>
    <row r="79" spans="1:3" x14ac:dyDescent="0.3">
      <c r="A79" s="1"/>
      <c r="B79" s="9"/>
      <c r="C79" s="27"/>
    </row>
    <row r="80" spans="1:3" ht="57.6" x14ac:dyDescent="0.3">
      <c r="A80" s="1">
        <f>A78+1</f>
        <v>20</v>
      </c>
      <c r="B80" s="25" t="s">
        <v>9</v>
      </c>
      <c r="C80" s="27" t="s">
        <v>54</v>
      </c>
    </row>
    <row r="81" spans="1:3" x14ac:dyDescent="0.3">
      <c r="A81" s="1"/>
      <c r="B81" s="25"/>
      <c r="C81" s="19"/>
    </row>
    <row r="82" spans="1:3" ht="43.2" x14ac:dyDescent="0.3">
      <c r="A82" s="1">
        <f>A80+1</f>
        <v>21</v>
      </c>
      <c r="B82" s="25" t="s">
        <v>10</v>
      </c>
      <c r="C82" s="27" t="s">
        <v>55</v>
      </c>
    </row>
    <row r="83" spans="1:3" x14ac:dyDescent="0.3">
      <c r="A83" s="1"/>
      <c r="B83" s="25"/>
      <c r="C83" s="19"/>
    </row>
    <row r="84" spans="1:3" ht="28.8" x14ac:dyDescent="0.3">
      <c r="A84" s="1">
        <f>A82+1</f>
        <v>22</v>
      </c>
      <c r="B84" s="25" t="s">
        <v>11</v>
      </c>
      <c r="C84" s="27" t="s">
        <v>56</v>
      </c>
    </row>
    <row r="85" spans="1:3" x14ac:dyDescent="0.3">
      <c r="A85" s="1"/>
      <c r="B85" s="25"/>
      <c r="C85" s="19"/>
    </row>
    <row r="86" spans="1:3" ht="100.8" x14ac:dyDescent="0.3">
      <c r="A86" s="1">
        <f>A84+1</f>
        <v>23</v>
      </c>
      <c r="B86" s="25" t="s">
        <v>12</v>
      </c>
      <c r="C86" s="27" t="s">
        <v>57</v>
      </c>
    </row>
    <row r="87" spans="1:3" x14ac:dyDescent="0.3">
      <c r="C87" s="13"/>
    </row>
    <row r="88" spans="1:3" x14ac:dyDescent="0.3">
      <c r="A88" s="1"/>
    </row>
  </sheetData>
  <pageMargins left="0.7" right="0.7" top="0.75" bottom="0.75" header="0.3" footer="0.3"/>
  <pageSetup paperSize="9" scale="28"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tint="0.14999847407452621"/>
  </sheetPr>
  <dimension ref="A1"/>
  <sheetViews>
    <sheetView showGridLines="0" topLeftCell="XFD1048576" workbookViewId="0">
      <selection sqref="A1:R41"/>
    </sheetView>
  </sheetViews>
  <sheetFormatPr defaultColWidth="0" defaultRowHeight="14.4" zeroHeight="1" x14ac:dyDescent="0.3"/>
  <cols>
    <col min="1" max="16384" width="9.109375" hidden="1"/>
  </cols>
  <sheetData>
    <row r="1" hidden="1" x14ac:dyDescent="0.3"/>
  </sheetData>
  <sheetProtection algorithmName="SHA-512" hashValue="x8IQlBHv2aDY1SDD1T2axTDX43vsLEIoZt8U/Azz7sMlLLx82h5WslR6qux8Di3627SQRGtBzJlmh8bBYspBzA==" saltValue="Gp+o0r3bUgcaEFlt5Ded1A==" spinCount="100000" sheet="1" objects="1" scenarios="1" selectLockedCells="1" selectUnlockedCells="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sheetPr>
  <dimension ref="A1:O81"/>
  <sheetViews>
    <sheetView showGridLines="0" showZeros="0" view="pageBreakPreview" zoomScaleNormal="90" zoomScaleSheetLayoutView="100" workbookViewId="0"/>
  </sheetViews>
  <sheetFormatPr defaultRowHeight="13.2" x14ac:dyDescent="0.3"/>
  <cols>
    <col min="1" max="1" width="3.109375" style="80" customWidth="1"/>
    <col min="2" max="2" width="8.33203125" style="80" customWidth="1"/>
    <col min="3" max="3" width="28.88671875" style="86" customWidth="1"/>
    <col min="4" max="4" width="7.44140625" style="87" customWidth="1"/>
    <col min="5" max="5" width="7.109375" style="87" customWidth="1"/>
    <col min="6" max="6" width="10" style="88" customWidth="1"/>
    <col min="7" max="7" width="14" style="86" customWidth="1"/>
    <col min="8" max="8" width="12.6640625" style="86" customWidth="1"/>
    <col min="9" max="9" width="8.44140625" style="86" customWidth="1"/>
    <col min="10" max="12" width="8.88671875" style="86" customWidth="1"/>
    <col min="13" max="256" width="9.109375" style="80"/>
    <col min="257" max="257" width="3.109375" style="80" customWidth="1"/>
    <col min="258" max="258" width="8.33203125" style="80" customWidth="1"/>
    <col min="259" max="259" width="28.88671875" style="80" customWidth="1"/>
    <col min="260" max="260" width="7.44140625" style="80" customWidth="1"/>
    <col min="261" max="261" width="7.109375" style="80" customWidth="1"/>
    <col min="262" max="262" width="10" style="80" customWidth="1"/>
    <col min="263" max="263" width="14" style="80" customWidth="1"/>
    <col min="264" max="264" width="12.6640625" style="80" customWidth="1"/>
    <col min="265" max="265" width="8.44140625" style="80" customWidth="1"/>
    <col min="266" max="268" width="8.88671875" style="80" customWidth="1"/>
    <col min="269" max="512" width="9.109375" style="80"/>
    <col min="513" max="513" width="3.109375" style="80" customWidth="1"/>
    <col min="514" max="514" width="8.33203125" style="80" customWidth="1"/>
    <col min="515" max="515" width="28.88671875" style="80" customWidth="1"/>
    <col min="516" max="516" width="7.44140625" style="80" customWidth="1"/>
    <col min="517" max="517" width="7.109375" style="80" customWidth="1"/>
    <col min="518" max="518" width="10" style="80" customWidth="1"/>
    <col min="519" max="519" width="14" style="80" customWidth="1"/>
    <col min="520" max="520" width="12.6640625" style="80" customWidth="1"/>
    <col min="521" max="521" width="8.44140625" style="80" customWidth="1"/>
    <col min="522" max="524" width="8.88671875" style="80" customWidth="1"/>
    <col min="525" max="768" width="9.109375" style="80"/>
    <col min="769" max="769" width="3.109375" style="80" customWidth="1"/>
    <col min="770" max="770" width="8.33203125" style="80" customWidth="1"/>
    <col min="771" max="771" width="28.88671875" style="80" customWidth="1"/>
    <col min="772" max="772" width="7.44140625" style="80" customWidth="1"/>
    <col min="773" max="773" width="7.109375" style="80" customWidth="1"/>
    <col min="774" max="774" width="10" style="80" customWidth="1"/>
    <col min="775" max="775" width="14" style="80" customWidth="1"/>
    <col min="776" max="776" width="12.6640625" style="80" customWidth="1"/>
    <col min="777" max="777" width="8.44140625" style="80" customWidth="1"/>
    <col min="778" max="780" width="8.88671875" style="80" customWidth="1"/>
    <col min="781" max="1024" width="9.109375" style="80"/>
    <col min="1025" max="1025" width="3.109375" style="80" customWidth="1"/>
    <col min="1026" max="1026" width="8.33203125" style="80" customWidth="1"/>
    <col min="1027" max="1027" width="28.88671875" style="80" customWidth="1"/>
    <col min="1028" max="1028" width="7.44140625" style="80" customWidth="1"/>
    <col min="1029" max="1029" width="7.109375" style="80" customWidth="1"/>
    <col min="1030" max="1030" width="10" style="80" customWidth="1"/>
    <col min="1031" max="1031" width="14" style="80" customWidth="1"/>
    <col min="1032" max="1032" width="12.6640625" style="80" customWidth="1"/>
    <col min="1033" max="1033" width="8.44140625" style="80" customWidth="1"/>
    <col min="1034" max="1036" width="8.88671875" style="80" customWidth="1"/>
    <col min="1037" max="1280" width="9.109375" style="80"/>
    <col min="1281" max="1281" width="3.109375" style="80" customWidth="1"/>
    <col min="1282" max="1282" width="8.33203125" style="80" customWidth="1"/>
    <col min="1283" max="1283" width="28.88671875" style="80" customWidth="1"/>
    <col min="1284" max="1284" width="7.44140625" style="80" customWidth="1"/>
    <col min="1285" max="1285" width="7.109375" style="80" customWidth="1"/>
    <col min="1286" max="1286" width="10" style="80" customWidth="1"/>
    <col min="1287" max="1287" width="14" style="80" customWidth="1"/>
    <col min="1288" max="1288" width="12.6640625" style="80" customWidth="1"/>
    <col min="1289" max="1289" width="8.44140625" style="80" customWidth="1"/>
    <col min="1290" max="1292" width="8.88671875" style="80" customWidth="1"/>
    <col min="1293" max="1536" width="9.109375" style="80"/>
    <col min="1537" max="1537" width="3.109375" style="80" customWidth="1"/>
    <col min="1538" max="1538" width="8.33203125" style="80" customWidth="1"/>
    <col min="1539" max="1539" width="28.88671875" style="80" customWidth="1"/>
    <col min="1540" max="1540" width="7.44140625" style="80" customWidth="1"/>
    <col min="1541" max="1541" width="7.109375" style="80" customWidth="1"/>
    <col min="1542" max="1542" width="10" style="80" customWidth="1"/>
    <col min="1543" max="1543" width="14" style="80" customWidth="1"/>
    <col min="1544" max="1544" width="12.6640625" style="80" customWidth="1"/>
    <col min="1545" max="1545" width="8.44140625" style="80" customWidth="1"/>
    <col min="1546" max="1548" width="8.88671875" style="80" customWidth="1"/>
    <col min="1549" max="1792" width="9.109375" style="80"/>
    <col min="1793" max="1793" width="3.109375" style="80" customWidth="1"/>
    <col min="1794" max="1794" width="8.33203125" style="80" customWidth="1"/>
    <col min="1795" max="1795" width="28.88671875" style="80" customWidth="1"/>
    <col min="1796" max="1796" width="7.44140625" style="80" customWidth="1"/>
    <col min="1797" max="1797" width="7.109375" style="80" customWidth="1"/>
    <col min="1798" max="1798" width="10" style="80" customWidth="1"/>
    <col min="1799" max="1799" width="14" style="80" customWidth="1"/>
    <col min="1800" max="1800" width="12.6640625" style="80" customWidth="1"/>
    <col min="1801" max="1801" width="8.44140625" style="80" customWidth="1"/>
    <col min="1802" max="1804" width="8.88671875" style="80" customWidth="1"/>
    <col min="1805" max="2048" width="9.109375" style="80"/>
    <col min="2049" max="2049" width="3.109375" style="80" customWidth="1"/>
    <col min="2050" max="2050" width="8.33203125" style="80" customWidth="1"/>
    <col min="2051" max="2051" width="28.88671875" style="80" customWidth="1"/>
    <col min="2052" max="2052" width="7.44140625" style="80" customWidth="1"/>
    <col min="2053" max="2053" width="7.109375" style="80" customWidth="1"/>
    <col min="2054" max="2054" width="10" style="80" customWidth="1"/>
    <col min="2055" max="2055" width="14" style="80" customWidth="1"/>
    <col min="2056" max="2056" width="12.6640625" style="80" customWidth="1"/>
    <col min="2057" max="2057" width="8.44140625" style="80" customWidth="1"/>
    <col min="2058" max="2060" width="8.88671875" style="80" customWidth="1"/>
    <col min="2061" max="2304" width="9.109375" style="80"/>
    <col min="2305" max="2305" width="3.109375" style="80" customWidth="1"/>
    <col min="2306" max="2306" width="8.33203125" style="80" customWidth="1"/>
    <col min="2307" max="2307" width="28.88671875" style="80" customWidth="1"/>
    <col min="2308" max="2308" width="7.44140625" style="80" customWidth="1"/>
    <col min="2309" max="2309" width="7.109375" style="80" customWidth="1"/>
    <col min="2310" max="2310" width="10" style="80" customWidth="1"/>
    <col min="2311" max="2311" width="14" style="80" customWidth="1"/>
    <col min="2312" max="2312" width="12.6640625" style="80" customWidth="1"/>
    <col min="2313" max="2313" width="8.44140625" style="80" customWidth="1"/>
    <col min="2314" max="2316" width="8.88671875" style="80" customWidth="1"/>
    <col min="2317" max="2560" width="9.109375" style="80"/>
    <col min="2561" max="2561" width="3.109375" style="80" customWidth="1"/>
    <col min="2562" max="2562" width="8.33203125" style="80" customWidth="1"/>
    <col min="2563" max="2563" width="28.88671875" style="80" customWidth="1"/>
    <col min="2564" max="2564" width="7.44140625" style="80" customWidth="1"/>
    <col min="2565" max="2565" width="7.109375" style="80" customWidth="1"/>
    <col min="2566" max="2566" width="10" style="80" customWidth="1"/>
    <col min="2567" max="2567" width="14" style="80" customWidth="1"/>
    <col min="2568" max="2568" width="12.6640625" style="80" customWidth="1"/>
    <col min="2569" max="2569" width="8.44140625" style="80" customWidth="1"/>
    <col min="2570" max="2572" width="8.88671875" style="80" customWidth="1"/>
    <col min="2573" max="2816" width="9.109375" style="80"/>
    <col min="2817" max="2817" width="3.109375" style="80" customWidth="1"/>
    <col min="2818" max="2818" width="8.33203125" style="80" customWidth="1"/>
    <col min="2819" max="2819" width="28.88671875" style="80" customWidth="1"/>
    <col min="2820" max="2820" width="7.44140625" style="80" customWidth="1"/>
    <col min="2821" max="2821" width="7.109375" style="80" customWidth="1"/>
    <col min="2822" max="2822" width="10" style="80" customWidth="1"/>
    <col min="2823" max="2823" width="14" style="80" customWidth="1"/>
    <col min="2824" max="2824" width="12.6640625" style="80" customWidth="1"/>
    <col min="2825" max="2825" width="8.44140625" style="80" customWidth="1"/>
    <col min="2826" max="2828" width="8.88671875" style="80" customWidth="1"/>
    <col min="2829" max="3072" width="9.109375" style="80"/>
    <col min="3073" max="3073" width="3.109375" style="80" customWidth="1"/>
    <col min="3074" max="3074" width="8.33203125" style="80" customWidth="1"/>
    <col min="3075" max="3075" width="28.88671875" style="80" customWidth="1"/>
    <col min="3076" max="3076" width="7.44140625" style="80" customWidth="1"/>
    <col min="3077" max="3077" width="7.109375" style="80" customWidth="1"/>
    <col min="3078" max="3078" width="10" style="80" customWidth="1"/>
    <col min="3079" max="3079" width="14" style="80" customWidth="1"/>
    <col min="3080" max="3080" width="12.6640625" style="80" customWidth="1"/>
    <col min="3081" max="3081" width="8.44140625" style="80" customWidth="1"/>
    <col min="3082" max="3084" width="8.88671875" style="80" customWidth="1"/>
    <col min="3085" max="3328" width="9.109375" style="80"/>
    <col min="3329" max="3329" width="3.109375" style="80" customWidth="1"/>
    <col min="3330" max="3330" width="8.33203125" style="80" customWidth="1"/>
    <col min="3331" max="3331" width="28.88671875" style="80" customWidth="1"/>
    <col min="3332" max="3332" width="7.44140625" style="80" customWidth="1"/>
    <col min="3333" max="3333" width="7.109375" style="80" customWidth="1"/>
    <col min="3334" max="3334" width="10" style="80" customWidth="1"/>
    <col min="3335" max="3335" width="14" style="80" customWidth="1"/>
    <col min="3336" max="3336" width="12.6640625" style="80" customWidth="1"/>
    <col min="3337" max="3337" width="8.44140625" style="80" customWidth="1"/>
    <col min="3338" max="3340" width="8.88671875" style="80" customWidth="1"/>
    <col min="3341" max="3584" width="9.109375" style="80"/>
    <col min="3585" max="3585" width="3.109375" style="80" customWidth="1"/>
    <col min="3586" max="3586" width="8.33203125" style="80" customWidth="1"/>
    <col min="3587" max="3587" width="28.88671875" style="80" customWidth="1"/>
    <col min="3588" max="3588" width="7.44140625" style="80" customWidth="1"/>
    <col min="3589" max="3589" width="7.109375" style="80" customWidth="1"/>
    <col min="3590" max="3590" width="10" style="80" customWidth="1"/>
    <col min="3591" max="3591" width="14" style="80" customWidth="1"/>
    <col min="3592" max="3592" width="12.6640625" style="80" customWidth="1"/>
    <col min="3593" max="3593" width="8.44140625" style="80" customWidth="1"/>
    <col min="3594" max="3596" width="8.88671875" style="80" customWidth="1"/>
    <col min="3597" max="3840" width="9.109375" style="80"/>
    <col min="3841" max="3841" width="3.109375" style="80" customWidth="1"/>
    <col min="3842" max="3842" width="8.33203125" style="80" customWidth="1"/>
    <col min="3843" max="3843" width="28.88671875" style="80" customWidth="1"/>
    <col min="3844" max="3844" width="7.44140625" style="80" customWidth="1"/>
    <col min="3845" max="3845" width="7.109375" style="80" customWidth="1"/>
    <col min="3846" max="3846" width="10" style="80" customWidth="1"/>
    <col min="3847" max="3847" width="14" style="80" customWidth="1"/>
    <col min="3848" max="3848" width="12.6640625" style="80" customWidth="1"/>
    <col min="3849" max="3849" width="8.44140625" style="80" customWidth="1"/>
    <col min="3850" max="3852" width="8.88671875" style="80" customWidth="1"/>
    <col min="3853" max="4096" width="9.109375" style="80"/>
    <col min="4097" max="4097" width="3.109375" style="80" customWidth="1"/>
    <col min="4098" max="4098" width="8.33203125" style="80" customWidth="1"/>
    <col min="4099" max="4099" width="28.88671875" style="80" customWidth="1"/>
    <col min="4100" max="4100" width="7.44140625" style="80" customWidth="1"/>
    <col min="4101" max="4101" width="7.109375" style="80" customWidth="1"/>
    <col min="4102" max="4102" width="10" style="80" customWidth="1"/>
    <col min="4103" max="4103" width="14" style="80" customWidth="1"/>
    <col min="4104" max="4104" width="12.6640625" style="80" customWidth="1"/>
    <col min="4105" max="4105" width="8.44140625" style="80" customWidth="1"/>
    <col min="4106" max="4108" width="8.88671875" style="80" customWidth="1"/>
    <col min="4109" max="4352" width="9.109375" style="80"/>
    <col min="4353" max="4353" width="3.109375" style="80" customWidth="1"/>
    <col min="4354" max="4354" width="8.33203125" style="80" customWidth="1"/>
    <col min="4355" max="4355" width="28.88671875" style="80" customWidth="1"/>
    <col min="4356" max="4356" width="7.44140625" style="80" customWidth="1"/>
    <col min="4357" max="4357" width="7.109375" style="80" customWidth="1"/>
    <col min="4358" max="4358" width="10" style="80" customWidth="1"/>
    <col min="4359" max="4359" width="14" style="80" customWidth="1"/>
    <col min="4360" max="4360" width="12.6640625" style="80" customWidth="1"/>
    <col min="4361" max="4361" width="8.44140625" style="80" customWidth="1"/>
    <col min="4362" max="4364" width="8.88671875" style="80" customWidth="1"/>
    <col min="4365" max="4608" width="9.109375" style="80"/>
    <col min="4609" max="4609" width="3.109375" style="80" customWidth="1"/>
    <col min="4610" max="4610" width="8.33203125" style="80" customWidth="1"/>
    <col min="4611" max="4611" width="28.88671875" style="80" customWidth="1"/>
    <col min="4612" max="4612" width="7.44140625" style="80" customWidth="1"/>
    <col min="4613" max="4613" width="7.109375" style="80" customWidth="1"/>
    <col min="4614" max="4614" width="10" style="80" customWidth="1"/>
    <col min="4615" max="4615" width="14" style="80" customWidth="1"/>
    <col min="4616" max="4616" width="12.6640625" style="80" customWidth="1"/>
    <col min="4617" max="4617" width="8.44140625" style="80" customWidth="1"/>
    <col min="4618" max="4620" width="8.88671875" style="80" customWidth="1"/>
    <col min="4621" max="4864" width="9.109375" style="80"/>
    <col min="4865" max="4865" width="3.109375" style="80" customWidth="1"/>
    <col min="4866" max="4866" width="8.33203125" style="80" customWidth="1"/>
    <col min="4867" max="4867" width="28.88671875" style="80" customWidth="1"/>
    <col min="4868" max="4868" width="7.44140625" style="80" customWidth="1"/>
    <col min="4869" max="4869" width="7.109375" style="80" customWidth="1"/>
    <col min="4870" max="4870" width="10" style="80" customWidth="1"/>
    <col min="4871" max="4871" width="14" style="80" customWidth="1"/>
    <col min="4872" max="4872" width="12.6640625" style="80" customWidth="1"/>
    <col min="4873" max="4873" width="8.44140625" style="80" customWidth="1"/>
    <col min="4874" max="4876" width="8.88671875" style="80" customWidth="1"/>
    <col min="4877" max="5120" width="9.109375" style="80"/>
    <col min="5121" max="5121" width="3.109375" style="80" customWidth="1"/>
    <col min="5122" max="5122" width="8.33203125" style="80" customWidth="1"/>
    <col min="5123" max="5123" width="28.88671875" style="80" customWidth="1"/>
    <col min="5124" max="5124" width="7.44140625" style="80" customWidth="1"/>
    <col min="5125" max="5125" width="7.109375" style="80" customWidth="1"/>
    <col min="5126" max="5126" width="10" style="80" customWidth="1"/>
    <col min="5127" max="5127" width="14" style="80" customWidth="1"/>
    <col min="5128" max="5128" width="12.6640625" style="80" customWidth="1"/>
    <col min="5129" max="5129" width="8.44140625" style="80" customWidth="1"/>
    <col min="5130" max="5132" width="8.88671875" style="80" customWidth="1"/>
    <col min="5133" max="5376" width="9.109375" style="80"/>
    <col min="5377" max="5377" width="3.109375" style="80" customWidth="1"/>
    <col min="5378" max="5378" width="8.33203125" style="80" customWidth="1"/>
    <col min="5379" max="5379" width="28.88671875" style="80" customWidth="1"/>
    <col min="5380" max="5380" width="7.44140625" style="80" customWidth="1"/>
    <col min="5381" max="5381" width="7.109375" style="80" customWidth="1"/>
    <col min="5382" max="5382" width="10" style="80" customWidth="1"/>
    <col min="5383" max="5383" width="14" style="80" customWidth="1"/>
    <col min="5384" max="5384" width="12.6640625" style="80" customWidth="1"/>
    <col min="5385" max="5385" width="8.44140625" style="80" customWidth="1"/>
    <col min="5386" max="5388" width="8.88671875" style="80" customWidth="1"/>
    <col min="5389" max="5632" width="9.109375" style="80"/>
    <col min="5633" max="5633" width="3.109375" style="80" customWidth="1"/>
    <col min="5634" max="5634" width="8.33203125" style="80" customWidth="1"/>
    <col min="5635" max="5635" width="28.88671875" style="80" customWidth="1"/>
    <col min="5636" max="5636" width="7.44140625" style="80" customWidth="1"/>
    <col min="5637" max="5637" width="7.109375" style="80" customWidth="1"/>
    <col min="5638" max="5638" width="10" style="80" customWidth="1"/>
    <col min="5639" max="5639" width="14" style="80" customWidth="1"/>
    <col min="5640" max="5640" width="12.6640625" style="80" customWidth="1"/>
    <col min="5641" max="5641" width="8.44140625" style="80" customWidth="1"/>
    <col min="5642" max="5644" width="8.88671875" style="80" customWidth="1"/>
    <col min="5645" max="5888" width="9.109375" style="80"/>
    <col min="5889" max="5889" width="3.109375" style="80" customWidth="1"/>
    <col min="5890" max="5890" width="8.33203125" style="80" customWidth="1"/>
    <col min="5891" max="5891" width="28.88671875" style="80" customWidth="1"/>
    <col min="5892" max="5892" width="7.44140625" style="80" customWidth="1"/>
    <col min="5893" max="5893" width="7.109375" style="80" customWidth="1"/>
    <col min="5894" max="5894" width="10" style="80" customWidth="1"/>
    <col min="5895" max="5895" width="14" style="80" customWidth="1"/>
    <col min="5896" max="5896" width="12.6640625" style="80" customWidth="1"/>
    <col min="5897" max="5897" width="8.44140625" style="80" customWidth="1"/>
    <col min="5898" max="5900" width="8.88671875" style="80" customWidth="1"/>
    <col min="5901" max="6144" width="9.109375" style="80"/>
    <col min="6145" max="6145" width="3.109375" style="80" customWidth="1"/>
    <col min="6146" max="6146" width="8.33203125" style="80" customWidth="1"/>
    <col min="6147" max="6147" width="28.88671875" style="80" customWidth="1"/>
    <col min="6148" max="6148" width="7.44140625" style="80" customWidth="1"/>
    <col min="6149" max="6149" width="7.109375" style="80" customWidth="1"/>
    <col min="6150" max="6150" width="10" style="80" customWidth="1"/>
    <col min="6151" max="6151" width="14" style="80" customWidth="1"/>
    <col min="6152" max="6152" width="12.6640625" style="80" customWidth="1"/>
    <col min="6153" max="6153" width="8.44140625" style="80" customWidth="1"/>
    <col min="6154" max="6156" width="8.88671875" style="80" customWidth="1"/>
    <col min="6157" max="6400" width="9.109375" style="80"/>
    <col min="6401" max="6401" width="3.109375" style="80" customWidth="1"/>
    <col min="6402" max="6402" width="8.33203125" style="80" customWidth="1"/>
    <col min="6403" max="6403" width="28.88671875" style="80" customWidth="1"/>
    <col min="6404" max="6404" width="7.44140625" style="80" customWidth="1"/>
    <col min="6405" max="6405" width="7.109375" style="80" customWidth="1"/>
    <col min="6406" max="6406" width="10" style="80" customWidth="1"/>
    <col min="6407" max="6407" width="14" style="80" customWidth="1"/>
    <col min="6408" max="6408" width="12.6640625" style="80" customWidth="1"/>
    <col min="6409" max="6409" width="8.44140625" style="80" customWidth="1"/>
    <col min="6410" max="6412" width="8.88671875" style="80" customWidth="1"/>
    <col min="6413" max="6656" width="9.109375" style="80"/>
    <col min="6657" max="6657" width="3.109375" style="80" customWidth="1"/>
    <col min="6658" max="6658" width="8.33203125" style="80" customWidth="1"/>
    <col min="6659" max="6659" width="28.88671875" style="80" customWidth="1"/>
    <col min="6660" max="6660" width="7.44140625" style="80" customWidth="1"/>
    <col min="6661" max="6661" width="7.109375" style="80" customWidth="1"/>
    <col min="6662" max="6662" width="10" style="80" customWidth="1"/>
    <col min="6663" max="6663" width="14" style="80" customWidth="1"/>
    <col min="6664" max="6664" width="12.6640625" style="80" customWidth="1"/>
    <col min="6665" max="6665" width="8.44140625" style="80" customWidth="1"/>
    <col min="6666" max="6668" width="8.88671875" style="80" customWidth="1"/>
    <col min="6669" max="6912" width="9.109375" style="80"/>
    <col min="6913" max="6913" width="3.109375" style="80" customWidth="1"/>
    <col min="6914" max="6914" width="8.33203125" style="80" customWidth="1"/>
    <col min="6915" max="6915" width="28.88671875" style="80" customWidth="1"/>
    <col min="6916" max="6916" width="7.44140625" style="80" customWidth="1"/>
    <col min="6917" max="6917" width="7.109375" style="80" customWidth="1"/>
    <col min="6918" max="6918" width="10" style="80" customWidth="1"/>
    <col min="6919" max="6919" width="14" style="80" customWidth="1"/>
    <col min="6920" max="6920" width="12.6640625" style="80" customWidth="1"/>
    <col min="6921" max="6921" width="8.44140625" style="80" customWidth="1"/>
    <col min="6922" max="6924" width="8.88671875" style="80" customWidth="1"/>
    <col min="6925" max="7168" width="9.109375" style="80"/>
    <col min="7169" max="7169" width="3.109375" style="80" customWidth="1"/>
    <col min="7170" max="7170" width="8.33203125" style="80" customWidth="1"/>
    <col min="7171" max="7171" width="28.88671875" style="80" customWidth="1"/>
    <col min="7172" max="7172" width="7.44140625" style="80" customWidth="1"/>
    <col min="7173" max="7173" width="7.109375" style="80" customWidth="1"/>
    <col min="7174" max="7174" width="10" style="80" customWidth="1"/>
    <col min="7175" max="7175" width="14" style="80" customWidth="1"/>
    <col min="7176" max="7176" width="12.6640625" style="80" customWidth="1"/>
    <col min="7177" max="7177" width="8.44140625" style="80" customWidth="1"/>
    <col min="7178" max="7180" width="8.88671875" style="80" customWidth="1"/>
    <col min="7181" max="7424" width="9.109375" style="80"/>
    <col min="7425" max="7425" width="3.109375" style="80" customWidth="1"/>
    <col min="7426" max="7426" width="8.33203125" style="80" customWidth="1"/>
    <col min="7427" max="7427" width="28.88671875" style="80" customWidth="1"/>
    <col min="7428" max="7428" width="7.44140625" style="80" customWidth="1"/>
    <col min="7429" max="7429" width="7.109375" style="80" customWidth="1"/>
    <col min="7430" max="7430" width="10" style="80" customWidth="1"/>
    <col min="7431" max="7431" width="14" style="80" customWidth="1"/>
    <col min="7432" max="7432" width="12.6640625" style="80" customWidth="1"/>
    <col min="7433" max="7433" width="8.44140625" style="80" customWidth="1"/>
    <col min="7434" max="7436" width="8.88671875" style="80" customWidth="1"/>
    <col min="7437" max="7680" width="9.109375" style="80"/>
    <col min="7681" max="7681" width="3.109375" style="80" customWidth="1"/>
    <col min="7682" max="7682" width="8.33203125" style="80" customWidth="1"/>
    <col min="7683" max="7683" width="28.88671875" style="80" customWidth="1"/>
    <col min="7684" max="7684" width="7.44140625" style="80" customWidth="1"/>
    <col min="7685" max="7685" width="7.109375" style="80" customWidth="1"/>
    <col min="7686" max="7686" width="10" style="80" customWidth="1"/>
    <col min="7687" max="7687" width="14" style="80" customWidth="1"/>
    <col min="7688" max="7688" width="12.6640625" style="80" customWidth="1"/>
    <col min="7689" max="7689" width="8.44140625" style="80" customWidth="1"/>
    <col min="7690" max="7692" width="8.88671875" style="80" customWidth="1"/>
    <col min="7693" max="7936" width="9.109375" style="80"/>
    <col min="7937" max="7937" width="3.109375" style="80" customWidth="1"/>
    <col min="7938" max="7938" width="8.33203125" style="80" customWidth="1"/>
    <col min="7939" max="7939" width="28.88671875" style="80" customWidth="1"/>
    <col min="7940" max="7940" width="7.44140625" style="80" customWidth="1"/>
    <col min="7941" max="7941" width="7.109375" style="80" customWidth="1"/>
    <col min="7942" max="7942" width="10" style="80" customWidth="1"/>
    <col min="7943" max="7943" width="14" style="80" customWidth="1"/>
    <col min="7944" max="7944" width="12.6640625" style="80" customWidth="1"/>
    <col min="7945" max="7945" width="8.44140625" style="80" customWidth="1"/>
    <col min="7946" max="7948" width="8.88671875" style="80" customWidth="1"/>
    <col min="7949" max="8192" width="9.109375" style="80"/>
    <col min="8193" max="8193" width="3.109375" style="80" customWidth="1"/>
    <col min="8194" max="8194" width="8.33203125" style="80" customWidth="1"/>
    <col min="8195" max="8195" width="28.88671875" style="80" customWidth="1"/>
    <col min="8196" max="8196" width="7.44140625" style="80" customWidth="1"/>
    <col min="8197" max="8197" width="7.109375" style="80" customWidth="1"/>
    <col min="8198" max="8198" width="10" style="80" customWidth="1"/>
    <col min="8199" max="8199" width="14" style="80" customWidth="1"/>
    <col min="8200" max="8200" width="12.6640625" style="80" customWidth="1"/>
    <col min="8201" max="8201" width="8.44140625" style="80" customWidth="1"/>
    <col min="8202" max="8204" width="8.88671875" style="80" customWidth="1"/>
    <col min="8205" max="8448" width="9.109375" style="80"/>
    <col min="8449" max="8449" width="3.109375" style="80" customWidth="1"/>
    <col min="8450" max="8450" width="8.33203125" style="80" customWidth="1"/>
    <col min="8451" max="8451" width="28.88671875" style="80" customWidth="1"/>
    <col min="8452" max="8452" width="7.44140625" style="80" customWidth="1"/>
    <col min="8453" max="8453" width="7.109375" style="80" customWidth="1"/>
    <col min="8454" max="8454" width="10" style="80" customWidth="1"/>
    <col min="8455" max="8455" width="14" style="80" customWidth="1"/>
    <col min="8456" max="8456" width="12.6640625" style="80" customWidth="1"/>
    <col min="8457" max="8457" width="8.44140625" style="80" customWidth="1"/>
    <col min="8458" max="8460" width="8.88671875" style="80" customWidth="1"/>
    <col min="8461" max="8704" width="9.109375" style="80"/>
    <col min="8705" max="8705" width="3.109375" style="80" customWidth="1"/>
    <col min="8706" max="8706" width="8.33203125" style="80" customWidth="1"/>
    <col min="8707" max="8707" width="28.88671875" style="80" customWidth="1"/>
    <col min="8708" max="8708" width="7.44140625" style="80" customWidth="1"/>
    <col min="8709" max="8709" width="7.109375" style="80" customWidth="1"/>
    <col min="8710" max="8710" width="10" style="80" customWidth="1"/>
    <col min="8711" max="8711" width="14" style="80" customWidth="1"/>
    <col min="8712" max="8712" width="12.6640625" style="80" customWidth="1"/>
    <col min="8713" max="8713" width="8.44140625" style="80" customWidth="1"/>
    <col min="8714" max="8716" width="8.88671875" style="80" customWidth="1"/>
    <col min="8717" max="8960" width="9.109375" style="80"/>
    <col min="8961" max="8961" width="3.109375" style="80" customWidth="1"/>
    <col min="8962" max="8962" width="8.33203125" style="80" customWidth="1"/>
    <col min="8963" max="8963" width="28.88671875" style="80" customWidth="1"/>
    <col min="8964" max="8964" width="7.44140625" style="80" customWidth="1"/>
    <col min="8965" max="8965" width="7.109375" style="80" customWidth="1"/>
    <col min="8966" max="8966" width="10" style="80" customWidth="1"/>
    <col min="8967" max="8967" width="14" style="80" customWidth="1"/>
    <col min="8968" max="8968" width="12.6640625" style="80" customWidth="1"/>
    <col min="8969" max="8969" width="8.44140625" style="80" customWidth="1"/>
    <col min="8970" max="8972" width="8.88671875" style="80" customWidth="1"/>
    <col min="8973" max="9216" width="9.109375" style="80"/>
    <col min="9217" max="9217" width="3.109375" style="80" customWidth="1"/>
    <col min="9218" max="9218" width="8.33203125" style="80" customWidth="1"/>
    <col min="9219" max="9219" width="28.88671875" style="80" customWidth="1"/>
    <col min="9220" max="9220" width="7.44140625" style="80" customWidth="1"/>
    <col min="9221" max="9221" width="7.109375" style="80" customWidth="1"/>
    <col min="9222" max="9222" width="10" style="80" customWidth="1"/>
    <col min="9223" max="9223" width="14" style="80" customWidth="1"/>
    <col min="9224" max="9224" width="12.6640625" style="80" customWidth="1"/>
    <col min="9225" max="9225" width="8.44140625" style="80" customWidth="1"/>
    <col min="9226" max="9228" width="8.88671875" style="80" customWidth="1"/>
    <col min="9229" max="9472" width="9.109375" style="80"/>
    <col min="9473" max="9473" width="3.109375" style="80" customWidth="1"/>
    <col min="9474" max="9474" width="8.33203125" style="80" customWidth="1"/>
    <col min="9475" max="9475" width="28.88671875" style="80" customWidth="1"/>
    <col min="9476" max="9476" width="7.44140625" style="80" customWidth="1"/>
    <col min="9477" max="9477" width="7.109375" style="80" customWidth="1"/>
    <col min="9478" max="9478" width="10" style="80" customWidth="1"/>
    <col min="9479" max="9479" width="14" style="80" customWidth="1"/>
    <col min="9480" max="9480" width="12.6640625" style="80" customWidth="1"/>
    <col min="9481" max="9481" width="8.44140625" style="80" customWidth="1"/>
    <col min="9482" max="9484" width="8.88671875" style="80" customWidth="1"/>
    <col min="9485" max="9728" width="9.109375" style="80"/>
    <col min="9729" max="9729" width="3.109375" style="80" customWidth="1"/>
    <col min="9730" max="9730" width="8.33203125" style="80" customWidth="1"/>
    <col min="9731" max="9731" width="28.88671875" style="80" customWidth="1"/>
    <col min="9732" max="9732" width="7.44140625" style="80" customWidth="1"/>
    <col min="9733" max="9733" width="7.109375" style="80" customWidth="1"/>
    <col min="9734" max="9734" width="10" style="80" customWidth="1"/>
    <col min="9735" max="9735" width="14" style="80" customWidth="1"/>
    <col min="9736" max="9736" width="12.6640625" style="80" customWidth="1"/>
    <col min="9737" max="9737" width="8.44140625" style="80" customWidth="1"/>
    <col min="9738" max="9740" width="8.88671875" style="80" customWidth="1"/>
    <col min="9741" max="9984" width="9.109375" style="80"/>
    <col min="9985" max="9985" width="3.109375" style="80" customWidth="1"/>
    <col min="9986" max="9986" width="8.33203125" style="80" customWidth="1"/>
    <col min="9987" max="9987" width="28.88671875" style="80" customWidth="1"/>
    <col min="9988" max="9988" width="7.44140625" style="80" customWidth="1"/>
    <col min="9989" max="9989" width="7.109375" style="80" customWidth="1"/>
    <col min="9990" max="9990" width="10" style="80" customWidth="1"/>
    <col min="9991" max="9991" width="14" style="80" customWidth="1"/>
    <col min="9992" max="9992" width="12.6640625" style="80" customWidth="1"/>
    <col min="9993" max="9993" width="8.44140625" style="80" customWidth="1"/>
    <col min="9994" max="9996" width="8.88671875" style="80" customWidth="1"/>
    <col min="9997" max="10240" width="9.109375" style="80"/>
    <col min="10241" max="10241" width="3.109375" style="80" customWidth="1"/>
    <col min="10242" max="10242" width="8.33203125" style="80" customWidth="1"/>
    <col min="10243" max="10243" width="28.88671875" style="80" customWidth="1"/>
    <col min="10244" max="10244" width="7.44140625" style="80" customWidth="1"/>
    <col min="10245" max="10245" width="7.109375" style="80" customWidth="1"/>
    <col min="10246" max="10246" width="10" style="80" customWidth="1"/>
    <col min="10247" max="10247" width="14" style="80" customWidth="1"/>
    <col min="10248" max="10248" width="12.6640625" style="80" customWidth="1"/>
    <col min="10249" max="10249" width="8.44140625" style="80" customWidth="1"/>
    <col min="10250" max="10252" width="8.88671875" style="80" customWidth="1"/>
    <col min="10253" max="10496" width="9.109375" style="80"/>
    <col min="10497" max="10497" width="3.109375" style="80" customWidth="1"/>
    <col min="10498" max="10498" width="8.33203125" style="80" customWidth="1"/>
    <col min="10499" max="10499" width="28.88671875" style="80" customWidth="1"/>
    <col min="10500" max="10500" width="7.44140625" style="80" customWidth="1"/>
    <col min="10501" max="10501" width="7.109375" style="80" customWidth="1"/>
    <col min="10502" max="10502" width="10" style="80" customWidth="1"/>
    <col min="10503" max="10503" width="14" style="80" customWidth="1"/>
    <col min="10504" max="10504" width="12.6640625" style="80" customWidth="1"/>
    <col min="10505" max="10505" width="8.44140625" style="80" customWidth="1"/>
    <col min="10506" max="10508" width="8.88671875" style="80" customWidth="1"/>
    <col min="10509" max="10752" width="9.109375" style="80"/>
    <col min="10753" max="10753" width="3.109375" style="80" customWidth="1"/>
    <col min="10754" max="10754" width="8.33203125" style="80" customWidth="1"/>
    <col min="10755" max="10755" width="28.88671875" style="80" customWidth="1"/>
    <col min="10756" max="10756" width="7.44140625" style="80" customWidth="1"/>
    <col min="10757" max="10757" width="7.109375" style="80" customWidth="1"/>
    <col min="10758" max="10758" width="10" style="80" customWidth="1"/>
    <col min="10759" max="10759" width="14" style="80" customWidth="1"/>
    <col min="10760" max="10760" width="12.6640625" style="80" customWidth="1"/>
    <col min="10761" max="10761" width="8.44140625" style="80" customWidth="1"/>
    <col min="10762" max="10764" width="8.88671875" style="80" customWidth="1"/>
    <col min="10765" max="11008" width="9.109375" style="80"/>
    <col min="11009" max="11009" width="3.109375" style="80" customWidth="1"/>
    <col min="11010" max="11010" width="8.33203125" style="80" customWidth="1"/>
    <col min="11011" max="11011" width="28.88671875" style="80" customWidth="1"/>
    <col min="11012" max="11012" width="7.44140625" style="80" customWidth="1"/>
    <col min="11013" max="11013" width="7.109375" style="80" customWidth="1"/>
    <col min="11014" max="11014" width="10" style="80" customWidth="1"/>
    <col min="11015" max="11015" width="14" style="80" customWidth="1"/>
    <col min="11016" max="11016" width="12.6640625" style="80" customWidth="1"/>
    <col min="11017" max="11017" width="8.44140625" style="80" customWidth="1"/>
    <col min="11018" max="11020" width="8.88671875" style="80" customWidth="1"/>
    <col min="11021" max="11264" width="9.109375" style="80"/>
    <col min="11265" max="11265" width="3.109375" style="80" customWidth="1"/>
    <col min="11266" max="11266" width="8.33203125" style="80" customWidth="1"/>
    <col min="11267" max="11267" width="28.88671875" style="80" customWidth="1"/>
    <col min="11268" max="11268" width="7.44140625" style="80" customWidth="1"/>
    <col min="11269" max="11269" width="7.109375" style="80" customWidth="1"/>
    <col min="11270" max="11270" width="10" style="80" customWidth="1"/>
    <col min="11271" max="11271" width="14" style="80" customWidth="1"/>
    <col min="11272" max="11272" width="12.6640625" style="80" customWidth="1"/>
    <col min="11273" max="11273" width="8.44140625" style="80" customWidth="1"/>
    <col min="11274" max="11276" width="8.88671875" style="80" customWidth="1"/>
    <col min="11277" max="11520" width="9.109375" style="80"/>
    <col min="11521" max="11521" width="3.109375" style="80" customWidth="1"/>
    <col min="11522" max="11522" width="8.33203125" style="80" customWidth="1"/>
    <col min="11523" max="11523" width="28.88671875" style="80" customWidth="1"/>
    <col min="11524" max="11524" width="7.44140625" style="80" customWidth="1"/>
    <col min="11525" max="11525" width="7.109375" style="80" customWidth="1"/>
    <col min="11526" max="11526" width="10" style="80" customWidth="1"/>
    <col min="11527" max="11527" width="14" style="80" customWidth="1"/>
    <col min="11528" max="11528" width="12.6640625" style="80" customWidth="1"/>
    <col min="11529" max="11529" width="8.44140625" style="80" customWidth="1"/>
    <col min="11530" max="11532" width="8.88671875" style="80" customWidth="1"/>
    <col min="11533" max="11776" width="9.109375" style="80"/>
    <col min="11777" max="11777" width="3.109375" style="80" customWidth="1"/>
    <col min="11778" max="11778" width="8.33203125" style="80" customWidth="1"/>
    <col min="11779" max="11779" width="28.88671875" style="80" customWidth="1"/>
    <col min="11780" max="11780" width="7.44140625" style="80" customWidth="1"/>
    <col min="11781" max="11781" width="7.109375" style="80" customWidth="1"/>
    <col min="11782" max="11782" width="10" style="80" customWidth="1"/>
    <col min="11783" max="11783" width="14" style="80" customWidth="1"/>
    <col min="11784" max="11784" width="12.6640625" style="80" customWidth="1"/>
    <col min="11785" max="11785" width="8.44140625" style="80" customWidth="1"/>
    <col min="11786" max="11788" width="8.88671875" style="80" customWidth="1"/>
    <col min="11789" max="12032" width="9.109375" style="80"/>
    <col min="12033" max="12033" width="3.109375" style="80" customWidth="1"/>
    <col min="12034" max="12034" width="8.33203125" style="80" customWidth="1"/>
    <col min="12035" max="12035" width="28.88671875" style="80" customWidth="1"/>
    <col min="12036" max="12036" width="7.44140625" style="80" customWidth="1"/>
    <col min="12037" max="12037" width="7.109375" style="80" customWidth="1"/>
    <col min="12038" max="12038" width="10" style="80" customWidth="1"/>
    <col min="12039" max="12039" width="14" style="80" customWidth="1"/>
    <col min="12040" max="12040" width="12.6640625" style="80" customWidth="1"/>
    <col min="12041" max="12041" width="8.44140625" style="80" customWidth="1"/>
    <col min="12042" max="12044" width="8.88671875" style="80" customWidth="1"/>
    <col min="12045" max="12288" width="9.109375" style="80"/>
    <col min="12289" max="12289" width="3.109375" style="80" customWidth="1"/>
    <col min="12290" max="12290" width="8.33203125" style="80" customWidth="1"/>
    <col min="12291" max="12291" width="28.88671875" style="80" customWidth="1"/>
    <col min="12292" max="12292" width="7.44140625" style="80" customWidth="1"/>
    <col min="12293" max="12293" width="7.109375" style="80" customWidth="1"/>
    <col min="12294" max="12294" width="10" style="80" customWidth="1"/>
    <col min="12295" max="12295" width="14" style="80" customWidth="1"/>
    <col min="12296" max="12296" width="12.6640625" style="80" customWidth="1"/>
    <col min="12297" max="12297" width="8.44140625" style="80" customWidth="1"/>
    <col min="12298" max="12300" width="8.88671875" style="80" customWidth="1"/>
    <col min="12301" max="12544" width="9.109375" style="80"/>
    <col min="12545" max="12545" width="3.109375" style="80" customWidth="1"/>
    <col min="12546" max="12546" width="8.33203125" style="80" customWidth="1"/>
    <col min="12547" max="12547" width="28.88671875" style="80" customWidth="1"/>
    <col min="12548" max="12548" width="7.44140625" style="80" customWidth="1"/>
    <col min="12549" max="12549" width="7.109375" style="80" customWidth="1"/>
    <col min="12550" max="12550" width="10" style="80" customWidth="1"/>
    <col min="12551" max="12551" width="14" style="80" customWidth="1"/>
    <col min="12552" max="12552" width="12.6640625" style="80" customWidth="1"/>
    <col min="12553" max="12553" width="8.44140625" style="80" customWidth="1"/>
    <col min="12554" max="12556" width="8.88671875" style="80" customWidth="1"/>
    <col min="12557" max="12800" width="9.109375" style="80"/>
    <col min="12801" max="12801" width="3.109375" style="80" customWidth="1"/>
    <col min="12802" max="12802" width="8.33203125" style="80" customWidth="1"/>
    <col min="12803" max="12803" width="28.88671875" style="80" customWidth="1"/>
    <col min="12804" max="12804" width="7.44140625" style="80" customWidth="1"/>
    <col min="12805" max="12805" width="7.109375" style="80" customWidth="1"/>
    <col min="12806" max="12806" width="10" style="80" customWidth="1"/>
    <col min="12807" max="12807" width="14" style="80" customWidth="1"/>
    <col min="12808" max="12808" width="12.6640625" style="80" customWidth="1"/>
    <col min="12809" max="12809" width="8.44140625" style="80" customWidth="1"/>
    <col min="12810" max="12812" width="8.88671875" style="80" customWidth="1"/>
    <col min="12813" max="13056" width="9.109375" style="80"/>
    <col min="13057" max="13057" width="3.109375" style="80" customWidth="1"/>
    <col min="13058" max="13058" width="8.33203125" style="80" customWidth="1"/>
    <col min="13059" max="13059" width="28.88671875" style="80" customWidth="1"/>
    <col min="13060" max="13060" width="7.44140625" style="80" customWidth="1"/>
    <col min="13061" max="13061" width="7.109375" style="80" customWidth="1"/>
    <col min="13062" max="13062" width="10" style="80" customWidth="1"/>
    <col min="13063" max="13063" width="14" style="80" customWidth="1"/>
    <col min="13064" max="13064" width="12.6640625" style="80" customWidth="1"/>
    <col min="13065" max="13065" width="8.44140625" style="80" customWidth="1"/>
    <col min="13066" max="13068" width="8.88671875" style="80" customWidth="1"/>
    <col min="13069" max="13312" width="9.109375" style="80"/>
    <col min="13313" max="13313" width="3.109375" style="80" customWidth="1"/>
    <col min="13314" max="13314" width="8.33203125" style="80" customWidth="1"/>
    <col min="13315" max="13315" width="28.88671875" style="80" customWidth="1"/>
    <col min="13316" max="13316" width="7.44140625" style="80" customWidth="1"/>
    <col min="13317" max="13317" width="7.109375" style="80" customWidth="1"/>
    <col min="13318" max="13318" width="10" style="80" customWidth="1"/>
    <col min="13319" max="13319" width="14" style="80" customWidth="1"/>
    <col min="13320" max="13320" width="12.6640625" style="80" customWidth="1"/>
    <col min="13321" max="13321" width="8.44140625" style="80" customWidth="1"/>
    <col min="13322" max="13324" width="8.88671875" style="80" customWidth="1"/>
    <col min="13325" max="13568" width="9.109375" style="80"/>
    <col min="13569" max="13569" width="3.109375" style="80" customWidth="1"/>
    <col min="13570" max="13570" width="8.33203125" style="80" customWidth="1"/>
    <col min="13571" max="13571" width="28.88671875" style="80" customWidth="1"/>
    <col min="13572" max="13572" width="7.44140625" style="80" customWidth="1"/>
    <col min="13573" max="13573" width="7.109375" style="80" customWidth="1"/>
    <col min="13574" max="13574" width="10" style="80" customWidth="1"/>
    <col min="13575" max="13575" width="14" style="80" customWidth="1"/>
    <col min="13576" max="13576" width="12.6640625" style="80" customWidth="1"/>
    <col min="13577" max="13577" width="8.44140625" style="80" customWidth="1"/>
    <col min="13578" max="13580" width="8.88671875" style="80" customWidth="1"/>
    <col min="13581" max="13824" width="9.109375" style="80"/>
    <col min="13825" max="13825" width="3.109375" style="80" customWidth="1"/>
    <col min="13826" max="13826" width="8.33203125" style="80" customWidth="1"/>
    <col min="13827" max="13827" width="28.88671875" style="80" customWidth="1"/>
    <col min="13828" max="13828" width="7.44140625" style="80" customWidth="1"/>
    <col min="13829" max="13829" width="7.109375" style="80" customWidth="1"/>
    <col min="13830" max="13830" width="10" style="80" customWidth="1"/>
    <col min="13831" max="13831" width="14" style="80" customWidth="1"/>
    <col min="13832" max="13832" width="12.6640625" style="80" customWidth="1"/>
    <col min="13833" max="13833" width="8.44140625" style="80" customWidth="1"/>
    <col min="13834" max="13836" width="8.88671875" style="80" customWidth="1"/>
    <col min="13837" max="14080" width="9.109375" style="80"/>
    <col min="14081" max="14081" width="3.109375" style="80" customWidth="1"/>
    <col min="14082" max="14082" width="8.33203125" style="80" customWidth="1"/>
    <col min="14083" max="14083" width="28.88671875" style="80" customWidth="1"/>
    <col min="14084" max="14084" width="7.44140625" style="80" customWidth="1"/>
    <col min="14085" max="14085" width="7.109375" style="80" customWidth="1"/>
    <col min="14086" max="14086" width="10" style="80" customWidth="1"/>
    <col min="14087" max="14087" width="14" style="80" customWidth="1"/>
    <col min="14088" max="14088" width="12.6640625" style="80" customWidth="1"/>
    <col min="14089" max="14089" width="8.44140625" style="80" customWidth="1"/>
    <col min="14090" max="14092" width="8.88671875" style="80" customWidth="1"/>
    <col min="14093" max="14336" width="9.109375" style="80"/>
    <col min="14337" max="14337" width="3.109375" style="80" customWidth="1"/>
    <col min="14338" max="14338" width="8.33203125" style="80" customWidth="1"/>
    <col min="14339" max="14339" width="28.88671875" style="80" customWidth="1"/>
    <col min="14340" max="14340" width="7.44140625" style="80" customWidth="1"/>
    <col min="14341" max="14341" width="7.109375" style="80" customWidth="1"/>
    <col min="14342" max="14342" width="10" style="80" customWidth="1"/>
    <col min="14343" max="14343" width="14" style="80" customWidth="1"/>
    <col min="14344" max="14344" width="12.6640625" style="80" customWidth="1"/>
    <col min="14345" max="14345" width="8.44140625" style="80" customWidth="1"/>
    <col min="14346" max="14348" width="8.88671875" style="80" customWidth="1"/>
    <col min="14349" max="14592" width="9.109375" style="80"/>
    <col min="14593" max="14593" width="3.109375" style="80" customWidth="1"/>
    <col min="14594" max="14594" width="8.33203125" style="80" customWidth="1"/>
    <col min="14595" max="14595" width="28.88671875" style="80" customWidth="1"/>
    <col min="14596" max="14596" width="7.44140625" style="80" customWidth="1"/>
    <col min="14597" max="14597" width="7.109375" style="80" customWidth="1"/>
    <col min="14598" max="14598" width="10" style="80" customWidth="1"/>
    <col min="14599" max="14599" width="14" style="80" customWidth="1"/>
    <col min="14600" max="14600" width="12.6640625" style="80" customWidth="1"/>
    <col min="14601" max="14601" width="8.44140625" style="80" customWidth="1"/>
    <col min="14602" max="14604" width="8.88671875" style="80" customWidth="1"/>
    <col min="14605" max="14848" width="9.109375" style="80"/>
    <col min="14849" max="14849" width="3.109375" style="80" customWidth="1"/>
    <col min="14850" max="14850" width="8.33203125" style="80" customWidth="1"/>
    <col min="14851" max="14851" width="28.88671875" style="80" customWidth="1"/>
    <col min="14852" max="14852" width="7.44140625" style="80" customWidth="1"/>
    <col min="14853" max="14853" width="7.109375" style="80" customWidth="1"/>
    <col min="14854" max="14854" width="10" style="80" customWidth="1"/>
    <col min="14855" max="14855" width="14" style="80" customWidth="1"/>
    <col min="14856" max="14856" width="12.6640625" style="80" customWidth="1"/>
    <col min="14857" max="14857" width="8.44140625" style="80" customWidth="1"/>
    <col min="14858" max="14860" width="8.88671875" style="80" customWidth="1"/>
    <col min="14861" max="15104" width="9.109375" style="80"/>
    <col min="15105" max="15105" width="3.109375" style="80" customWidth="1"/>
    <col min="15106" max="15106" width="8.33203125" style="80" customWidth="1"/>
    <col min="15107" max="15107" width="28.88671875" style="80" customWidth="1"/>
    <col min="15108" max="15108" width="7.44140625" style="80" customWidth="1"/>
    <col min="15109" max="15109" width="7.109375" style="80" customWidth="1"/>
    <col min="15110" max="15110" width="10" style="80" customWidth="1"/>
    <col min="15111" max="15111" width="14" style="80" customWidth="1"/>
    <col min="15112" max="15112" width="12.6640625" style="80" customWidth="1"/>
    <col min="15113" max="15113" width="8.44140625" style="80" customWidth="1"/>
    <col min="15114" max="15116" width="8.88671875" style="80" customWidth="1"/>
    <col min="15117" max="15360" width="9.109375" style="80"/>
    <col min="15361" max="15361" width="3.109375" style="80" customWidth="1"/>
    <col min="15362" max="15362" width="8.33203125" style="80" customWidth="1"/>
    <col min="15363" max="15363" width="28.88671875" style="80" customWidth="1"/>
    <col min="15364" max="15364" width="7.44140625" style="80" customWidth="1"/>
    <col min="15365" max="15365" width="7.109375" style="80" customWidth="1"/>
    <col min="15366" max="15366" width="10" style="80" customWidth="1"/>
    <col min="15367" max="15367" width="14" style="80" customWidth="1"/>
    <col min="15368" max="15368" width="12.6640625" style="80" customWidth="1"/>
    <col min="15369" max="15369" width="8.44140625" style="80" customWidth="1"/>
    <col min="15370" max="15372" width="8.88671875" style="80" customWidth="1"/>
    <col min="15373" max="15616" width="9.109375" style="80"/>
    <col min="15617" max="15617" width="3.109375" style="80" customWidth="1"/>
    <col min="15618" max="15618" width="8.33203125" style="80" customWidth="1"/>
    <col min="15619" max="15619" width="28.88671875" style="80" customWidth="1"/>
    <col min="15620" max="15620" width="7.44140625" style="80" customWidth="1"/>
    <col min="15621" max="15621" width="7.109375" style="80" customWidth="1"/>
    <col min="15622" max="15622" width="10" style="80" customWidth="1"/>
    <col min="15623" max="15623" width="14" style="80" customWidth="1"/>
    <col min="15624" max="15624" width="12.6640625" style="80" customWidth="1"/>
    <col min="15625" max="15625" width="8.44140625" style="80" customWidth="1"/>
    <col min="15626" max="15628" width="8.88671875" style="80" customWidth="1"/>
    <col min="15629" max="15872" width="9.109375" style="80"/>
    <col min="15873" max="15873" width="3.109375" style="80" customWidth="1"/>
    <col min="15874" max="15874" width="8.33203125" style="80" customWidth="1"/>
    <col min="15875" max="15875" width="28.88671875" style="80" customWidth="1"/>
    <col min="15876" max="15876" width="7.44140625" style="80" customWidth="1"/>
    <col min="15877" max="15877" width="7.109375" style="80" customWidth="1"/>
    <col min="15878" max="15878" width="10" style="80" customWidth="1"/>
    <col min="15879" max="15879" width="14" style="80" customWidth="1"/>
    <col min="15880" max="15880" width="12.6640625" style="80" customWidth="1"/>
    <col min="15881" max="15881" width="8.44140625" style="80" customWidth="1"/>
    <col min="15882" max="15884" width="8.88671875" style="80" customWidth="1"/>
    <col min="15885" max="16128" width="9.109375" style="80"/>
    <col min="16129" max="16129" width="3.109375" style="80" customWidth="1"/>
    <col min="16130" max="16130" width="8.33203125" style="80" customWidth="1"/>
    <col min="16131" max="16131" width="28.88671875" style="80" customWidth="1"/>
    <col min="16132" max="16132" width="7.44140625" style="80" customWidth="1"/>
    <col min="16133" max="16133" width="7.109375" style="80" customWidth="1"/>
    <col min="16134" max="16134" width="10" style="80" customWidth="1"/>
    <col min="16135" max="16135" width="14" style="80" customWidth="1"/>
    <col min="16136" max="16136" width="12.6640625" style="80" customWidth="1"/>
    <col min="16137" max="16137" width="8.44140625" style="80" customWidth="1"/>
    <col min="16138" max="16140" width="8.88671875" style="80" customWidth="1"/>
    <col min="16141" max="16384" width="9.109375" style="80"/>
  </cols>
  <sheetData>
    <row r="1" spans="1:15" ht="17.399999999999999" x14ac:dyDescent="0.3">
      <c r="A1" s="188"/>
      <c r="B1" s="189"/>
      <c r="C1" s="190"/>
      <c r="D1" s="191"/>
      <c r="E1" s="191"/>
      <c r="F1" s="192"/>
      <c r="G1" s="193"/>
      <c r="H1" s="193"/>
      <c r="I1" s="193"/>
      <c r="J1" s="193"/>
      <c r="K1" s="193"/>
      <c r="L1" s="193"/>
      <c r="M1" s="188"/>
    </row>
    <row r="2" spans="1:15" s="81" customFormat="1" ht="21" x14ac:dyDescent="0.3">
      <c r="A2" s="194"/>
      <c r="B2" s="491" t="s">
        <v>255</v>
      </c>
      <c r="C2" s="491"/>
      <c r="D2" s="491"/>
      <c r="E2" s="491"/>
      <c r="F2" s="491"/>
      <c r="G2" s="491"/>
      <c r="H2" s="491"/>
      <c r="I2" s="491"/>
      <c r="J2" s="491"/>
      <c r="K2" s="491"/>
      <c r="L2" s="491"/>
      <c r="M2" s="195"/>
    </row>
    <row r="3" spans="1:15" ht="17.25" customHeight="1" x14ac:dyDescent="0.3">
      <c r="A3" s="188"/>
      <c r="B3" s="196" t="s">
        <v>256</v>
      </c>
      <c r="C3" s="197" t="s">
        <v>257</v>
      </c>
      <c r="D3" s="495" t="s">
        <v>258</v>
      </c>
      <c r="E3" s="495" t="s">
        <v>259</v>
      </c>
      <c r="F3" s="198" t="s">
        <v>260</v>
      </c>
      <c r="G3" s="496" t="s">
        <v>261</v>
      </c>
      <c r="H3" s="496" t="s">
        <v>262</v>
      </c>
      <c r="I3" s="496"/>
      <c r="J3" s="492" t="s">
        <v>263</v>
      </c>
      <c r="K3" s="492"/>
      <c r="L3" s="199" t="s">
        <v>264</v>
      </c>
      <c r="M3" s="188"/>
    </row>
    <row r="4" spans="1:15" ht="17.25" customHeight="1" x14ac:dyDescent="0.3">
      <c r="A4" s="188"/>
      <c r="B4" s="196" t="s">
        <v>265</v>
      </c>
      <c r="C4" s="197"/>
      <c r="D4" s="495"/>
      <c r="E4" s="495"/>
      <c r="F4" s="198" t="s">
        <v>266</v>
      </c>
      <c r="G4" s="496"/>
      <c r="H4" s="496"/>
      <c r="I4" s="496"/>
      <c r="J4" s="200" t="s">
        <v>267</v>
      </c>
      <c r="K4" s="201" t="s">
        <v>268</v>
      </c>
      <c r="L4" s="199" t="s">
        <v>269</v>
      </c>
      <c r="M4" s="188"/>
    </row>
    <row r="5" spans="1:15" ht="17.25" customHeight="1" x14ac:dyDescent="0.3">
      <c r="A5" s="188"/>
      <c r="B5" s="196"/>
      <c r="C5" s="197"/>
      <c r="D5" s="495"/>
      <c r="E5" s="495"/>
      <c r="F5" s="198" t="s">
        <v>270</v>
      </c>
      <c r="G5" s="496"/>
      <c r="H5" s="496"/>
      <c r="I5" s="496"/>
      <c r="J5" s="200" t="s">
        <v>271</v>
      </c>
      <c r="K5" s="201" t="s">
        <v>272</v>
      </c>
      <c r="L5" s="199" t="s">
        <v>273</v>
      </c>
      <c r="M5" s="188"/>
    </row>
    <row r="6" spans="1:15" ht="6.75" customHeight="1" x14ac:dyDescent="0.3">
      <c r="A6" s="202"/>
      <c r="B6" s="203"/>
      <c r="C6" s="204"/>
      <c r="D6" s="191"/>
      <c r="E6" s="191"/>
      <c r="F6" s="205"/>
      <c r="G6" s="206"/>
      <c r="H6" s="206"/>
      <c r="I6" s="206"/>
      <c r="J6" s="206"/>
      <c r="K6" s="206"/>
      <c r="L6" s="206"/>
      <c r="M6" s="188"/>
    </row>
    <row r="7" spans="1:15" s="82" customFormat="1" ht="12.75" customHeight="1" x14ac:dyDescent="0.3">
      <c r="A7" s="188"/>
      <c r="B7" s="363">
        <v>1</v>
      </c>
      <c r="C7" s="364" t="s">
        <v>59</v>
      </c>
      <c r="D7" s="365">
        <v>40053</v>
      </c>
      <c r="E7" s="365">
        <v>108</v>
      </c>
      <c r="F7" s="366">
        <v>42445</v>
      </c>
      <c r="G7" s="367" t="s">
        <v>274</v>
      </c>
      <c r="H7" s="364" t="s">
        <v>275</v>
      </c>
      <c r="I7" s="364" t="s">
        <v>276</v>
      </c>
      <c r="J7" s="368">
        <v>161</v>
      </c>
      <c r="K7" s="368">
        <v>115</v>
      </c>
      <c r="L7" s="369">
        <v>0.13</v>
      </c>
      <c r="M7" s="207"/>
      <c r="N7" s="83"/>
      <c r="O7" s="83"/>
    </row>
    <row r="8" spans="1:15" s="82" customFormat="1" ht="12.75" customHeight="1" x14ac:dyDescent="0.3">
      <c r="A8" s="188"/>
      <c r="B8" s="363">
        <f t="shared" ref="B8:B47" si="0">B7+1</f>
        <v>2</v>
      </c>
      <c r="C8" s="364" t="s">
        <v>59</v>
      </c>
      <c r="D8" s="365">
        <v>40013</v>
      </c>
      <c r="E8" s="365">
        <v>108</v>
      </c>
      <c r="F8" s="366">
        <v>42485</v>
      </c>
      <c r="G8" s="367" t="s">
        <v>274</v>
      </c>
      <c r="H8" s="364" t="s">
        <v>275</v>
      </c>
      <c r="I8" s="364" t="s">
        <v>276</v>
      </c>
      <c r="J8" s="368">
        <v>148</v>
      </c>
      <c r="K8" s="368">
        <v>88</v>
      </c>
      <c r="L8" s="369">
        <v>0.27</v>
      </c>
      <c r="M8" s="207"/>
      <c r="N8" s="83"/>
      <c r="O8" s="83"/>
    </row>
    <row r="9" spans="1:15" s="82" customFormat="1" ht="12.75" customHeight="1" x14ac:dyDescent="0.3">
      <c r="A9" s="188"/>
      <c r="B9" s="363">
        <f t="shared" si="0"/>
        <v>3</v>
      </c>
      <c r="C9" s="364" t="s">
        <v>59</v>
      </c>
      <c r="D9" s="365">
        <v>40014</v>
      </c>
      <c r="E9" s="365">
        <v>108</v>
      </c>
      <c r="F9" s="366">
        <v>42521</v>
      </c>
      <c r="G9" s="367" t="s">
        <v>274</v>
      </c>
      <c r="H9" s="364" t="s">
        <v>277</v>
      </c>
      <c r="I9" s="364" t="s">
        <v>276</v>
      </c>
      <c r="J9" s="368">
        <v>167</v>
      </c>
      <c r="K9" s="368">
        <v>86</v>
      </c>
      <c r="L9" s="369">
        <v>0.37</v>
      </c>
      <c r="M9" s="207"/>
      <c r="N9" s="83"/>
      <c r="O9" s="83"/>
    </row>
    <row r="10" spans="1:15" s="82" customFormat="1" ht="12.75" customHeight="1" x14ac:dyDescent="0.3">
      <c r="A10" s="188"/>
      <c r="B10" s="363">
        <f t="shared" si="0"/>
        <v>4</v>
      </c>
      <c r="C10" s="364" t="s">
        <v>59</v>
      </c>
      <c r="D10" s="365">
        <v>40028</v>
      </c>
      <c r="E10" s="365">
        <v>108</v>
      </c>
      <c r="F10" s="366">
        <v>42549</v>
      </c>
      <c r="G10" s="367" t="s">
        <v>274</v>
      </c>
      <c r="H10" s="364" t="s">
        <v>277</v>
      </c>
      <c r="I10" s="364" t="s">
        <v>276</v>
      </c>
      <c r="J10" s="368">
        <v>130</v>
      </c>
      <c r="K10" s="368">
        <v>81</v>
      </c>
      <c r="L10" s="369">
        <v>0.24</v>
      </c>
      <c r="M10" s="207"/>
      <c r="N10" s="83"/>
      <c r="O10" s="83"/>
    </row>
    <row r="11" spans="1:15" s="82" customFormat="1" ht="12.75" customHeight="1" x14ac:dyDescent="0.3">
      <c r="A11" s="188"/>
      <c r="B11" s="363">
        <f t="shared" si="0"/>
        <v>5</v>
      </c>
      <c r="C11" s="364" t="s">
        <v>59</v>
      </c>
      <c r="D11" s="365">
        <v>40027</v>
      </c>
      <c r="E11" s="365">
        <v>108</v>
      </c>
      <c r="F11" s="366">
        <v>42527</v>
      </c>
      <c r="G11" s="367" t="s">
        <v>274</v>
      </c>
      <c r="H11" s="364" t="s">
        <v>277</v>
      </c>
      <c r="I11" s="364" t="s">
        <v>276</v>
      </c>
      <c r="J11" s="368">
        <v>160</v>
      </c>
      <c r="K11" s="368">
        <v>108</v>
      </c>
      <c r="L11" s="369">
        <v>0.18</v>
      </c>
      <c r="M11" s="207"/>
      <c r="N11" s="83"/>
      <c r="O11" s="83"/>
    </row>
    <row r="12" spans="1:15" s="82" customFormat="1" ht="12.75" customHeight="1" x14ac:dyDescent="0.3">
      <c r="A12" s="188"/>
      <c r="B12" s="363">
        <f t="shared" si="0"/>
        <v>6</v>
      </c>
      <c r="C12" s="364" t="s">
        <v>59</v>
      </c>
      <c r="D12" s="365">
        <v>40040</v>
      </c>
      <c r="E12" s="365">
        <v>108</v>
      </c>
      <c r="F12" s="366">
        <v>42579</v>
      </c>
      <c r="G12" s="367" t="s">
        <v>274</v>
      </c>
      <c r="H12" s="364" t="s">
        <v>275</v>
      </c>
      <c r="I12" s="364" t="s">
        <v>276</v>
      </c>
      <c r="J12" s="368">
        <v>151</v>
      </c>
      <c r="K12" s="368">
        <v>109</v>
      </c>
      <c r="L12" s="369">
        <v>0.12</v>
      </c>
      <c r="M12" s="207"/>
      <c r="N12" s="83"/>
      <c r="O12" s="83"/>
    </row>
    <row r="13" spans="1:15" s="82" customFormat="1" ht="12.75" customHeight="1" x14ac:dyDescent="0.3">
      <c r="A13" s="188"/>
      <c r="B13" s="363">
        <f t="shared" si="0"/>
        <v>7</v>
      </c>
      <c r="C13" s="364" t="s">
        <v>59</v>
      </c>
      <c r="D13" s="365">
        <v>40038</v>
      </c>
      <c r="E13" s="365">
        <v>108</v>
      </c>
      <c r="F13" s="366">
        <v>42608</v>
      </c>
      <c r="G13" s="367" t="s">
        <v>274</v>
      </c>
      <c r="H13" s="364" t="s">
        <v>277</v>
      </c>
      <c r="I13" s="364" t="s">
        <v>276</v>
      </c>
      <c r="J13" s="368">
        <v>246</v>
      </c>
      <c r="K13" s="368">
        <v>121</v>
      </c>
      <c r="L13" s="369">
        <v>0.4</v>
      </c>
      <c r="M13" s="207"/>
      <c r="N13" s="83"/>
      <c r="O13" s="83"/>
    </row>
    <row r="14" spans="1:15" s="82" customFormat="1" ht="12.75" customHeight="1" x14ac:dyDescent="0.3">
      <c r="A14" s="188"/>
      <c r="B14" s="363">
        <f t="shared" si="0"/>
        <v>8</v>
      </c>
      <c r="C14" s="364" t="s">
        <v>59</v>
      </c>
      <c r="D14" s="365">
        <v>40076</v>
      </c>
      <c r="E14" s="365">
        <v>108</v>
      </c>
      <c r="F14" s="366">
        <v>42627</v>
      </c>
      <c r="G14" s="367" t="s">
        <v>274</v>
      </c>
      <c r="H14" s="364" t="s">
        <v>277</v>
      </c>
      <c r="I14" s="364" t="s">
        <v>276</v>
      </c>
      <c r="J14" s="368">
        <v>193</v>
      </c>
      <c r="K14" s="368">
        <v>100</v>
      </c>
      <c r="L14" s="369">
        <v>0.38</v>
      </c>
      <c r="M14" s="207"/>
      <c r="N14" s="83"/>
      <c r="O14" s="83"/>
    </row>
    <row r="15" spans="1:15" s="82" customFormat="1" ht="12.75" customHeight="1" x14ac:dyDescent="0.3">
      <c r="A15" s="188"/>
      <c r="B15" s="363">
        <f t="shared" si="0"/>
        <v>9</v>
      </c>
      <c r="C15" s="364" t="s">
        <v>59</v>
      </c>
      <c r="D15" s="365">
        <v>40751</v>
      </c>
      <c r="E15" s="365">
        <v>108</v>
      </c>
      <c r="F15" s="366">
        <v>42663</v>
      </c>
      <c r="G15" s="367" t="s">
        <v>274</v>
      </c>
      <c r="H15" s="364" t="s">
        <v>277</v>
      </c>
      <c r="I15" s="364" t="s">
        <v>276</v>
      </c>
      <c r="J15" s="368">
        <v>111</v>
      </c>
      <c r="K15" s="368">
        <v>80</v>
      </c>
      <c r="L15" s="369">
        <v>0.11</v>
      </c>
      <c r="M15" s="207"/>
      <c r="N15" s="83"/>
      <c r="O15" s="83"/>
    </row>
    <row r="16" spans="1:15" s="82" customFormat="1" ht="12.75" customHeight="1" x14ac:dyDescent="0.3">
      <c r="A16" s="188"/>
      <c r="B16" s="363">
        <f t="shared" si="0"/>
        <v>10</v>
      </c>
      <c r="C16" s="364" t="s">
        <v>59</v>
      </c>
      <c r="D16" s="365">
        <v>40063</v>
      </c>
      <c r="E16" s="365">
        <v>107</v>
      </c>
      <c r="F16" s="366">
        <v>42454</v>
      </c>
      <c r="G16" s="367" t="s">
        <v>274</v>
      </c>
      <c r="H16" s="364" t="s">
        <v>275</v>
      </c>
      <c r="I16" s="364" t="s">
        <v>276</v>
      </c>
      <c r="J16" s="368">
        <v>63</v>
      </c>
      <c r="K16" s="368">
        <v>50</v>
      </c>
      <c r="L16" s="369">
        <v>0.03</v>
      </c>
      <c r="M16" s="207"/>
      <c r="N16" s="83"/>
      <c r="O16" s="83"/>
    </row>
    <row r="17" spans="1:15" s="82" customFormat="1" ht="12.75" customHeight="1" x14ac:dyDescent="0.3">
      <c r="A17" s="188"/>
      <c r="B17" s="363">
        <f t="shared" si="0"/>
        <v>11</v>
      </c>
      <c r="C17" s="364" t="s">
        <v>59</v>
      </c>
      <c r="D17" s="365">
        <v>40073</v>
      </c>
      <c r="E17" s="365">
        <v>107</v>
      </c>
      <c r="F17" s="366">
        <v>42478</v>
      </c>
      <c r="G17" s="367" t="s">
        <v>274</v>
      </c>
      <c r="H17" s="364" t="s">
        <v>275</v>
      </c>
      <c r="I17" s="364" t="s">
        <v>276</v>
      </c>
      <c r="J17" s="368">
        <v>113</v>
      </c>
      <c r="K17" s="368">
        <v>89</v>
      </c>
      <c r="L17" s="369">
        <v>0.04</v>
      </c>
      <c r="M17" s="207"/>
      <c r="N17" s="83"/>
      <c r="O17" s="83"/>
    </row>
    <row r="18" spans="1:15" s="82" customFormat="1" ht="12.75" customHeight="1" x14ac:dyDescent="0.3">
      <c r="A18" s="188"/>
      <c r="B18" s="363">
        <f t="shared" si="0"/>
        <v>12</v>
      </c>
      <c r="C18" s="364" t="s">
        <v>59</v>
      </c>
      <c r="D18" s="365">
        <v>40064</v>
      </c>
      <c r="E18" s="365">
        <v>107</v>
      </c>
      <c r="F18" s="366">
        <v>42506</v>
      </c>
      <c r="G18" s="367" t="s">
        <v>274</v>
      </c>
      <c r="H18" s="364" t="s">
        <v>275</v>
      </c>
      <c r="I18" s="364" t="s">
        <v>276</v>
      </c>
      <c r="J18" s="368">
        <v>107</v>
      </c>
      <c r="K18" s="368">
        <v>79</v>
      </c>
      <c r="L18" s="369">
        <v>0.1</v>
      </c>
      <c r="M18" s="207"/>
      <c r="N18" s="83"/>
      <c r="O18" s="83"/>
    </row>
    <row r="19" spans="1:15" s="82" customFormat="1" ht="12.75" customHeight="1" x14ac:dyDescent="0.3">
      <c r="A19" s="188"/>
      <c r="B19" s="363">
        <f t="shared" si="0"/>
        <v>13</v>
      </c>
      <c r="C19" s="364" t="s">
        <v>59</v>
      </c>
      <c r="D19" s="365">
        <v>40074</v>
      </c>
      <c r="E19" s="365">
        <v>107</v>
      </c>
      <c r="F19" s="366">
        <v>42545</v>
      </c>
      <c r="G19" s="367" t="s">
        <v>274</v>
      </c>
      <c r="H19" s="364" t="s">
        <v>277</v>
      </c>
      <c r="I19" s="364" t="s">
        <v>276</v>
      </c>
      <c r="J19" s="368">
        <v>160</v>
      </c>
      <c r="K19" s="368">
        <v>100</v>
      </c>
      <c r="L19" s="369">
        <v>0.24</v>
      </c>
      <c r="M19" s="207"/>
      <c r="N19" s="83"/>
      <c r="O19" s="83"/>
    </row>
    <row r="20" spans="1:15" s="82" customFormat="1" ht="12.75" customHeight="1" x14ac:dyDescent="0.3">
      <c r="A20" s="188"/>
      <c r="B20" s="363">
        <f t="shared" si="0"/>
        <v>14</v>
      </c>
      <c r="C20" s="364" t="s">
        <v>59</v>
      </c>
      <c r="D20" s="365">
        <v>40075</v>
      </c>
      <c r="E20" s="365">
        <v>107</v>
      </c>
      <c r="F20" s="366">
        <v>42579</v>
      </c>
      <c r="G20" s="367" t="s">
        <v>274</v>
      </c>
      <c r="H20" s="364" t="s">
        <v>275</v>
      </c>
      <c r="I20" s="364" t="s">
        <v>276</v>
      </c>
      <c r="J20" s="368">
        <v>115</v>
      </c>
      <c r="K20" s="368">
        <v>80</v>
      </c>
      <c r="L20" s="369">
        <v>0.15</v>
      </c>
      <c r="M20" s="207"/>
      <c r="N20" s="83"/>
      <c r="O20" s="83"/>
    </row>
    <row r="21" spans="1:15" s="82" customFormat="1" ht="12.75" customHeight="1" x14ac:dyDescent="0.3">
      <c r="A21" s="188"/>
      <c r="B21" s="363">
        <f t="shared" si="0"/>
        <v>15</v>
      </c>
      <c r="C21" s="364" t="s">
        <v>59</v>
      </c>
      <c r="D21" s="365">
        <v>40051</v>
      </c>
      <c r="E21" s="365">
        <v>107</v>
      </c>
      <c r="F21" s="366">
        <v>42625</v>
      </c>
      <c r="G21" s="367" t="s">
        <v>274</v>
      </c>
      <c r="H21" s="364" t="s">
        <v>275</v>
      </c>
      <c r="I21" s="364" t="s">
        <v>276</v>
      </c>
      <c r="J21" s="368">
        <v>63</v>
      </c>
      <c r="K21" s="368">
        <v>49</v>
      </c>
      <c r="L21" s="369">
        <v>0.06</v>
      </c>
      <c r="M21" s="207"/>
      <c r="N21" s="83"/>
      <c r="O21" s="83"/>
    </row>
    <row r="22" spans="1:15" s="82" customFormat="1" ht="12.75" customHeight="1" x14ac:dyDescent="0.3">
      <c r="A22" s="188"/>
      <c r="B22" s="363">
        <f t="shared" si="0"/>
        <v>16</v>
      </c>
      <c r="C22" s="364" t="s">
        <v>59</v>
      </c>
      <c r="D22" s="365">
        <v>40048</v>
      </c>
      <c r="E22" s="365">
        <v>107</v>
      </c>
      <c r="F22" s="366">
        <v>42647</v>
      </c>
      <c r="G22" s="367" t="s">
        <v>274</v>
      </c>
      <c r="H22" s="364" t="s">
        <v>275</v>
      </c>
      <c r="I22" s="364" t="s">
        <v>276</v>
      </c>
      <c r="J22" s="368">
        <v>73</v>
      </c>
      <c r="K22" s="368">
        <v>43</v>
      </c>
      <c r="L22" s="369">
        <v>0.28999999999999998</v>
      </c>
      <c r="M22" s="207"/>
      <c r="N22" s="83"/>
      <c r="O22" s="83"/>
    </row>
    <row r="23" spans="1:15" s="82" customFormat="1" ht="12.75" customHeight="1" x14ac:dyDescent="0.3">
      <c r="A23" s="188"/>
      <c r="B23" s="363">
        <f t="shared" si="0"/>
        <v>17</v>
      </c>
      <c r="C23" s="364" t="s">
        <v>59</v>
      </c>
      <c r="D23" s="365">
        <v>40787</v>
      </c>
      <c r="E23" s="365">
        <v>107</v>
      </c>
      <c r="F23" s="366">
        <v>42664</v>
      </c>
      <c r="G23" s="367" t="s">
        <v>274</v>
      </c>
      <c r="H23" s="364" t="s">
        <v>277</v>
      </c>
      <c r="I23" s="364" t="s">
        <v>276</v>
      </c>
      <c r="J23" s="368">
        <v>141</v>
      </c>
      <c r="K23" s="368">
        <v>74</v>
      </c>
      <c r="L23" s="369">
        <v>0.36</v>
      </c>
      <c r="M23" s="207"/>
      <c r="N23" s="83"/>
      <c r="O23" s="83"/>
    </row>
    <row r="24" spans="1:15" s="82" customFormat="1" ht="12.75" customHeight="1" x14ac:dyDescent="0.3">
      <c r="A24" s="188"/>
      <c r="B24" s="363">
        <f t="shared" si="0"/>
        <v>18</v>
      </c>
      <c r="C24" s="364" t="s">
        <v>59</v>
      </c>
      <c r="D24" s="365">
        <v>40046</v>
      </c>
      <c r="E24" s="365">
        <v>120</v>
      </c>
      <c r="F24" s="366">
        <v>42527</v>
      </c>
      <c r="G24" s="367" t="s">
        <v>274</v>
      </c>
      <c r="H24" s="364" t="s">
        <v>275</v>
      </c>
      <c r="I24" s="364" t="s">
        <v>276</v>
      </c>
      <c r="J24" s="368">
        <v>270</v>
      </c>
      <c r="K24" s="368">
        <v>80</v>
      </c>
      <c r="L24" s="369">
        <v>0.64</v>
      </c>
      <c r="M24" s="207"/>
      <c r="N24" s="83"/>
      <c r="O24" s="83"/>
    </row>
    <row r="25" spans="1:15" s="82" customFormat="1" ht="12.75" customHeight="1" x14ac:dyDescent="0.3">
      <c r="A25" s="188"/>
      <c r="B25" s="363">
        <f t="shared" si="0"/>
        <v>19</v>
      </c>
      <c r="C25" s="364" t="s">
        <v>59</v>
      </c>
      <c r="D25" s="365">
        <v>40047</v>
      </c>
      <c r="E25" s="365">
        <v>120</v>
      </c>
      <c r="F25" s="366">
        <v>42562</v>
      </c>
      <c r="G25" s="367" t="s">
        <v>274</v>
      </c>
      <c r="H25" s="364" t="s">
        <v>275</v>
      </c>
      <c r="I25" s="364" t="s">
        <v>276</v>
      </c>
      <c r="J25" s="368">
        <v>196</v>
      </c>
      <c r="K25" s="368">
        <v>86</v>
      </c>
      <c r="L25" s="369">
        <v>0.46</v>
      </c>
      <c r="M25" s="207"/>
      <c r="N25" s="83"/>
      <c r="O25" s="83"/>
    </row>
    <row r="26" spans="1:15" s="82" customFormat="1" ht="12.75" customHeight="1" x14ac:dyDescent="0.3">
      <c r="A26" s="188"/>
      <c r="B26" s="363">
        <f t="shared" si="0"/>
        <v>20</v>
      </c>
      <c r="C26" s="364" t="s">
        <v>59</v>
      </c>
      <c r="D26" s="365">
        <v>40023</v>
      </c>
      <c r="E26" s="365">
        <v>120</v>
      </c>
      <c r="F26" s="366">
        <v>42600</v>
      </c>
      <c r="G26" s="367" t="s">
        <v>274</v>
      </c>
      <c r="H26" s="364" t="s">
        <v>277</v>
      </c>
      <c r="I26" s="364" t="s">
        <v>276</v>
      </c>
      <c r="J26" s="368">
        <v>174</v>
      </c>
      <c r="K26" s="368">
        <v>106</v>
      </c>
      <c r="L26" s="369">
        <v>0.26</v>
      </c>
      <c r="M26" s="207"/>
      <c r="N26" s="83"/>
      <c r="O26" s="83"/>
    </row>
    <row r="27" spans="1:15" s="82" customFormat="1" ht="12.75" customHeight="1" x14ac:dyDescent="0.3">
      <c r="A27" s="188"/>
      <c r="B27" s="363">
        <f t="shared" si="0"/>
        <v>21</v>
      </c>
      <c r="C27" s="364" t="s">
        <v>59</v>
      </c>
      <c r="D27" s="365">
        <v>40011</v>
      </c>
      <c r="E27" s="365">
        <v>120</v>
      </c>
      <c r="F27" s="366">
        <v>42664</v>
      </c>
      <c r="G27" s="367" t="s">
        <v>274</v>
      </c>
      <c r="H27" s="364" t="s">
        <v>277</v>
      </c>
      <c r="I27" s="364" t="s">
        <v>276</v>
      </c>
      <c r="J27" s="368">
        <v>149</v>
      </c>
      <c r="K27" s="368">
        <v>100</v>
      </c>
      <c r="L27" s="369">
        <v>0.18</v>
      </c>
      <c r="M27" s="207"/>
      <c r="N27" s="83"/>
      <c r="O27" s="83"/>
    </row>
    <row r="28" spans="1:15" s="82" customFormat="1" ht="12.75" customHeight="1" x14ac:dyDescent="0.3">
      <c r="A28" s="188"/>
      <c r="B28" s="363">
        <f t="shared" si="0"/>
        <v>22</v>
      </c>
      <c r="C28" s="364" t="s">
        <v>59</v>
      </c>
      <c r="D28" s="365">
        <v>40035</v>
      </c>
      <c r="E28" s="365" t="s">
        <v>278</v>
      </c>
      <c r="F28" s="366">
        <v>42514</v>
      </c>
      <c r="G28" s="367" t="s">
        <v>274</v>
      </c>
      <c r="H28" s="364" t="s">
        <v>277</v>
      </c>
      <c r="I28" s="364" t="s">
        <v>276</v>
      </c>
      <c r="J28" s="368">
        <v>168</v>
      </c>
      <c r="K28" s="368">
        <v>90</v>
      </c>
      <c r="L28" s="369">
        <v>0.35</v>
      </c>
      <c r="M28" s="207"/>
      <c r="N28" s="83"/>
      <c r="O28" s="83"/>
    </row>
    <row r="29" spans="1:15" s="82" customFormat="1" ht="12.75" customHeight="1" x14ac:dyDescent="0.3">
      <c r="A29" s="188"/>
      <c r="B29" s="363">
        <f t="shared" si="0"/>
        <v>23</v>
      </c>
      <c r="C29" s="364" t="s">
        <v>59</v>
      </c>
      <c r="D29" s="365">
        <v>40049</v>
      </c>
      <c r="E29" s="365" t="s">
        <v>278</v>
      </c>
      <c r="F29" s="366">
        <v>42562</v>
      </c>
      <c r="G29" s="367" t="s">
        <v>274</v>
      </c>
      <c r="H29" s="364" t="s">
        <v>277</v>
      </c>
      <c r="I29" s="364" t="s">
        <v>276</v>
      </c>
      <c r="J29" s="368">
        <v>196</v>
      </c>
      <c r="K29" s="368">
        <v>86</v>
      </c>
      <c r="L29" s="369">
        <v>0.46</v>
      </c>
      <c r="M29" s="207"/>
      <c r="N29" s="83"/>
      <c r="O29" s="83"/>
    </row>
    <row r="30" spans="1:15" s="82" customFormat="1" ht="12.75" customHeight="1" x14ac:dyDescent="0.3">
      <c r="A30" s="188"/>
      <c r="B30" s="363">
        <f t="shared" si="0"/>
        <v>24</v>
      </c>
      <c r="C30" s="364" t="s">
        <v>59</v>
      </c>
      <c r="D30" s="365">
        <v>40072</v>
      </c>
      <c r="E30" s="365" t="s">
        <v>278</v>
      </c>
      <c r="F30" s="366">
        <v>42615</v>
      </c>
      <c r="G30" s="364" t="s">
        <v>279</v>
      </c>
      <c r="H30" s="364" t="s">
        <v>277</v>
      </c>
      <c r="I30" s="364" t="s">
        <v>276</v>
      </c>
      <c r="J30" s="368">
        <v>244</v>
      </c>
      <c r="K30" s="368">
        <v>10</v>
      </c>
      <c r="L30" s="369">
        <v>0.95</v>
      </c>
      <c r="M30" s="207"/>
      <c r="N30" s="83"/>
      <c r="O30" s="83"/>
    </row>
    <row r="31" spans="1:15" s="82" customFormat="1" ht="12.75" customHeight="1" x14ac:dyDescent="0.3">
      <c r="A31" s="188"/>
      <c r="B31" s="363">
        <f t="shared" si="0"/>
        <v>25</v>
      </c>
      <c r="C31" s="364" t="s">
        <v>59</v>
      </c>
      <c r="D31" s="365">
        <v>40062</v>
      </c>
      <c r="E31" s="365" t="s">
        <v>278</v>
      </c>
      <c r="F31" s="366">
        <v>42663</v>
      </c>
      <c r="G31" s="367" t="s">
        <v>274</v>
      </c>
      <c r="H31" s="364" t="s">
        <v>277</v>
      </c>
      <c r="I31" s="364" t="s">
        <v>276</v>
      </c>
      <c r="J31" s="368">
        <v>158</v>
      </c>
      <c r="K31" s="368">
        <v>100</v>
      </c>
      <c r="L31" s="369">
        <v>0.23</v>
      </c>
      <c r="M31" s="207"/>
      <c r="N31" s="83"/>
      <c r="O31" s="83"/>
    </row>
    <row r="32" spans="1:15" s="82" customFormat="1" ht="12.75" customHeight="1" x14ac:dyDescent="0.3">
      <c r="A32" s="188"/>
      <c r="B32" s="363">
        <f t="shared" si="0"/>
        <v>26</v>
      </c>
      <c r="C32" s="364" t="s">
        <v>59</v>
      </c>
      <c r="D32" s="365">
        <v>40066</v>
      </c>
      <c r="E32" s="365" t="s">
        <v>280</v>
      </c>
      <c r="F32" s="366">
        <v>42535</v>
      </c>
      <c r="G32" s="367" t="s">
        <v>274</v>
      </c>
      <c r="H32" s="364" t="s">
        <v>275</v>
      </c>
      <c r="I32" s="364" t="s">
        <v>276</v>
      </c>
      <c r="J32" s="368">
        <v>176</v>
      </c>
      <c r="K32" s="368">
        <v>117</v>
      </c>
      <c r="L32" s="369">
        <v>0.19</v>
      </c>
      <c r="M32" s="207"/>
      <c r="N32" s="83"/>
      <c r="O32" s="83"/>
    </row>
    <row r="33" spans="1:15" s="82" customFormat="1" ht="12.75" customHeight="1" x14ac:dyDescent="0.3">
      <c r="A33" s="188"/>
      <c r="B33" s="363">
        <f t="shared" si="0"/>
        <v>27</v>
      </c>
      <c r="C33" s="364" t="s">
        <v>59</v>
      </c>
      <c r="D33" s="365">
        <v>40065</v>
      </c>
      <c r="E33" s="365" t="s">
        <v>280</v>
      </c>
      <c r="F33" s="366">
        <v>42587</v>
      </c>
      <c r="G33" s="367" t="s">
        <v>274</v>
      </c>
      <c r="H33" s="364" t="s">
        <v>275</v>
      </c>
      <c r="I33" s="364" t="s">
        <v>276</v>
      </c>
      <c r="J33" s="368">
        <v>255</v>
      </c>
      <c r="K33" s="368">
        <v>153</v>
      </c>
      <c r="L33" s="369">
        <v>0.27</v>
      </c>
      <c r="M33" s="207"/>
      <c r="N33" s="83"/>
      <c r="O33" s="83"/>
    </row>
    <row r="34" spans="1:15" s="82" customFormat="1" ht="12.75" customHeight="1" x14ac:dyDescent="0.3">
      <c r="A34" s="188"/>
      <c r="B34" s="363">
        <f t="shared" si="0"/>
        <v>28</v>
      </c>
      <c r="C34" s="364" t="s">
        <v>59</v>
      </c>
      <c r="D34" s="365">
        <v>40068</v>
      </c>
      <c r="E34" s="365" t="s">
        <v>280</v>
      </c>
      <c r="F34" s="366">
        <v>42613</v>
      </c>
      <c r="G34" s="367" t="s">
        <v>274</v>
      </c>
      <c r="H34" s="364" t="s">
        <v>275</v>
      </c>
      <c r="I34" s="364" t="s">
        <v>276</v>
      </c>
      <c r="J34" s="368">
        <v>366</v>
      </c>
      <c r="K34" s="368">
        <v>150</v>
      </c>
      <c r="L34" s="369">
        <v>0.5</v>
      </c>
      <c r="M34" s="207"/>
      <c r="N34" s="83"/>
      <c r="O34" s="83"/>
    </row>
    <row r="35" spans="1:15" s="82" customFormat="1" ht="13.5" customHeight="1" x14ac:dyDescent="0.3">
      <c r="A35" s="188"/>
      <c r="B35" s="363">
        <f t="shared" si="0"/>
        <v>29</v>
      </c>
      <c r="C35" s="364" t="s">
        <v>59</v>
      </c>
      <c r="D35" s="365">
        <v>40005</v>
      </c>
      <c r="E35" s="365" t="s">
        <v>280</v>
      </c>
      <c r="F35" s="366">
        <v>42647</v>
      </c>
      <c r="G35" s="367" t="s">
        <v>274</v>
      </c>
      <c r="H35" s="364" t="s">
        <v>275</v>
      </c>
      <c r="I35" s="364" t="s">
        <v>276</v>
      </c>
      <c r="J35" s="368">
        <v>148</v>
      </c>
      <c r="K35" s="368">
        <v>100</v>
      </c>
      <c r="L35" s="369">
        <v>0.18</v>
      </c>
      <c r="M35" s="207"/>
      <c r="N35" s="83"/>
      <c r="O35" s="83"/>
    </row>
    <row r="36" spans="1:15" s="82" customFormat="1" ht="12.75" customHeight="1" x14ac:dyDescent="0.3">
      <c r="A36" s="188"/>
      <c r="B36" s="363">
        <f t="shared" si="0"/>
        <v>30</v>
      </c>
      <c r="C36" s="364" t="s">
        <v>59</v>
      </c>
      <c r="D36" s="365">
        <v>40067</v>
      </c>
      <c r="E36" s="365" t="s">
        <v>280</v>
      </c>
      <c r="F36" s="366">
        <v>42647</v>
      </c>
      <c r="G36" s="367" t="s">
        <v>274</v>
      </c>
      <c r="H36" s="364" t="s">
        <v>275</v>
      </c>
      <c r="I36" s="364" t="s">
        <v>276</v>
      </c>
      <c r="J36" s="368">
        <v>276</v>
      </c>
      <c r="K36" s="368">
        <v>170</v>
      </c>
      <c r="L36" s="369">
        <v>0.25</v>
      </c>
      <c r="M36" s="207"/>
      <c r="N36" s="83"/>
      <c r="O36" s="83"/>
    </row>
    <row r="37" spans="1:15" s="82" customFormat="1" ht="12.75" customHeight="1" x14ac:dyDescent="0.3">
      <c r="A37" s="188"/>
      <c r="B37" s="363">
        <f t="shared" si="0"/>
        <v>31</v>
      </c>
      <c r="C37" s="364" t="s">
        <v>59</v>
      </c>
      <c r="D37" s="365">
        <v>40896</v>
      </c>
      <c r="E37" s="365" t="s">
        <v>280</v>
      </c>
      <c r="F37" s="366">
        <v>42667</v>
      </c>
      <c r="G37" s="367" t="s">
        <v>274</v>
      </c>
      <c r="H37" s="364" t="s">
        <v>275</v>
      </c>
      <c r="I37" s="364" t="s">
        <v>276</v>
      </c>
      <c r="J37" s="368">
        <v>268</v>
      </c>
      <c r="K37" s="368">
        <v>160</v>
      </c>
      <c r="L37" s="369">
        <v>0.27</v>
      </c>
      <c r="M37" s="207"/>
      <c r="N37" s="83"/>
      <c r="O37" s="83"/>
    </row>
    <row r="38" spans="1:15" s="82" customFormat="1" ht="12.75" customHeight="1" x14ac:dyDescent="0.3">
      <c r="A38" s="188"/>
      <c r="B38" s="363">
        <f t="shared" si="0"/>
        <v>32</v>
      </c>
      <c r="C38" s="364" t="s">
        <v>59</v>
      </c>
      <c r="D38" s="365">
        <v>40070</v>
      </c>
      <c r="E38" s="365" t="s">
        <v>281</v>
      </c>
      <c r="F38" s="366">
        <v>42549</v>
      </c>
      <c r="G38" s="367" t="s">
        <v>274</v>
      </c>
      <c r="H38" s="364" t="s">
        <v>277</v>
      </c>
      <c r="I38" s="364" t="s">
        <v>276</v>
      </c>
      <c r="J38" s="368">
        <v>191</v>
      </c>
      <c r="K38" s="368">
        <v>110</v>
      </c>
      <c r="L38" s="369">
        <v>0.3</v>
      </c>
      <c r="M38" s="207"/>
      <c r="N38" s="83"/>
      <c r="O38" s="83"/>
    </row>
    <row r="39" spans="1:15" s="82" customFormat="1" ht="12.75" customHeight="1" x14ac:dyDescent="0.3">
      <c r="A39" s="188"/>
      <c r="B39" s="363">
        <f t="shared" si="0"/>
        <v>33</v>
      </c>
      <c r="C39" s="364" t="s">
        <v>59</v>
      </c>
      <c r="D39" s="365">
        <v>40006</v>
      </c>
      <c r="E39" s="365" t="s">
        <v>281</v>
      </c>
      <c r="F39" s="366">
        <v>42591</v>
      </c>
      <c r="G39" s="367" t="s">
        <v>274</v>
      </c>
      <c r="H39" s="364" t="s">
        <v>282</v>
      </c>
      <c r="I39" s="364" t="s">
        <v>276</v>
      </c>
      <c r="J39" s="368">
        <v>230</v>
      </c>
      <c r="K39" s="368">
        <v>141</v>
      </c>
      <c r="L39" s="369">
        <v>0.25</v>
      </c>
      <c r="M39" s="207"/>
      <c r="N39" s="83"/>
      <c r="O39" s="83"/>
    </row>
    <row r="40" spans="1:15" s="82" customFormat="1" ht="12.75" customHeight="1" x14ac:dyDescent="0.3">
      <c r="A40" s="188"/>
      <c r="B40" s="363">
        <f t="shared" si="0"/>
        <v>34</v>
      </c>
      <c r="C40" s="364" t="s">
        <v>59</v>
      </c>
      <c r="D40" s="365" t="s">
        <v>283</v>
      </c>
      <c r="E40" s="365" t="s">
        <v>281</v>
      </c>
      <c r="F40" s="366">
        <v>42611</v>
      </c>
      <c r="G40" s="367" t="s">
        <v>274</v>
      </c>
      <c r="H40" s="364" t="s">
        <v>275</v>
      </c>
      <c r="I40" s="364" t="s">
        <v>276</v>
      </c>
      <c r="J40" s="368">
        <v>185</v>
      </c>
      <c r="K40" s="368">
        <v>99</v>
      </c>
      <c r="L40" s="369">
        <v>0.35</v>
      </c>
      <c r="M40" s="207"/>
      <c r="N40" s="83"/>
      <c r="O40" s="83"/>
    </row>
    <row r="41" spans="1:15" s="82" customFormat="1" ht="12.75" customHeight="1" x14ac:dyDescent="0.3">
      <c r="A41" s="188"/>
      <c r="B41" s="363">
        <f t="shared" si="0"/>
        <v>35</v>
      </c>
      <c r="C41" s="364" t="s">
        <v>59</v>
      </c>
      <c r="D41" s="365">
        <v>40854</v>
      </c>
      <c r="E41" s="365" t="s">
        <v>281</v>
      </c>
      <c r="F41" s="366">
        <v>42669</v>
      </c>
      <c r="G41" s="367" t="s">
        <v>274</v>
      </c>
      <c r="H41" s="364" t="s">
        <v>275</v>
      </c>
      <c r="I41" s="364" t="s">
        <v>276</v>
      </c>
      <c r="J41" s="368">
        <v>182</v>
      </c>
      <c r="K41" s="368">
        <v>100</v>
      </c>
      <c r="L41" s="369">
        <v>0.31</v>
      </c>
      <c r="M41" s="207"/>
      <c r="N41" s="83"/>
      <c r="O41" s="83"/>
    </row>
    <row r="42" spans="1:15" s="82" customFormat="1" ht="12.75" customHeight="1" x14ac:dyDescent="0.3">
      <c r="A42" s="188"/>
      <c r="B42" s="363">
        <f t="shared" si="0"/>
        <v>36</v>
      </c>
      <c r="C42" s="364" t="s">
        <v>59</v>
      </c>
      <c r="D42" s="365">
        <v>961</v>
      </c>
      <c r="E42" s="365">
        <v>96</v>
      </c>
      <c r="F42" s="366">
        <v>42521</v>
      </c>
      <c r="G42" s="364" t="s">
        <v>284</v>
      </c>
      <c r="H42" s="364" t="s">
        <v>285</v>
      </c>
      <c r="I42" s="364"/>
      <c r="J42" s="368">
        <v>70</v>
      </c>
      <c r="K42" s="368">
        <v>40</v>
      </c>
      <c r="L42" s="369">
        <v>0.3</v>
      </c>
      <c r="M42" s="207"/>
      <c r="N42" s="83"/>
      <c r="O42" s="83"/>
    </row>
    <row r="43" spans="1:15" s="82" customFormat="1" ht="12.75" customHeight="1" x14ac:dyDescent="0.3">
      <c r="A43" s="188"/>
      <c r="B43" s="363">
        <f t="shared" si="0"/>
        <v>37</v>
      </c>
      <c r="C43" s="364" t="s">
        <v>59</v>
      </c>
      <c r="D43" s="365">
        <v>962</v>
      </c>
      <c r="E43" s="365">
        <v>96</v>
      </c>
      <c r="F43" s="366">
        <v>42535</v>
      </c>
      <c r="G43" s="364" t="s">
        <v>286</v>
      </c>
      <c r="H43" s="364" t="s">
        <v>275</v>
      </c>
      <c r="I43" s="364"/>
      <c r="J43" s="368">
        <v>96</v>
      </c>
      <c r="K43" s="368">
        <v>67</v>
      </c>
      <c r="L43" s="369">
        <v>0.1</v>
      </c>
      <c r="M43" s="207"/>
    </row>
    <row r="44" spans="1:15" s="82" customFormat="1" ht="12.75" customHeight="1" x14ac:dyDescent="0.3">
      <c r="A44" s="188"/>
      <c r="B44" s="363">
        <f t="shared" si="0"/>
        <v>38</v>
      </c>
      <c r="C44" s="364" t="s">
        <v>59</v>
      </c>
      <c r="D44" s="365">
        <v>963</v>
      </c>
      <c r="E44" s="365">
        <v>96</v>
      </c>
      <c r="F44" s="366">
        <v>42592</v>
      </c>
      <c r="G44" s="364" t="s">
        <v>284</v>
      </c>
      <c r="H44" s="364" t="s">
        <v>275</v>
      </c>
      <c r="I44" s="364"/>
      <c r="J44" s="368">
        <v>495</v>
      </c>
      <c r="K44" s="368">
        <v>401</v>
      </c>
      <c r="L44" s="369">
        <v>0.02</v>
      </c>
      <c r="M44" s="207"/>
    </row>
    <row r="45" spans="1:15" s="82" customFormat="1" ht="12.75" customHeight="1" x14ac:dyDescent="0.3">
      <c r="A45" s="188"/>
      <c r="B45" s="363">
        <f t="shared" si="0"/>
        <v>39</v>
      </c>
      <c r="C45" s="364" t="s">
        <v>59</v>
      </c>
      <c r="D45" s="365">
        <v>16001</v>
      </c>
      <c r="E45" s="365">
        <v>16</v>
      </c>
      <c r="F45" s="366">
        <v>42439</v>
      </c>
      <c r="G45" s="364" t="s">
        <v>284</v>
      </c>
      <c r="H45" s="364" t="s">
        <v>285</v>
      </c>
      <c r="I45" s="364"/>
      <c r="J45" s="368">
        <v>47</v>
      </c>
      <c r="K45" s="368">
        <v>38</v>
      </c>
      <c r="L45" s="369">
        <v>0.04</v>
      </c>
      <c r="M45" s="207"/>
    </row>
    <row r="46" spans="1:15" s="82" customFormat="1" ht="12.75" customHeight="1" x14ac:dyDescent="0.3">
      <c r="A46" s="188"/>
      <c r="B46" s="363">
        <f t="shared" si="0"/>
        <v>40</v>
      </c>
      <c r="C46" s="364" t="s">
        <v>59</v>
      </c>
      <c r="D46" s="365">
        <v>16005</v>
      </c>
      <c r="E46" s="365">
        <v>16</v>
      </c>
      <c r="F46" s="366">
        <v>42548</v>
      </c>
      <c r="G46" s="364" t="s">
        <v>284</v>
      </c>
      <c r="H46" s="364" t="s">
        <v>275</v>
      </c>
      <c r="I46" s="364"/>
      <c r="J46" s="368">
        <v>407</v>
      </c>
      <c r="K46" s="368">
        <v>300</v>
      </c>
      <c r="L46" s="369">
        <v>0.1</v>
      </c>
      <c r="M46" s="207"/>
    </row>
    <row r="47" spans="1:15" s="82" customFormat="1" ht="12.75" customHeight="1" x14ac:dyDescent="0.3">
      <c r="A47" s="188"/>
      <c r="B47" s="363">
        <f t="shared" si="0"/>
        <v>41</v>
      </c>
      <c r="C47" s="364" t="s">
        <v>59</v>
      </c>
      <c r="D47" s="365">
        <v>16003</v>
      </c>
      <c r="E47" s="365">
        <v>16</v>
      </c>
      <c r="F47" s="366">
        <v>42655</v>
      </c>
      <c r="G47" s="364" t="s">
        <v>284</v>
      </c>
      <c r="H47" s="364" t="s">
        <v>275</v>
      </c>
      <c r="I47" s="364"/>
      <c r="J47" s="368">
        <v>345</v>
      </c>
      <c r="K47" s="368">
        <v>224</v>
      </c>
      <c r="L47" s="369">
        <v>0.21</v>
      </c>
      <c r="M47" s="207"/>
    </row>
    <row r="48" spans="1:15" s="82" customFormat="1" ht="18.75" customHeight="1" x14ac:dyDescent="0.3">
      <c r="A48" s="188"/>
      <c r="B48" s="370"/>
      <c r="C48" s="371" t="s">
        <v>112</v>
      </c>
      <c r="D48" s="372">
        <f>COUNT(B7:B47)</f>
        <v>41</v>
      </c>
      <c r="E48" s="372"/>
      <c r="F48" s="372"/>
      <c r="G48" s="371"/>
      <c r="H48" s="371"/>
      <c r="I48" s="371"/>
      <c r="J48" s="373"/>
      <c r="K48" s="373"/>
      <c r="L48" s="374"/>
      <c r="M48" s="207"/>
    </row>
    <row r="49" spans="1:13" s="82" customFormat="1" ht="12.75" customHeight="1" x14ac:dyDescent="0.3">
      <c r="A49" s="188"/>
      <c r="B49" s="363">
        <v>1</v>
      </c>
      <c r="C49" s="364" t="s">
        <v>287</v>
      </c>
      <c r="D49" s="365">
        <v>2232</v>
      </c>
      <c r="E49" s="365">
        <v>34</v>
      </c>
      <c r="F49" s="366">
        <v>42401</v>
      </c>
      <c r="G49" s="364" t="s">
        <v>288</v>
      </c>
      <c r="H49" s="364" t="s">
        <v>289</v>
      </c>
      <c r="I49" s="364" t="s">
        <v>290</v>
      </c>
      <c r="J49" s="368">
        <v>87</v>
      </c>
      <c r="K49" s="368">
        <v>63</v>
      </c>
      <c r="L49" s="369">
        <v>0.17</v>
      </c>
      <c r="M49" s="207"/>
    </row>
    <row r="50" spans="1:13" s="82" customFormat="1" ht="12.75" customHeight="1" x14ac:dyDescent="0.3">
      <c r="A50" s="188"/>
      <c r="B50" s="363">
        <f t="shared" ref="B50:B74" si="1">B49+1</f>
        <v>2</v>
      </c>
      <c r="C50" s="364" t="s">
        <v>287</v>
      </c>
      <c r="D50" s="365">
        <v>2233</v>
      </c>
      <c r="E50" s="365">
        <v>34</v>
      </c>
      <c r="F50" s="366">
        <v>42426</v>
      </c>
      <c r="G50" s="364" t="s">
        <v>288</v>
      </c>
      <c r="H50" s="364" t="s">
        <v>289</v>
      </c>
      <c r="I50" s="364" t="s">
        <v>290</v>
      </c>
      <c r="J50" s="368">
        <v>60</v>
      </c>
      <c r="K50" s="368">
        <v>45</v>
      </c>
      <c r="L50" s="369">
        <v>0.13</v>
      </c>
      <c r="M50" s="207"/>
    </row>
    <row r="51" spans="1:13" s="82" customFormat="1" ht="12.75" customHeight="1" x14ac:dyDescent="0.3">
      <c r="A51" s="188"/>
      <c r="B51" s="363">
        <f t="shared" si="1"/>
        <v>3</v>
      </c>
      <c r="C51" s="364" t="s">
        <v>287</v>
      </c>
      <c r="D51" s="365">
        <v>2621</v>
      </c>
      <c r="E51" s="365">
        <v>34</v>
      </c>
      <c r="F51" s="366">
        <v>42455</v>
      </c>
      <c r="G51" s="364" t="s">
        <v>288</v>
      </c>
      <c r="H51" s="364" t="s">
        <v>289</v>
      </c>
      <c r="I51" s="364" t="s">
        <v>290</v>
      </c>
      <c r="J51" s="368">
        <v>85</v>
      </c>
      <c r="K51" s="368">
        <v>63</v>
      </c>
      <c r="L51" s="369">
        <v>0.15</v>
      </c>
      <c r="M51" s="207"/>
    </row>
    <row r="52" spans="1:13" s="82" customFormat="1" ht="12.75" customHeight="1" x14ac:dyDescent="0.3">
      <c r="A52" s="188"/>
      <c r="B52" s="363">
        <f t="shared" si="1"/>
        <v>4</v>
      </c>
      <c r="C52" s="364" t="s">
        <v>287</v>
      </c>
      <c r="D52" s="365">
        <v>2129</v>
      </c>
      <c r="E52" s="365">
        <v>34</v>
      </c>
      <c r="F52" s="366">
        <v>42460</v>
      </c>
      <c r="G52" s="364" t="s">
        <v>288</v>
      </c>
      <c r="H52" s="364" t="s">
        <v>289</v>
      </c>
      <c r="I52" s="364" t="s">
        <v>290</v>
      </c>
      <c r="J52" s="368">
        <v>112</v>
      </c>
      <c r="K52" s="368">
        <v>82</v>
      </c>
      <c r="L52" s="369">
        <v>0.16</v>
      </c>
      <c r="M52" s="207"/>
    </row>
    <row r="53" spans="1:13" s="82" customFormat="1" ht="12.75" customHeight="1" x14ac:dyDescent="0.3">
      <c r="A53" s="188"/>
      <c r="B53" s="363">
        <f t="shared" si="1"/>
        <v>5</v>
      </c>
      <c r="C53" s="364" t="s">
        <v>287</v>
      </c>
      <c r="D53" s="365">
        <v>2622</v>
      </c>
      <c r="E53" s="365">
        <v>34</v>
      </c>
      <c r="F53" s="366">
        <v>42489</v>
      </c>
      <c r="G53" s="364" t="s">
        <v>288</v>
      </c>
      <c r="H53" s="364" t="s">
        <v>289</v>
      </c>
      <c r="I53" s="364" t="s">
        <v>290</v>
      </c>
      <c r="J53" s="368">
        <v>118</v>
      </c>
      <c r="K53" s="368">
        <v>96</v>
      </c>
      <c r="L53" s="369">
        <v>0.06</v>
      </c>
      <c r="M53" s="207"/>
    </row>
    <row r="54" spans="1:13" s="82" customFormat="1" ht="12.75" customHeight="1" x14ac:dyDescent="0.3">
      <c r="A54" s="188"/>
      <c r="B54" s="363">
        <f t="shared" si="1"/>
        <v>6</v>
      </c>
      <c r="C54" s="364" t="s">
        <v>287</v>
      </c>
      <c r="D54" s="365">
        <v>2618</v>
      </c>
      <c r="E54" s="365">
        <v>34</v>
      </c>
      <c r="F54" s="366">
        <v>42521</v>
      </c>
      <c r="G54" s="364" t="s">
        <v>288</v>
      </c>
      <c r="H54" s="364" t="s">
        <v>289</v>
      </c>
      <c r="I54" s="364" t="s">
        <v>290</v>
      </c>
      <c r="J54" s="368">
        <v>110</v>
      </c>
      <c r="K54" s="368">
        <v>80</v>
      </c>
      <c r="L54" s="369">
        <v>0.16</v>
      </c>
      <c r="M54" s="207"/>
    </row>
    <row r="55" spans="1:13" s="82" customFormat="1" ht="12.75" customHeight="1" x14ac:dyDescent="0.3">
      <c r="A55" s="188"/>
      <c r="B55" s="363">
        <f t="shared" si="1"/>
        <v>7</v>
      </c>
      <c r="C55" s="364" t="s">
        <v>287</v>
      </c>
      <c r="D55" s="365">
        <v>2234</v>
      </c>
      <c r="E55" s="365">
        <v>34</v>
      </c>
      <c r="F55" s="366">
        <v>42500</v>
      </c>
      <c r="G55" s="364" t="s">
        <v>288</v>
      </c>
      <c r="H55" s="364" t="s">
        <v>289</v>
      </c>
      <c r="I55" s="364" t="s">
        <v>290</v>
      </c>
      <c r="J55" s="368">
        <v>140</v>
      </c>
      <c r="K55" s="368">
        <v>81</v>
      </c>
      <c r="L55" s="369">
        <v>0.33</v>
      </c>
      <c r="M55" s="207"/>
    </row>
    <row r="56" spans="1:13" s="82" customFormat="1" ht="12.75" customHeight="1" x14ac:dyDescent="0.3">
      <c r="A56" s="188"/>
      <c r="B56" s="363">
        <f t="shared" si="1"/>
        <v>8</v>
      </c>
      <c r="C56" s="364" t="s">
        <v>287</v>
      </c>
      <c r="D56" s="365">
        <v>2130</v>
      </c>
      <c r="E56" s="365">
        <v>34</v>
      </c>
      <c r="F56" s="366">
        <v>42542</v>
      </c>
      <c r="G56" s="364" t="s">
        <v>288</v>
      </c>
      <c r="H56" s="364" t="s">
        <v>289</v>
      </c>
      <c r="I56" s="364" t="s">
        <v>290</v>
      </c>
      <c r="J56" s="368">
        <v>68</v>
      </c>
      <c r="K56" s="368">
        <v>32</v>
      </c>
      <c r="L56" s="369">
        <v>0.46</v>
      </c>
      <c r="M56" s="207"/>
    </row>
    <row r="57" spans="1:13" s="82" customFormat="1" ht="12.75" customHeight="1" x14ac:dyDescent="0.3">
      <c r="A57" s="188"/>
      <c r="B57" s="363">
        <f t="shared" si="1"/>
        <v>9</v>
      </c>
      <c r="C57" s="364" t="s">
        <v>287</v>
      </c>
      <c r="D57" s="365">
        <v>2626</v>
      </c>
      <c r="E57" s="365">
        <v>34</v>
      </c>
      <c r="F57" s="366">
        <v>42568</v>
      </c>
      <c r="G57" s="364" t="s">
        <v>288</v>
      </c>
      <c r="H57" s="364" t="s">
        <v>289</v>
      </c>
      <c r="I57" s="364" t="s">
        <v>290</v>
      </c>
      <c r="J57" s="368">
        <v>113</v>
      </c>
      <c r="K57" s="368">
        <v>72</v>
      </c>
      <c r="L57" s="369">
        <v>0.27</v>
      </c>
      <c r="M57" s="207"/>
    </row>
    <row r="58" spans="1:13" s="82" customFormat="1" ht="12.75" customHeight="1" x14ac:dyDescent="0.3">
      <c r="A58" s="188"/>
      <c r="B58" s="363">
        <f t="shared" si="1"/>
        <v>10</v>
      </c>
      <c r="C58" s="364" t="s">
        <v>287</v>
      </c>
      <c r="D58" s="365">
        <v>2617</v>
      </c>
      <c r="E58" s="365">
        <v>34</v>
      </c>
      <c r="F58" s="366">
        <v>42572</v>
      </c>
      <c r="G58" s="364" t="s">
        <v>288</v>
      </c>
      <c r="H58" s="364" t="s">
        <v>289</v>
      </c>
      <c r="I58" s="364" t="s">
        <v>290</v>
      </c>
      <c r="J58" s="368">
        <v>102</v>
      </c>
      <c r="K58" s="368">
        <v>71</v>
      </c>
      <c r="L58" s="369">
        <v>0.2</v>
      </c>
      <c r="M58" s="207"/>
    </row>
    <row r="59" spans="1:13" s="82" customFormat="1" ht="13.5" customHeight="1" x14ac:dyDescent="0.3">
      <c r="A59" s="188"/>
      <c r="B59" s="363">
        <f t="shared" si="1"/>
        <v>11</v>
      </c>
      <c r="C59" s="364" t="s">
        <v>287</v>
      </c>
      <c r="D59" s="365">
        <v>2625</v>
      </c>
      <c r="E59" s="365">
        <v>34</v>
      </c>
      <c r="F59" s="366">
        <v>42601</v>
      </c>
      <c r="G59" s="364" t="s">
        <v>288</v>
      </c>
      <c r="H59" s="364" t="s">
        <v>289</v>
      </c>
      <c r="I59" s="364" t="s">
        <v>290</v>
      </c>
      <c r="J59" s="368">
        <v>100</v>
      </c>
      <c r="K59" s="368">
        <v>74</v>
      </c>
      <c r="L59" s="369">
        <v>0.15</v>
      </c>
      <c r="M59" s="207"/>
    </row>
    <row r="60" spans="1:13" s="82" customFormat="1" ht="12.75" customHeight="1" x14ac:dyDescent="0.3">
      <c r="A60" s="188"/>
      <c r="B60" s="363">
        <f t="shared" si="1"/>
        <v>12</v>
      </c>
      <c r="C60" s="364" t="s">
        <v>287</v>
      </c>
      <c r="D60" s="365">
        <v>2628</v>
      </c>
      <c r="E60" s="365">
        <v>34</v>
      </c>
      <c r="F60" s="366">
        <v>42604</v>
      </c>
      <c r="G60" s="364" t="s">
        <v>288</v>
      </c>
      <c r="H60" s="364" t="s">
        <v>289</v>
      </c>
      <c r="I60" s="364" t="s">
        <v>290</v>
      </c>
      <c r="J60" s="368">
        <v>58</v>
      </c>
      <c r="K60" s="368">
        <v>35</v>
      </c>
      <c r="L60" s="369">
        <v>0.3</v>
      </c>
      <c r="M60" s="207"/>
    </row>
    <row r="61" spans="1:13" s="82" customFormat="1" ht="12.75" customHeight="1" x14ac:dyDescent="0.3">
      <c r="A61" s="188"/>
      <c r="B61" s="363">
        <f t="shared" si="1"/>
        <v>13</v>
      </c>
      <c r="C61" s="364" t="s">
        <v>287</v>
      </c>
      <c r="D61" s="365">
        <v>2787</v>
      </c>
      <c r="E61" s="365">
        <v>34</v>
      </c>
      <c r="F61" s="366">
        <v>42662</v>
      </c>
      <c r="G61" s="364" t="s">
        <v>288</v>
      </c>
      <c r="H61" s="364" t="s">
        <v>289</v>
      </c>
      <c r="I61" s="364" t="s">
        <v>290</v>
      </c>
      <c r="J61" s="368">
        <v>149</v>
      </c>
      <c r="K61" s="368">
        <v>101</v>
      </c>
      <c r="L61" s="369">
        <v>0.22</v>
      </c>
      <c r="M61" s="207"/>
    </row>
    <row r="62" spans="1:13" s="82" customFormat="1" ht="12.75" customHeight="1" x14ac:dyDescent="0.3">
      <c r="A62" s="188"/>
      <c r="B62" s="363">
        <f t="shared" si="1"/>
        <v>14</v>
      </c>
      <c r="C62" s="364" t="s">
        <v>287</v>
      </c>
      <c r="D62" s="365">
        <v>2240</v>
      </c>
      <c r="E62" s="365" t="s">
        <v>291</v>
      </c>
      <c r="F62" s="366">
        <v>42506</v>
      </c>
      <c r="G62" s="364" t="s">
        <v>292</v>
      </c>
      <c r="H62" s="364" t="s">
        <v>289</v>
      </c>
      <c r="I62" s="364" t="s">
        <v>290</v>
      </c>
      <c r="J62" s="368">
        <v>127</v>
      </c>
      <c r="K62" s="368">
        <v>66</v>
      </c>
      <c r="L62" s="369">
        <v>0.4</v>
      </c>
      <c r="M62" s="207"/>
    </row>
    <row r="63" spans="1:13" s="82" customFormat="1" ht="12.75" customHeight="1" x14ac:dyDescent="0.3">
      <c r="A63" s="188"/>
      <c r="B63" s="363">
        <f t="shared" si="1"/>
        <v>15</v>
      </c>
      <c r="C63" s="364" t="s">
        <v>287</v>
      </c>
      <c r="D63" s="365">
        <v>2239</v>
      </c>
      <c r="E63" s="365" t="s">
        <v>291</v>
      </c>
      <c r="F63" s="366">
        <v>42482</v>
      </c>
      <c r="G63" s="364" t="s">
        <v>292</v>
      </c>
      <c r="H63" s="364" t="s">
        <v>289</v>
      </c>
      <c r="I63" s="364" t="s">
        <v>290</v>
      </c>
      <c r="J63" s="368">
        <v>92</v>
      </c>
      <c r="K63" s="368">
        <v>58</v>
      </c>
      <c r="L63" s="369">
        <v>0.27</v>
      </c>
      <c r="M63" s="207"/>
    </row>
    <row r="64" spans="1:13" s="82" customFormat="1" ht="12.75" customHeight="1" x14ac:dyDescent="0.3">
      <c r="A64" s="188"/>
      <c r="B64" s="363">
        <f t="shared" si="1"/>
        <v>16</v>
      </c>
      <c r="C64" s="364" t="s">
        <v>287</v>
      </c>
      <c r="D64" s="365">
        <v>2237</v>
      </c>
      <c r="E64" s="365" t="s">
        <v>291</v>
      </c>
      <c r="F64" s="366">
        <v>42535</v>
      </c>
      <c r="G64" s="364" t="s">
        <v>292</v>
      </c>
      <c r="H64" s="364" t="s">
        <v>289</v>
      </c>
      <c r="I64" s="364" t="s">
        <v>290</v>
      </c>
      <c r="J64" s="368">
        <v>133</v>
      </c>
      <c r="K64" s="368">
        <v>92</v>
      </c>
      <c r="L64" s="369">
        <v>0.2</v>
      </c>
      <c r="M64" s="207"/>
    </row>
    <row r="65" spans="1:13" s="82" customFormat="1" ht="12.75" customHeight="1" x14ac:dyDescent="0.3">
      <c r="A65" s="188"/>
      <c r="B65" s="363">
        <f t="shared" si="1"/>
        <v>17</v>
      </c>
      <c r="C65" s="364" t="s">
        <v>287</v>
      </c>
      <c r="D65" s="365">
        <v>2241</v>
      </c>
      <c r="E65" s="365" t="s">
        <v>291</v>
      </c>
      <c r="F65" s="366">
        <v>42548</v>
      </c>
      <c r="G65" s="364" t="s">
        <v>292</v>
      </c>
      <c r="H65" s="364" t="s">
        <v>289</v>
      </c>
      <c r="I65" s="364" t="s">
        <v>290</v>
      </c>
      <c r="J65" s="368">
        <v>130</v>
      </c>
      <c r="K65" s="368">
        <v>85</v>
      </c>
      <c r="L65" s="369">
        <v>0.25</v>
      </c>
      <c r="M65" s="207"/>
    </row>
    <row r="66" spans="1:13" s="82" customFormat="1" ht="12.75" customHeight="1" x14ac:dyDescent="0.3">
      <c r="A66" s="188"/>
      <c r="B66" s="363">
        <f t="shared" si="1"/>
        <v>18</v>
      </c>
      <c r="C66" s="364" t="s">
        <v>287</v>
      </c>
      <c r="D66" s="365">
        <v>2238</v>
      </c>
      <c r="E66" s="365" t="s">
        <v>291</v>
      </c>
      <c r="F66" s="366">
        <v>42568</v>
      </c>
      <c r="G66" s="364" t="s">
        <v>292</v>
      </c>
      <c r="H66" s="364" t="s">
        <v>289</v>
      </c>
      <c r="I66" s="364" t="s">
        <v>290</v>
      </c>
      <c r="J66" s="368">
        <v>63</v>
      </c>
      <c r="K66" s="368">
        <v>35.994999999999997</v>
      </c>
      <c r="L66" s="369">
        <v>0.35</v>
      </c>
      <c r="M66" s="207"/>
    </row>
    <row r="67" spans="1:13" s="82" customFormat="1" ht="12.75" customHeight="1" x14ac:dyDescent="0.3">
      <c r="A67" s="188"/>
      <c r="B67" s="363">
        <f t="shared" si="1"/>
        <v>19</v>
      </c>
      <c r="C67" s="364" t="s">
        <v>287</v>
      </c>
      <c r="D67" s="365">
        <v>2727</v>
      </c>
      <c r="E67" s="365" t="s">
        <v>291</v>
      </c>
      <c r="F67" s="366">
        <v>42592</v>
      </c>
      <c r="G67" s="364" t="s">
        <v>292</v>
      </c>
      <c r="H67" s="364" t="s">
        <v>289</v>
      </c>
      <c r="I67" s="364" t="s">
        <v>290</v>
      </c>
      <c r="J67" s="368">
        <v>143</v>
      </c>
      <c r="K67" s="368">
        <v>76</v>
      </c>
      <c r="L67" s="369">
        <v>0.39</v>
      </c>
      <c r="M67" s="207"/>
    </row>
    <row r="68" spans="1:13" s="82" customFormat="1" ht="12.75" customHeight="1" x14ac:dyDescent="0.3">
      <c r="A68" s="188"/>
      <c r="B68" s="363">
        <f t="shared" si="1"/>
        <v>20</v>
      </c>
      <c r="C68" s="364" t="s">
        <v>287</v>
      </c>
      <c r="D68" s="365">
        <v>2726</v>
      </c>
      <c r="E68" s="365" t="s">
        <v>291</v>
      </c>
      <c r="F68" s="366">
        <v>42607</v>
      </c>
      <c r="G68" s="364" t="s">
        <v>292</v>
      </c>
      <c r="H68" s="364" t="s">
        <v>289</v>
      </c>
      <c r="I68" s="364" t="s">
        <v>290</v>
      </c>
      <c r="J68" s="368">
        <v>146</v>
      </c>
      <c r="K68" s="368">
        <v>104</v>
      </c>
      <c r="L68" s="369">
        <v>0.18</v>
      </c>
      <c r="M68" s="207"/>
    </row>
    <row r="69" spans="1:13" s="82" customFormat="1" ht="12.75" customHeight="1" x14ac:dyDescent="0.3">
      <c r="A69" s="188"/>
      <c r="B69" s="363">
        <f t="shared" si="1"/>
        <v>21</v>
      </c>
      <c r="C69" s="364" t="s">
        <v>287</v>
      </c>
      <c r="D69" s="365">
        <v>2242</v>
      </c>
      <c r="E69" s="365" t="s">
        <v>291</v>
      </c>
      <c r="F69" s="366">
        <v>42653</v>
      </c>
      <c r="G69" s="364" t="s">
        <v>292</v>
      </c>
      <c r="H69" s="364" t="s">
        <v>289</v>
      </c>
      <c r="I69" s="364" t="s">
        <v>290</v>
      </c>
      <c r="J69" s="368">
        <v>91</v>
      </c>
      <c r="K69" s="368">
        <v>50</v>
      </c>
      <c r="L69" s="369">
        <v>0.37</v>
      </c>
      <c r="M69" s="207"/>
    </row>
    <row r="70" spans="1:13" s="82" customFormat="1" ht="12.75" customHeight="1" x14ac:dyDescent="0.3">
      <c r="A70" s="188"/>
      <c r="B70" s="363">
        <f t="shared" si="1"/>
        <v>22</v>
      </c>
      <c r="C70" s="364" t="s">
        <v>287</v>
      </c>
      <c r="D70" s="365">
        <v>2217</v>
      </c>
      <c r="E70" s="365" t="s">
        <v>291</v>
      </c>
      <c r="F70" s="366">
        <v>42670</v>
      </c>
      <c r="G70" s="364" t="s">
        <v>292</v>
      </c>
      <c r="H70" s="364" t="s">
        <v>289</v>
      </c>
      <c r="I70" s="364" t="s">
        <v>290</v>
      </c>
      <c r="J70" s="368">
        <v>174</v>
      </c>
      <c r="K70" s="368">
        <v>119.3</v>
      </c>
      <c r="L70" s="369">
        <v>0.21</v>
      </c>
      <c r="M70" s="207"/>
    </row>
    <row r="71" spans="1:13" s="82" customFormat="1" ht="12.75" customHeight="1" x14ac:dyDescent="0.3">
      <c r="A71" s="188"/>
      <c r="B71" s="363">
        <f t="shared" si="1"/>
        <v>23</v>
      </c>
      <c r="C71" s="364" t="s">
        <v>287</v>
      </c>
      <c r="D71" s="365">
        <v>2557</v>
      </c>
      <c r="E71" s="365">
        <v>9</v>
      </c>
      <c r="F71" s="366">
        <v>42431</v>
      </c>
      <c r="G71" s="364" t="s">
        <v>288</v>
      </c>
      <c r="H71" s="364" t="s">
        <v>289</v>
      </c>
      <c r="I71" s="364" t="s">
        <v>290</v>
      </c>
      <c r="J71" s="368">
        <v>55</v>
      </c>
      <c r="K71" s="368">
        <v>39</v>
      </c>
      <c r="L71" s="369">
        <v>0.19</v>
      </c>
      <c r="M71" s="207"/>
    </row>
    <row r="72" spans="1:13" s="82" customFormat="1" ht="12.75" customHeight="1" x14ac:dyDescent="0.3">
      <c r="A72" s="188"/>
      <c r="B72" s="363">
        <f t="shared" si="1"/>
        <v>24</v>
      </c>
      <c r="C72" s="364" t="s">
        <v>287</v>
      </c>
      <c r="D72" s="365">
        <v>5011</v>
      </c>
      <c r="E72" s="365">
        <v>9</v>
      </c>
      <c r="F72" s="366">
        <v>42468</v>
      </c>
      <c r="G72" s="364" t="s">
        <v>288</v>
      </c>
      <c r="H72" s="364" t="s">
        <v>293</v>
      </c>
      <c r="I72" s="364" t="s">
        <v>276</v>
      </c>
      <c r="J72" s="368">
        <v>166</v>
      </c>
      <c r="K72" s="368">
        <v>101</v>
      </c>
      <c r="L72" s="369">
        <v>0.3</v>
      </c>
      <c r="M72" s="207"/>
    </row>
    <row r="73" spans="1:13" s="82" customFormat="1" ht="12.75" customHeight="1" x14ac:dyDescent="0.3">
      <c r="A73" s="188"/>
      <c r="B73" s="363">
        <f t="shared" si="1"/>
        <v>25</v>
      </c>
      <c r="C73" s="364" t="s">
        <v>287</v>
      </c>
      <c r="D73" s="365">
        <v>5004</v>
      </c>
      <c r="E73" s="365">
        <v>9</v>
      </c>
      <c r="F73" s="366">
        <v>42544</v>
      </c>
      <c r="G73" s="364" t="s">
        <v>288</v>
      </c>
      <c r="H73" s="364" t="s">
        <v>293</v>
      </c>
      <c r="I73" s="364" t="s">
        <v>276</v>
      </c>
      <c r="J73" s="368">
        <v>194</v>
      </c>
      <c r="K73" s="368">
        <v>96</v>
      </c>
      <c r="L73" s="369">
        <v>0.43</v>
      </c>
      <c r="M73" s="207"/>
    </row>
    <row r="74" spans="1:13" s="82" customFormat="1" ht="12.75" customHeight="1" x14ac:dyDescent="0.3">
      <c r="A74" s="188"/>
      <c r="B74" s="363">
        <f t="shared" si="1"/>
        <v>26</v>
      </c>
      <c r="C74" s="364" t="s">
        <v>287</v>
      </c>
      <c r="D74" s="365" t="s">
        <v>294</v>
      </c>
      <c r="E74" s="365">
        <v>9</v>
      </c>
      <c r="F74" s="366">
        <v>42607</v>
      </c>
      <c r="G74" s="364" t="s">
        <v>288</v>
      </c>
      <c r="H74" s="364" t="s">
        <v>293</v>
      </c>
      <c r="I74" s="364" t="s">
        <v>276</v>
      </c>
      <c r="J74" s="368">
        <v>233</v>
      </c>
      <c r="K74" s="368">
        <v>160</v>
      </c>
      <c r="L74" s="369">
        <v>0.21</v>
      </c>
      <c r="M74" s="207"/>
    </row>
    <row r="75" spans="1:13" s="84" customFormat="1" ht="15.6" x14ac:dyDescent="0.3">
      <c r="A75" s="208"/>
      <c r="B75" s="375"/>
      <c r="C75" s="371" t="s">
        <v>113</v>
      </c>
      <c r="D75" s="372">
        <f>COUNT(B49:B74)</f>
        <v>26</v>
      </c>
      <c r="E75" s="372"/>
      <c r="F75" s="372"/>
      <c r="G75" s="371"/>
      <c r="H75" s="371"/>
      <c r="I75" s="371"/>
      <c r="J75" s="373"/>
      <c r="K75" s="373"/>
      <c r="L75" s="374"/>
      <c r="M75" s="209"/>
    </row>
    <row r="76" spans="1:13" x14ac:dyDescent="0.3">
      <c r="A76" s="188"/>
      <c r="B76" s="188"/>
      <c r="C76" s="204"/>
      <c r="D76" s="191"/>
      <c r="E76" s="191"/>
      <c r="F76" s="192"/>
      <c r="G76" s="204"/>
      <c r="H76" s="204"/>
      <c r="I76" s="204"/>
      <c r="J76" s="204"/>
      <c r="K76" s="204"/>
      <c r="L76" s="204"/>
      <c r="M76" s="188"/>
    </row>
    <row r="77" spans="1:13" x14ac:dyDescent="0.3">
      <c r="A77" s="188"/>
      <c r="B77" s="188"/>
      <c r="C77" s="204"/>
      <c r="D77" s="191"/>
      <c r="E77" s="191"/>
      <c r="F77" s="192"/>
      <c r="G77" s="204"/>
      <c r="H77" s="204"/>
      <c r="I77" s="204"/>
      <c r="J77" s="204"/>
      <c r="K77" s="204"/>
      <c r="L77" s="204"/>
      <c r="M77" s="188"/>
    </row>
    <row r="78" spans="1:13" s="85" customFormat="1" ht="15.6" x14ac:dyDescent="0.3">
      <c r="A78" s="208"/>
      <c r="B78" s="208"/>
      <c r="C78" s="406" t="s">
        <v>295</v>
      </c>
      <c r="D78" s="407"/>
      <c r="E78" s="407"/>
      <c r="F78" s="408"/>
      <c r="G78" s="406"/>
      <c r="H78" s="406"/>
      <c r="I78" s="406"/>
      <c r="J78" s="406"/>
      <c r="K78" s="409"/>
      <c r="L78" s="406"/>
      <c r="M78" s="410"/>
    </row>
    <row r="79" spans="1:13" s="85" customFormat="1" ht="15.6" x14ac:dyDescent="0.3">
      <c r="A79" s="208"/>
      <c r="B79" s="208"/>
      <c r="C79" s="493" t="s">
        <v>424</v>
      </c>
      <c r="D79" s="494"/>
      <c r="E79" s="494"/>
      <c r="F79" s="494"/>
      <c r="G79" s="494"/>
      <c r="H79" s="494"/>
      <c r="I79" s="494"/>
      <c r="J79" s="494"/>
      <c r="K79" s="494"/>
      <c r="L79" s="494"/>
      <c r="M79" s="494"/>
    </row>
    <row r="80" spans="1:13" s="85" customFormat="1" ht="15.6" x14ac:dyDescent="0.3">
      <c r="A80" s="208"/>
      <c r="B80" s="208" t="s">
        <v>296</v>
      </c>
      <c r="C80" s="411" t="s">
        <v>406</v>
      </c>
      <c r="D80" s="412"/>
      <c r="E80" s="412"/>
      <c r="F80" s="413" t="s">
        <v>425</v>
      </c>
      <c r="G80" s="411"/>
      <c r="H80" s="411"/>
      <c r="I80" s="411"/>
      <c r="J80" s="411"/>
      <c r="K80" s="411"/>
      <c r="L80" s="411"/>
      <c r="M80" s="414"/>
    </row>
    <row r="81" spans="1:13" ht="17.399999999999999" x14ac:dyDescent="0.3">
      <c r="A81" s="202"/>
      <c r="B81" s="210"/>
      <c r="C81" s="415" t="s">
        <v>405</v>
      </c>
      <c r="D81" s="407"/>
      <c r="E81" s="407"/>
      <c r="F81" s="408"/>
      <c r="G81" s="406" t="s">
        <v>426</v>
      </c>
      <c r="H81" s="406"/>
      <c r="I81" s="406"/>
      <c r="J81" s="211"/>
      <c r="K81" s="211"/>
      <c r="L81" s="211"/>
      <c r="M81" s="212"/>
    </row>
  </sheetData>
  <sheetProtection algorithmName="SHA-512" hashValue="NlASXWDAR8wilgc94/0vwOjAz2grVWx7YmGoXH7xblnP5rTnBs4E0A/MCamNDGNEknKOR7lPYs9YO2m7jnLz6w==" saltValue="0/F9vqm5rFWGHsU2aGnNqg==" spinCount="100000" sheet="1" objects="1" scenarios="1" selectLockedCells="1" selectUnlockedCells="1"/>
  <mergeCells count="8">
    <mergeCell ref="B2:L2"/>
    <mergeCell ref="J3:K3"/>
    <mergeCell ref="C79:M79"/>
    <mergeCell ref="D3:D5"/>
    <mergeCell ref="E3:E5"/>
    <mergeCell ref="G3:G5"/>
    <mergeCell ref="H3:H5"/>
    <mergeCell ref="I3:I5"/>
  </mergeCells>
  <printOptions horizontalCentered="1"/>
  <pageMargins left="0.19685039370078741" right="0.19685039370078741" top="0.19685039370078741" bottom="0.19685039370078741" header="0" footer="0"/>
  <pageSetup paperSize="8" scale="75" fitToHeight="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14999847407452621"/>
  </sheetPr>
  <dimension ref="A1:C14"/>
  <sheetViews>
    <sheetView showGridLines="0" view="pageBreakPreview" zoomScaleNormal="100" zoomScaleSheetLayoutView="100" workbookViewId="0"/>
  </sheetViews>
  <sheetFormatPr defaultRowHeight="14.4" x14ac:dyDescent="0.3"/>
  <cols>
    <col min="1" max="1" width="3.109375" customWidth="1"/>
    <col min="2" max="2" width="110" customWidth="1"/>
  </cols>
  <sheetData>
    <row r="1" spans="1:3" s="185" customFormat="1" x14ac:dyDescent="0.3">
      <c r="A1" s="216"/>
      <c r="B1" s="216"/>
      <c r="C1" s="216"/>
    </row>
    <row r="2" spans="1:3" x14ac:dyDescent="0.3">
      <c r="A2" s="217"/>
      <c r="B2" s="218" t="s">
        <v>407</v>
      </c>
      <c r="C2" s="217"/>
    </row>
    <row r="3" spans="1:3" s="185" customFormat="1" ht="6.75" customHeight="1" x14ac:dyDescent="0.3">
      <c r="A3" s="216"/>
      <c r="B3" s="219"/>
      <c r="C3" s="216"/>
    </row>
    <row r="4" spans="1:3" ht="63" customHeight="1" x14ac:dyDescent="0.3">
      <c r="A4" s="217"/>
      <c r="B4" s="220" t="s">
        <v>408</v>
      </c>
      <c r="C4" s="217"/>
    </row>
    <row r="5" spans="1:3" x14ac:dyDescent="0.3">
      <c r="A5" s="217"/>
      <c r="B5" s="221" t="s">
        <v>409</v>
      </c>
      <c r="C5" s="217"/>
    </row>
    <row r="6" spans="1:3" ht="18.75" customHeight="1" x14ac:dyDescent="0.3">
      <c r="A6" s="217"/>
      <c r="B6" s="220" t="s">
        <v>416</v>
      </c>
      <c r="C6" s="217"/>
    </row>
    <row r="7" spans="1:3" ht="27" x14ac:dyDescent="0.3">
      <c r="A7" s="217"/>
      <c r="B7" s="220" t="s">
        <v>410</v>
      </c>
      <c r="C7" s="217"/>
    </row>
    <row r="8" spans="1:3" ht="49.5" customHeight="1" x14ac:dyDescent="0.3">
      <c r="A8" s="217"/>
      <c r="B8" s="220" t="s">
        <v>417</v>
      </c>
      <c r="C8" s="217"/>
    </row>
    <row r="9" spans="1:3" ht="51" customHeight="1" x14ac:dyDescent="0.3">
      <c r="A9" s="217"/>
      <c r="B9" s="220" t="s">
        <v>411</v>
      </c>
      <c r="C9" s="217"/>
    </row>
    <row r="10" spans="1:3" ht="48.75" customHeight="1" x14ac:dyDescent="0.3">
      <c r="A10" s="217"/>
      <c r="B10" s="220" t="s">
        <v>412</v>
      </c>
      <c r="C10" s="217"/>
    </row>
    <row r="11" spans="1:3" ht="29.25" customHeight="1" x14ac:dyDescent="0.3">
      <c r="A11" s="217"/>
      <c r="B11" s="220" t="s">
        <v>413</v>
      </c>
      <c r="C11" s="217"/>
    </row>
    <row r="12" spans="1:3" x14ac:dyDescent="0.3">
      <c r="A12" s="217"/>
      <c r="B12" s="217" t="s">
        <v>414</v>
      </c>
      <c r="C12" s="217"/>
    </row>
    <row r="13" spans="1:3" x14ac:dyDescent="0.3">
      <c r="A13" s="217"/>
      <c r="B13" s="217"/>
      <c r="C13" s="217"/>
    </row>
    <row r="14" spans="1:3" x14ac:dyDescent="0.3">
      <c r="A14" s="217"/>
      <c r="B14" s="222" t="s">
        <v>415</v>
      </c>
      <c r="C14" s="217"/>
    </row>
  </sheetData>
  <sheetProtection algorithmName="SHA-512" hashValue="1CSB/t2cfwVImleYLkVyeHWgd93yAoya/0EHVK5R311YVHiAqRgkUD1K2L+1ELmEJyeCp3a74/4sW1YtYj0eLw==" saltValue="WsrYiNslMpihfwlkigfOnw==" spinCount="100000" sheet="1" objects="1" scenarios="1" selectLockedCells="1" selectUnlockedCells="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14999847407452621"/>
  </sheetPr>
  <dimension ref="A1:B4"/>
  <sheetViews>
    <sheetView showGridLines="0" view="pageBreakPreview" zoomScaleNormal="100" zoomScaleSheetLayoutView="100" workbookViewId="0"/>
  </sheetViews>
  <sheetFormatPr defaultRowHeight="14.4" x14ac:dyDescent="0.3"/>
  <cols>
    <col min="1" max="1" width="3.109375" customWidth="1"/>
    <col min="2" max="2" width="115.6640625" customWidth="1"/>
  </cols>
  <sheetData>
    <row r="1" spans="1:2" s="73" customFormat="1" x14ac:dyDescent="0.3">
      <c r="A1" s="217"/>
      <c r="B1" s="217"/>
    </row>
    <row r="2" spans="1:2" x14ac:dyDescent="0.3">
      <c r="A2" s="217"/>
      <c r="B2" s="218" t="s">
        <v>418</v>
      </c>
    </row>
    <row r="3" spans="1:2" s="73" customFormat="1" ht="6.75" customHeight="1" x14ac:dyDescent="0.3">
      <c r="A3" s="217"/>
      <c r="B3" s="222"/>
    </row>
    <row r="4" spans="1:2" ht="342.75" customHeight="1" x14ac:dyDescent="0.3">
      <c r="A4" s="217"/>
      <c r="B4" s="223" t="s">
        <v>419</v>
      </c>
    </row>
  </sheetData>
  <sheetProtection algorithmName="SHA-512" hashValue="dMaQaFkwg20f7rhFmKwcIgj9VNeUPhzFWMlFfNHmCsvdX4oY+RPvdTrp1zErV/RyWghXuQ+mEhQ6OKAFzF4mAA==" saltValue="RI3hu50pPEbCBmGKGM47tw==" spinCount="100000" sheet="1" objects="1" scenarios="1" selectLockedCells="1" selectUnlockedCell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B2:D6"/>
  <sheetViews>
    <sheetView showGridLines="0" view="pageBreakPreview" zoomScaleNormal="90" zoomScaleSheetLayoutView="100" workbookViewId="0"/>
  </sheetViews>
  <sheetFormatPr defaultColWidth="9.109375" defaultRowHeight="14.4" outlineLevelCol="1" x14ac:dyDescent="0.3"/>
  <cols>
    <col min="1" max="1" width="3.109375" style="73" customWidth="1"/>
    <col min="2" max="2" width="9.109375" style="73"/>
    <col min="3" max="3" width="67.6640625" style="73" hidden="1" customWidth="1" outlineLevel="1"/>
    <col min="4" max="4" width="157.33203125" style="73" customWidth="1" collapsed="1"/>
    <col min="5" max="16384" width="9.109375" style="73"/>
  </cols>
  <sheetData>
    <row r="2" spans="2:4" x14ac:dyDescent="0.3">
      <c r="B2" s="186" t="s">
        <v>0</v>
      </c>
      <c r="C2" s="186" t="s">
        <v>427</v>
      </c>
      <c r="D2" s="186" t="s">
        <v>428</v>
      </c>
    </row>
    <row r="3" spans="2:4" s="185" customFormat="1" ht="6.75" customHeight="1" x14ac:dyDescent="0.3">
      <c r="B3" s="438"/>
      <c r="C3" s="438"/>
      <c r="D3" s="438"/>
    </row>
    <row r="4" spans="2:4" ht="409.6" x14ac:dyDescent="0.3">
      <c r="B4" s="14">
        <v>1</v>
      </c>
      <c r="C4" s="75"/>
      <c r="D4" s="25" t="s">
        <v>193</v>
      </c>
    </row>
    <row r="5" spans="2:4" ht="183.75" customHeight="1" x14ac:dyDescent="0.3">
      <c r="B5" s="14">
        <v>2</v>
      </c>
      <c r="C5" s="75"/>
      <c r="D5" s="25" t="s">
        <v>194</v>
      </c>
    </row>
    <row r="6" spans="2:4" ht="158.4" x14ac:dyDescent="0.3">
      <c r="B6" s="439">
        <v>3</v>
      </c>
      <c r="C6" s="440"/>
      <c r="D6" s="441" t="s">
        <v>195</v>
      </c>
    </row>
  </sheetData>
  <sheetProtection algorithmName="SHA-512" hashValue="tCCbVVTQK++x+w6PpTnIqK8cAM9mX+XSa63JuojyaSt9ISLSfHbTuBNcjdLqoCoBQ68jMnuz1AkCvJve5YW2Ow==" saltValue="dwT5JgtiS5rPGoF4TW6nGQ==" spinCount="100000" sheet="1" objects="1" scenarios="1" selectLockedCells="1" selectUnlockedCells="1"/>
  <pageMargins left="0.7" right="0.7" top="0.75" bottom="0.75" header="0.3" footer="0.3"/>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14999847407452621"/>
  </sheetPr>
  <dimension ref="A1:GB20"/>
  <sheetViews>
    <sheetView showGridLines="0" view="pageBreakPreview" zoomScaleNormal="115" zoomScaleSheetLayoutView="100" workbookViewId="0"/>
  </sheetViews>
  <sheetFormatPr defaultColWidth="9.109375" defaultRowHeight="13.8" x14ac:dyDescent="0.3"/>
  <cols>
    <col min="1" max="1" width="3" style="34" customWidth="1"/>
    <col min="2" max="2" width="9.5546875" style="34" customWidth="1"/>
    <col min="3" max="3" width="29" style="34" customWidth="1"/>
    <col min="4" max="183" width="0.88671875" style="34" customWidth="1"/>
    <col min="184" max="184" width="11.109375" style="34" customWidth="1"/>
    <col min="185" max="16384" width="9.109375" style="34"/>
  </cols>
  <sheetData>
    <row r="1" spans="1:184" x14ac:dyDescent="0.3">
      <c r="A1" s="224"/>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row>
    <row r="2" spans="1:184" x14ac:dyDescent="0.3">
      <c r="A2" s="224"/>
      <c r="B2" s="497" t="s">
        <v>400</v>
      </c>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c r="CC2" s="497"/>
      <c r="CD2" s="497"/>
      <c r="CE2" s="497"/>
      <c r="CF2" s="497"/>
      <c r="CG2" s="497"/>
      <c r="CH2" s="497"/>
      <c r="CI2" s="497"/>
      <c r="CJ2" s="497"/>
      <c r="CK2" s="497"/>
      <c r="CL2" s="497"/>
      <c r="CM2" s="497"/>
      <c r="CN2" s="497"/>
      <c r="CO2" s="497"/>
      <c r="CP2" s="497"/>
      <c r="CQ2" s="497"/>
      <c r="CR2" s="497"/>
      <c r="CS2" s="497"/>
      <c r="CT2" s="497"/>
      <c r="CU2" s="497"/>
      <c r="CV2" s="497"/>
      <c r="CW2" s="497"/>
      <c r="CX2" s="497"/>
      <c r="CY2" s="497"/>
      <c r="CZ2" s="497"/>
      <c r="DA2" s="497"/>
      <c r="DB2" s="497"/>
      <c r="DC2" s="497"/>
      <c r="DD2" s="497"/>
      <c r="DE2" s="497"/>
      <c r="DF2" s="497"/>
      <c r="DG2" s="497"/>
      <c r="DH2" s="497"/>
      <c r="DI2" s="497"/>
      <c r="DJ2" s="497"/>
      <c r="DK2" s="497"/>
      <c r="DL2" s="497"/>
      <c r="DM2" s="497"/>
      <c r="DN2" s="497"/>
      <c r="DO2" s="497"/>
      <c r="DP2" s="497"/>
      <c r="DQ2" s="497"/>
      <c r="DR2" s="497"/>
      <c r="DS2" s="497"/>
      <c r="DT2" s="497"/>
      <c r="DU2" s="497"/>
      <c r="DV2" s="497"/>
      <c r="DW2" s="497"/>
      <c r="DX2" s="497"/>
      <c r="DY2" s="497"/>
      <c r="DZ2" s="497"/>
      <c r="EA2" s="497"/>
      <c r="EB2" s="497"/>
      <c r="EC2" s="497"/>
      <c r="ED2" s="497"/>
      <c r="EE2" s="497"/>
      <c r="EF2" s="497"/>
      <c r="EG2" s="497"/>
      <c r="EH2" s="497"/>
      <c r="EI2" s="497"/>
      <c r="EJ2" s="497"/>
      <c r="EK2" s="497"/>
      <c r="EL2" s="497"/>
      <c r="EM2" s="497"/>
      <c r="EN2" s="497"/>
      <c r="EO2" s="497"/>
      <c r="EP2" s="497"/>
      <c r="EQ2" s="497"/>
      <c r="ER2" s="497"/>
      <c r="ES2" s="497"/>
      <c r="ET2" s="497"/>
      <c r="EU2" s="497"/>
      <c r="EV2" s="497"/>
      <c r="EW2" s="497"/>
      <c r="EX2" s="497"/>
      <c r="EY2" s="497"/>
      <c r="EZ2" s="497"/>
      <c r="FA2" s="497"/>
      <c r="FB2" s="497"/>
      <c r="FC2" s="497"/>
      <c r="FD2" s="497"/>
      <c r="FE2" s="497"/>
      <c r="FF2" s="497"/>
      <c r="FG2" s="497"/>
      <c r="FH2" s="497"/>
      <c r="FI2" s="497"/>
      <c r="FJ2" s="497"/>
      <c r="FK2" s="497"/>
      <c r="FL2" s="497"/>
      <c r="FM2" s="497"/>
      <c r="FN2" s="497"/>
      <c r="FO2" s="497"/>
      <c r="FP2" s="497"/>
      <c r="FQ2" s="497"/>
      <c r="FR2" s="497"/>
      <c r="FS2" s="497"/>
      <c r="FT2" s="497"/>
      <c r="FU2" s="497"/>
      <c r="FV2" s="497"/>
      <c r="FW2" s="497"/>
      <c r="FX2" s="497"/>
      <c r="FY2" s="497"/>
      <c r="FZ2" s="497"/>
      <c r="GA2" s="497"/>
      <c r="GB2" s="497"/>
    </row>
    <row r="3" spans="1:184" s="33" customFormat="1" ht="15.6" x14ac:dyDescent="0.3">
      <c r="A3" s="224"/>
      <c r="B3" s="235" t="s">
        <v>67</v>
      </c>
      <c r="C3" s="235"/>
      <c r="D3" s="236" t="s">
        <v>68</v>
      </c>
      <c r="E3" s="236"/>
      <c r="F3" s="236"/>
      <c r="G3" s="236"/>
      <c r="H3" s="236"/>
      <c r="I3" s="236"/>
      <c r="J3" s="236"/>
      <c r="K3" s="236"/>
      <c r="L3" s="236"/>
      <c r="M3" s="236"/>
      <c r="N3" s="236"/>
      <c r="O3" s="236"/>
      <c r="P3" s="236"/>
      <c r="Q3" s="236"/>
      <c r="R3" s="236"/>
      <c r="S3" s="236" t="s">
        <v>69</v>
      </c>
      <c r="T3" s="236"/>
      <c r="U3" s="236"/>
      <c r="V3" s="236"/>
      <c r="W3" s="236"/>
      <c r="X3" s="236"/>
      <c r="Y3" s="236"/>
      <c r="Z3" s="236"/>
      <c r="AA3" s="236"/>
      <c r="AB3" s="236"/>
      <c r="AC3" s="236"/>
      <c r="AD3" s="236"/>
      <c r="AE3" s="236"/>
      <c r="AF3" s="236"/>
      <c r="AG3" s="236"/>
      <c r="AH3" s="236" t="s">
        <v>70</v>
      </c>
      <c r="AI3" s="236"/>
      <c r="AJ3" s="236"/>
      <c r="AK3" s="236"/>
      <c r="AL3" s="236"/>
      <c r="AM3" s="236"/>
      <c r="AN3" s="236"/>
      <c r="AO3" s="236"/>
      <c r="AP3" s="236"/>
      <c r="AQ3" s="236"/>
      <c r="AR3" s="236"/>
      <c r="AS3" s="236"/>
      <c r="AT3" s="236"/>
      <c r="AU3" s="236"/>
      <c r="AV3" s="236"/>
      <c r="AW3" s="236" t="s">
        <v>71</v>
      </c>
      <c r="AX3" s="236"/>
      <c r="AY3" s="236"/>
      <c r="AZ3" s="236"/>
      <c r="BA3" s="236"/>
      <c r="BB3" s="236"/>
      <c r="BC3" s="236"/>
      <c r="BD3" s="236"/>
      <c r="BE3" s="236"/>
      <c r="BF3" s="236"/>
      <c r="BG3" s="236"/>
      <c r="BH3" s="236"/>
      <c r="BI3" s="236"/>
      <c r="BJ3" s="236"/>
      <c r="BK3" s="236"/>
      <c r="BL3" s="236" t="s">
        <v>72</v>
      </c>
      <c r="BM3" s="236"/>
      <c r="BN3" s="236"/>
      <c r="BO3" s="236"/>
      <c r="BP3" s="236"/>
      <c r="BQ3" s="236"/>
      <c r="BR3" s="236"/>
      <c r="BS3" s="236"/>
      <c r="BT3" s="236"/>
      <c r="BU3" s="236"/>
      <c r="BV3" s="236"/>
      <c r="BW3" s="236"/>
      <c r="BX3" s="236"/>
      <c r="BY3" s="236"/>
      <c r="BZ3" s="236"/>
      <c r="CA3" s="236" t="s">
        <v>73</v>
      </c>
      <c r="CB3" s="236"/>
      <c r="CC3" s="236"/>
      <c r="CD3" s="236"/>
      <c r="CE3" s="236"/>
      <c r="CF3" s="236"/>
      <c r="CG3" s="236"/>
      <c r="CH3" s="236"/>
      <c r="CI3" s="236"/>
      <c r="CJ3" s="236"/>
      <c r="CK3" s="236"/>
      <c r="CL3" s="236"/>
      <c r="CM3" s="236"/>
      <c r="CN3" s="236"/>
      <c r="CO3" s="236"/>
      <c r="CP3" s="236" t="s">
        <v>74</v>
      </c>
      <c r="CQ3" s="236"/>
      <c r="CR3" s="236"/>
      <c r="CS3" s="236"/>
      <c r="CT3" s="236"/>
      <c r="CU3" s="236"/>
      <c r="CV3" s="236"/>
      <c r="CW3" s="236"/>
      <c r="CX3" s="236"/>
      <c r="CY3" s="236"/>
      <c r="CZ3" s="236"/>
      <c r="DA3" s="236"/>
      <c r="DB3" s="236"/>
      <c r="DC3" s="236"/>
      <c r="DD3" s="236"/>
      <c r="DE3" s="236" t="s">
        <v>75</v>
      </c>
      <c r="DF3" s="236"/>
      <c r="DG3" s="236"/>
      <c r="DH3" s="236"/>
      <c r="DI3" s="236"/>
      <c r="DJ3" s="236"/>
      <c r="DK3" s="236"/>
      <c r="DL3" s="236"/>
      <c r="DM3" s="236"/>
      <c r="DN3" s="236"/>
      <c r="DO3" s="236"/>
      <c r="DP3" s="236"/>
      <c r="DQ3" s="236"/>
      <c r="DR3" s="236"/>
      <c r="DS3" s="236"/>
      <c r="DT3" s="236" t="s">
        <v>76</v>
      </c>
      <c r="DU3" s="236"/>
      <c r="DV3" s="236"/>
      <c r="DW3" s="236"/>
      <c r="DX3" s="236"/>
      <c r="DY3" s="236"/>
      <c r="DZ3" s="236"/>
      <c r="EA3" s="236"/>
      <c r="EB3" s="236"/>
      <c r="EC3" s="236"/>
      <c r="ED3" s="236"/>
      <c r="EE3" s="236"/>
      <c r="EF3" s="236"/>
      <c r="EG3" s="236"/>
      <c r="EH3" s="236"/>
      <c r="EI3" s="236" t="s">
        <v>77</v>
      </c>
      <c r="EJ3" s="236"/>
      <c r="EK3" s="236"/>
      <c r="EL3" s="236"/>
      <c r="EM3" s="236"/>
      <c r="EN3" s="236"/>
      <c r="EO3" s="236"/>
      <c r="EP3" s="236"/>
      <c r="EQ3" s="236"/>
      <c r="ER3" s="236"/>
      <c r="ES3" s="236"/>
      <c r="ET3" s="236"/>
      <c r="EU3" s="236"/>
      <c r="EV3" s="236"/>
      <c r="EW3" s="236"/>
      <c r="EX3" s="236" t="s">
        <v>78</v>
      </c>
      <c r="EY3" s="236"/>
      <c r="EZ3" s="236"/>
      <c r="FA3" s="236"/>
      <c r="FB3" s="236"/>
      <c r="FC3" s="236"/>
      <c r="FD3" s="236"/>
      <c r="FE3" s="236"/>
      <c r="FF3" s="236"/>
      <c r="FG3" s="236"/>
      <c r="FH3" s="236"/>
      <c r="FI3" s="236"/>
      <c r="FJ3" s="236"/>
      <c r="FK3" s="236"/>
      <c r="FL3" s="236"/>
      <c r="FM3" s="236" t="s">
        <v>79</v>
      </c>
      <c r="FN3" s="236"/>
      <c r="FO3" s="236"/>
      <c r="FP3" s="236"/>
      <c r="FQ3" s="236"/>
      <c r="FR3" s="236"/>
      <c r="FS3" s="236"/>
      <c r="FT3" s="236"/>
      <c r="FU3" s="236"/>
      <c r="FV3" s="236"/>
      <c r="FW3" s="236"/>
      <c r="FX3" s="236"/>
      <c r="FY3" s="236"/>
      <c r="FZ3" s="236"/>
      <c r="GA3" s="236"/>
      <c r="GB3" s="235" t="s">
        <v>80</v>
      </c>
    </row>
    <row r="4" spans="1:184" s="187" customFormat="1" ht="6.75" customHeight="1" x14ac:dyDescent="0.3">
      <c r="A4" s="225"/>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row>
    <row r="5" spans="1:184" x14ac:dyDescent="0.3">
      <c r="A5" s="224"/>
      <c r="B5" s="502" t="s">
        <v>81</v>
      </c>
      <c r="C5" s="227" t="s">
        <v>82</v>
      </c>
      <c r="D5" s="507">
        <v>6</v>
      </c>
      <c r="E5" s="507"/>
      <c r="F5" s="507"/>
      <c r="G5" s="507"/>
      <c r="H5" s="507"/>
      <c r="I5" s="507"/>
      <c r="J5" s="507"/>
      <c r="K5" s="507"/>
      <c r="L5" s="507"/>
      <c r="M5" s="507"/>
      <c r="N5" s="507"/>
      <c r="O5" s="507"/>
      <c r="P5" s="507"/>
      <c r="Q5" s="507"/>
      <c r="R5" s="507"/>
      <c r="S5" s="501">
        <v>6</v>
      </c>
      <c r="T5" s="501"/>
      <c r="U5" s="501"/>
      <c r="V5" s="501"/>
      <c r="W5" s="501"/>
      <c r="X5" s="501"/>
      <c r="Y5" s="501"/>
      <c r="Z5" s="501"/>
      <c r="AA5" s="501"/>
      <c r="AB5" s="501"/>
      <c r="AC5" s="501"/>
      <c r="AD5" s="501"/>
      <c r="AE5" s="501"/>
      <c r="AF5" s="501"/>
      <c r="AG5" s="501"/>
      <c r="AH5" s="501">
        <v>12</v>
      </c>
      <c r="AI5" s="501"/>
      <c r="AJ5" s="501"/>
      <c r="AK5" s="501"/>
      <c r="AL5" s="501"/>
      <c r="AM5" s="501"/>
      <c r="AN5" s="501"/>
      <c r="AO5" s="501"/>
      <c r="AP5" s="501"/>
      <c r="AQ5" s="501"/>
      <c r="AR5" s="501"/>
      <c r="AS5" s="501"/>
      <c r="AT5" s="501"/>
      <c r="AU5" s="501"/>
      <c r="AV5" s="501"/>
      <c r="AW5" s="501">
        <v>16</v>
      </c>
      <c r="AX5" s="501"/>
      <c r="AY5" s="501"/>
      <c r="AZ5" s="501"/>
      <c r="BA5" s="501"/>
      <c r="BB5" s="501"/>
      <c r="BC5" s="501"/>
      <c r="BD5" s="501"/>
      <c r="BE5" s="501"/>
      <c r="BF5" s="501"/>
      <c r="BG5" s="501"/>
      <c r="BH5" s="501"/>
      <c r="BI5" s="501"/>
      <c r="BJ5" s="501"/>
      <c r="BK5" s="501"/>
      <c r="BL5" s="501">
        <v>15</v>
      </c>
      <c r="BM5" s="501"/>
      <c r="BN5" s="501"/>
      <c r="BO5" s="501"/>
      <c r="BP5" s="501"/>
      <c r="BQ5" s="501"/>
      <c r="BR5" s="501"/>
      <c r="BS5" s="501"/>
      <c r="BT5" s="501"/>
      <c r="BU5" s="501"/>
      <c r="BV5" s="501"/>
      <c r="BW5" s="501"/>
      <c r="BX5" s="501"/>
      <c r="BY5" s="501"/>
      <c r="BZ5" s="501"/>
      <c r="CA5" s="501">
        <v>15</v>
      </c>
      <c r="CB5" s="501"/>
      <c r="CC5" s="501"/>
      <c r="CD5" s="501"/>
      <c r="CE5" s="501"/>
      <c r="CF5" s="501"/>
      <c r="CG5" s="501"/>
      <c r="CH5" s="501"/>
      <c r="CI5" s="501"/>
      <c r="CJ5" s="501"/>
      <c r="CK5" s="501"/>
      <c r="CL5" s="501"/>
      <c r="CM5" s="501"/>
      <c r="CN5" s="501"/>
      <c r="CO5" s="501"/>
      <c r="CP5" s="501">
        <v>12</v>
      </c>
      <c r="CQ5" s="501"/>
      <c r="CR5" s="501"/>
      <c r="CS5" s="501"/>
      <c r="CT5" s="501"/>
      <c r="CU5" s="501"/>
      <c r="CV5" s="501"/>
      <c r="CW5" s="501"/>
      <c r="CX5" s="501"/>
      <c r="CY5" s="501"/>
      <c r="CZ5" s="501"/>
      <c r="DA5" s="501"/>
      <c r="DB5" s="501"/>
      <c r="DC5" s="501"/>
      <c r="DD5" s="501"/>
      <c r="DE5" s="501">
        <v>9</v>
      </c>
      <c r="DF5" s="501"/>
      <c r="DG5" s="501"/>
      <c r="DH5" s="501"/>
      <c r="DI5" s="501"/>
      <c r="DJ5" s="501"/>
      <c r="DK5" s="501"/>
      <c r="DL5" s="501"/>
      <c r="DM5" s="501"/>
      <c r="DN5" s="501"/>
      <c r="DO5" s="501"/>
      <c r="DP5" s="501"/>
      <c r="DQ5" s="501"/>
      <c r="DR5" s="501"/>
      <c r="DS5" s="501"/>
      <c r="DT5" s="501">
        <v>5</v>
      </c>
      <c r="DU5" s="501"/>
      <c r="DV5" s="501"/>
      <c r="DW5" s="501"/>
      <c r="DX5" s="501"/>
      <c r="DY5" s="501"/>
      <c r="DZ5" s="501"/>
      <c r="EA5" s="501"/>
      <c r="EB5" s="501"/>
      <c r="EC5" s="501"/>
      <c r="ED5" s="501"/>
      <c r="EE5" s="501"/>
      <c r="EF5" s="501"/>
      <c r="EG5" s="501"/>
      <c r="EH5" s="501"/>
      <c r="EI5" s="501">
        <v>4</v>
      </c>
      <c r="EJ5" s="501"/>
      <c r="EK5" s="501"/>
      <c r="EL5" s="501"/>
      <c r="EM5" s="501"/>
      <c r="EN5" s="501"/>
      <c r="EO5" s="501"/>
      <c r="EP5" s="501"/>
      <c r="EQ5" s="501"/>
      <c r="ER5" s="501"/>
      <c r="ES5" s="501"/>
      <c r="ET5" s="501"/>
      <c r="EU5" s="501"/>
      <c r="EV5" s="501"/>
      <c r="EW5" s="501"/>
      <c r="EX5" s="501">
        <v>6</v>
      </c>
      <c r="EY5" s="501"/>
      <c r="EZ5" s="501"/>
      <c r="FA5" s="501"/>
      <c r="FB5" s="501"/>
      <c r="FC5" s="501"/>
      <c r="FD5" s="501"/>
      <c r="FE5" s="501"/>
      <c r="FF5" s="501"/>
      <c r="FG5" s="501"/>
      <c r="FH5" s="501"/>
      <c r="FI5" s="501"/>
      <c r="FJ5" s="501"/>
      <c r="FK5" s="501"/>
      <c r="FL5" s="501"/>
      <c r="FM5" s="501">
        <v>4</v>
      </c>
      <c r="FN5" s="501"/>
      <c r="FO5" s="501"/>
      <c r="FP5" s="501"/>
      <c r="FQ5" s="501"/>
      <c r="FR5" s="501"/>
      <c r="FS5" s="501"/>
      <c r="FT5" s="501"/>
      <c r="FU5" s="501"/>
      <c r="FV5" s="501"/>
      <c r="FW5" s="501"/>
      <c r="FX5" s="501"/>
      <c r="FY5" s="501"/>
      <c r="FZ5" s="501"/>
      <c r="GA5" s="501"/>
      <c r="GB5" s="228">
        <f t="shared" ref="GB5:GB10" si="0">SUM(D5:GA5)</f>
        <v>110</v>
      </c>
    </row>
    <row r="6" spans="1:184" x14ac:dyDescent="0.3">
      <c r="A6" s="224"/>
      <c r="B6" s="502"/>
      <c r="C6" s="227" t="s">
        <v>83</v>
      </c>
      <c r="D6" s="500">
        <v>16.302999999999997</v>
      </c>
      <c r="E6" s="500"/>
      <c r="F6" s="500"/>
      <c r="G6" s="500"/>
      <c r="H6" s="500"/>
      <c r="I6" s="500"/>
      <c r="J6" s="500"/>
      <c r="K6" s="500"/>
      <c r="L6" s="500"/>
      <c r="M6" s="500"/>
      <c r="N6" s="500"/>
      <c r="O6" s="500"/>
      <c r="P6" s="500"/>
      <c r="Q6" s="500"/>
      <c r="R6" s="500"/>
      <c r="S6" s="500">
        <v>18.253</v>
      </c>
      <c r="T6" s="500"/>
      <c r="U6" s="500"/>
      <c r="V6" s="500"/>
      <c r="W6" s="500"/>
      <c r="X6" s="500"/>
      <c r="Y6" s="500"/>
      <c r="Z6" s="500"/>
      <c r="AA6" s="500"/>
      <c r="AB6" s="500"/>
      <c r="AC6" s="500"/>
      <c r="AD6" s="500"/>
      <c r="AE6" s="500"/>
      <c r="AF6" s="500"/>
      <c r="AG6" s="500"/>
      <c r="AH6" s="500">
        <v>38.56</v>
      </c>
      <c r="AI6" s="500"/>
      <c r="AJ6" s="500"/>
      <c r="AK6" s="500"/>
      <c r="AL6" s="500"/>
      <c r="AM6" s="500"/>
      <c r="AN6" s="500"/>
      <c r="AO6" s="500"/>
      <c r="AP6" s="500"/>
      <c r="AQ6" s="500"/>
      <c r="AR6" s="500"/>
      <c r="AS6" s="500"/>
      <c r="AT6" s="500"/>
      <c r="AU6" s="500"/>
      <c r="AV6" s="500"/>
      <c r="AW6" s="500">
        <v>47.449999999999989</v>
      </c>
      <c r="AX6" s="500"/>
      <c r="AY6" s="500"/>
      <c r="AZ6" s="500"/>
      <c r="BA6" s="500"/>
      <c r="BB6" s="500"/>
      <c r="BC6" s="500"/>
      <c r="BD6" s="500"/>
      <c r="BE6" s="500"/>
      <c r="BF6" s="500"/>
      <c r="BG6" s="500"/>
      <c r="BH6" s="500"/>
      <c r="BI6" s="500"/>
      <c r="BJ6" s="500"/>
      <c r="BK6" s="500"/>
      <c r="BL6" s="500">
        <v>44.436999999999998</v>
      </c>
      <c r="BM6" s="500"/>
      <c r="BN6" s="500"/>
      <c r="BO6" s="500"/>
      <c r="BP6" s="500"/>
      <c r="BQ6" s="500"/>
      <c r="BR6" s="500"/>
      <c r="BS6" s="500"/>
      <c r="BT6" s="500"/>
      <c r="BU6" s="500"/>
      <c r="BV6" s="500"/>
      <c r="BW6" s="500"/>
      <c r="BX6" s="500"/>
      <c r="BY6" s="500"/>
      <c r="BZ6" s="500"/>
      <c r="CA6" s="500">
        <v>47.771999999999998</v>
      </c>
      <c r="CB6" s="500"/>
      <c r="CC6" s="500"/>
      <c r="CD6" s="500"/>
      <c r="CE6" s="500"/>
      <c r="CF6" s="500"/>
      <c r="CG6" s="500"/>
      <c r="CH6" s="500"/>
      <c r="CI6" s="500"/>
      <c r="CJ6" s="500"/>
      <c r="CK6" s="500"/>
      <c r="CL6" s="500"/>
      <c r="CM6" s="500"/>
      <c r="CN6" s="500"/>
      <c r="CO6" s="500"/>
      <c r="CP6" s="500">
        <v>37.275999999999996</v>
      </c>
      <c r="CQ6" s="500"/>
      <c r="CR6" s="500"/>
      <c r="CS6" s="500"/>
      <c r="CT6" s="500"/>
      <c r="CU6" s="500"/>
      <c r="CV6" s="500"/>
      <c r="CW6" s="500"/>
      <c r="CX6" s="500"/>
      <c r="CY6" s="500"/>
      <c r="CZ6" s="500"/>
      <c r="DA6" s="500"/>
      <c r="DB6" s="500"/>
      <c r="DC6" s="500"/>
      <c r="DD6" s="500"/>
      <c r="DE6" s="500">
        <v>28.336999999999996</v>
      </c>
      <c r="DF6" s="500"/>
      <c r="DG6" s="500"/>
      <c r="DH6" s="500"/>
      <c r="DI6" s="500"/>
      <c r="DJ6" s="500"/>
      <c r="DK6" s="500"/>
      <c r="DL6" s="500"/>
      <c r="DM6" s="500"/>
      <c r="DN6" s="500"/>
      <c r="DO6" s="500"/>
      <c r="DP6" s="500"/>
      <c r="DQ6" s="500"/>
      <c r="DR6" s="500"/>
      <c r="DS6" s="500"/>
      <c r="DT6" s="500">
        <v>13.062999999999999</v>
      </c>
      <c r="DU6" s="500"/>
      <c r="DV6" s="500"/>
      <c r="DW6" s="500"/>
      <c r="DX6" s="500"/>
      <c r="DY6" s="500"/>
      <c r="DZ6" s="500"/>
      <c r="EA6" s="500"/>
      <c r="EB6" s="500"/>
      <c r="EC6" s="500"/>
      <c r="ED6" s="500"/>
      <c r="EE6" s="500"/>
      <c r="EF6" s="500"/>
      <c r="EG6" s="500"/>
      <c r="EH6" s="500"/>
      <c r="EI6" s="500">
        <v>11.374000000000001</v>
      </c>
      <c r="EJ6" s="500"/>
      <c r="EK6" s="500"/>
      <c r="EL6" s="500"/>
      <c r="EM6" s="500"/>
      <c r="EN6" s="500"/>
      <c r="EO6" s="500"/>
      <c r="EP6" s="500"/>
      <c r="EQ6" s="500"/>
      <c r="ER6" s="500"/>
      <c r="ES6" s="500"/>
      <c r="ET6" s="500"/>
      <c r="EU6" s="500"/>
      <c r="EV6" s="500"/>
      <c r="EW6" s="500"/>
      <c r="EX6" s="500">
        <v>17.904000000000003</v>
      </c>
      <c r="EY6" s="500"/>
      <c r="EZ6" s="500"/>
      <c r="FA6" s="500"/>
      <c r="FB6" s="500"/>
      <c r="FC6" s="500"/>
      <c r="FD6" s="500"/>
      <c r="FE6" s="500"/>
      <c r="FF6" s="500"/>
      <c r="FG6" s="500"/>
      <c r="FH6" s="500"/>
      <c r="FI6" s="500"/>
      <c r="FJ6" s="500"/>
      <c r="FK6" s="500"/>
      <c r="FL6" s="500"/>
      <c r="FM6" s="500">
        <v>12.344000000000001</v>
      </c>
      <c r="FN6" s="500"/>
      <c r="FO6" s="500"/>
      <c r="FP6" s="500"/>
      <c r="FQ6" s="500"/>
      <c r="FR6" s="500"/>
      <c r="FS6" s="500"/>
      <c r="FT6" s="500"/>
      <c r="FU6" s="500"/>
      <c r="FV6" s="500"/>
      <c r="FW6" s="500"/>
      <c r="FX6" s="500"/>
      <c r="FY6" s="500"/>
      <c r="FZ6" s="500"/>
      <c r="GA6" s="500"/>
      <c r="GB6" s="229">
        <f t="shared" si="0"/>
        <v>333.07299999999998</v>
      </c>
    </row>
    <row r="7" spans="1:184" x14ac:dyDescent="0.3">
      <c r="A7" s="224"/>
      <c r="B7" s="504" t="s">
        <v>84</v>
      </c>
      <c r="C7" s="230" t="s">
        <v>82</v>
      </c>
      <c r="D7" s="505">
        <v>10</v>
      </c>
      <c r="E7" s="505"/>
      <c r="F7" s="505"/>
      <c r="G7" s="505"/>
      <c r="H7" s="505"/>
      <c r="I7" s="505"/>
      <c r="J7" s="505"/>
      <c r="K7" s="505"/>
      <c r="L7" s="505"/>
      <c r="M7" s="505"/>
      <c r="N7" s="505"/>
      <c r="O7" s="505"/>
      <c r="P7" s="505"/>
      <c r="Q7" s="505"/>
      <c r="R7" s="505"/>
      <c r="S7" s="505">
        <v>6</v>
      </c>
      <c r="T7" s="505"/>
      <c r="U7" s="505"/>
      <c r="V7" s="505"/>
      <c r="W7" s="505"/>
      <c r="X7" s="505"/>
      <c r="Y7" s="505"/>
      <c r="Z7" s="505"/>
      <c r="AA7" s="505"/>
      <c r="AB7" s="505"/>
      <c r="AC7" s="505"/>
      <c r="AD7" s="505"/>
      <c r="AE7" s="505"/>
      <c r="AF7" s="505"/>
      <c r="AG7" s="505"/>
      <c r="AH7" s="505">
        <v>13</v>
      </c>
      <c r="AI7" s="505"/>
      <c r="AJ7" s="505"/>
      <c r="AK7" s="505"/>
      <c r="AL7" s="505"/>
      <c r="AM7" s="505"/>
      <c r="AN7" s="505"/>
      <c r="AO7" s="505"/>
      <c r="AP7" s="505"/>
      <c r="AQ7" s="505"/>
      <c r="AR7" s="505"/>
      <c r="AS7" s="505"/>
      <c r="AT7" s="505"/>
      <c r="AU7" s="505"/>
      <c r="AV7" s="505"/>
      <c r="AW7" s="505">
        <v>14</v>
      </c>
      <c r="AX7" s="505"/>
      <c r="AY7" s="505"/>
      <c r="AZ7" s="505"/>
      <c r="BA7" s="505"/>
      <c r="BB7" s="505"/>
      <c r="BC7" s="505"/>
      <c r="BD7" s="505"/>
      <c r="BE7" s="505"/>
      <c r="BF7" s="505"/>
      <c r="BG7" s="505"/>
      <c r="BH7" s="505"/>
      <c r="BI7" s="505"/>
      <c r="BJ7" s="505"/>
      <c r="BK7" s="505"/>
      <c r="BL7" s="505">
        <v>18</v>
      </c>
      <c r="BM7" s="505"/>
      <c r="BN7" s="505"/>
      <c r="BO7" s="505"/>
      <c r="BP7" s="505"/>
      <c r="BQ7" s="505"/>
      <c r="BR7" s="505"/>
      <c r="BS7" s="505"/>
      <c r="BT7" s="505"/>
      <c r="BU7" s="505"/>
      <c r="BV7" s="505"/>
      <c r="BW7" s="505"/>
      <c r="BX7" s="505"/>
      <c r="BY7" s="505"/>
      <c r="BZ7" s="505"/>
      <c r="CA7" s="505">
        <v>10</v>
      </c>
      <c r="CB7" s="505"/>
      <c r="CC7" s="505"/>
      <c r="CD7" s="505"/>
      <c r="CE7" s="505"/>
      <c r="CF7" s="505"/>
      <c r="CG7" s="505"/>
      <c r="CH7" s="505"/>
      <c r="CI7" s="505"/>
      <c r="CJ7" s="505"/>
      <c r="CK7" s="505"/>
      <c r="CL7" s="505"/>
      <c r="CM7" s="505"/>
      <c r="CN7" s="505"/>
      <c r="CO7" s="505"/>
      <c r="CP7" s="505">
        <v>11</v>
      </c>
      <c r="CQ7" s="505"/>
      <c r="CR7" s="505"/>
      <c r="CS7" s="505"/>
      <c r="CT7" s="505"/>
      <c r="CU7" s="505"/>
      <c r="CV7" s="505"/>
      <c r="CW7" s="505"/>
      <c r="CX7" s="505"/>
      <c r="CY7" s="505"/>
      <c r="CZ7" s="505"/>
      <c r="DA7" s="505"/>
      <c r="DB7" s="505"/>
      <c r="DC7" s="505"/>
      <c r="DD7" s="505"/>
      <c r="DE7" s="505">
        <v>12</v>
      </c>
      <c r="DF7" s="505"/>
      <c r="DG7" s="505"/>
      <c r="DH7" s="505"/>
      <c r="DI7" s="505"/>
      <c r="DJ7" s="505"/>
      <c r="DK7" s="505"/>
      <c r="DL7" s="505"/>
      <c r="DM7" s="505"/>
      <c r="DN7" s="505"/>
      <c r="DO7" s="505"/>
      <c r="DP7" s="505"/>
      <c r="DQ7" s="505"/>
      <c r="DR7" s="505"/>
      <c r="DS7" s="505"/>
      <c r="DT7" s="505">
        <v>12</v>
      </c>
      <c r="DU7" s="505"/>
      <c r="DV7" s="505"/>
      <c r="DW7" s="505"/>
      <c r="DX7" s="505"/>
      <c r="DY7" s="505"/>
      <c r="DZ7" s="505"/>
      <c r="EA7" s="505"/>
      <c r="EB7" s="505"/>
      <c r="EC7" s="505"/>
      <c r="ED7" s="505"/>
      <c r="EE7" s="505"/>
      <c r="EF7" s="505"/>
      <c r="EG7" s="505"/>
      <c r="EH7" s="505"/>
      <c r="EI7" s="505">
        <v>6</v>
      </c>
      <c r="EJ7" s="505"/>
      <c r="EK7" s="505"/>
      <c r="EL7" s="505"/>
      <c r="EM7" s="505"/>
      <c r="EN7" s="505"/>
      <c r="EO7" s="505"/>
      <c r="EP7" s="505"/>
      <c r="EQ7" s="505"/>
      <c r="ER7" s="505"/>
      <c r="ES7" s="505"/>
      <c r="ET7" s="505"/>
      <c r="EU7" s="505"/>
      <c r="EV7" s="505"/>
      <c r="EW7" s="505"/>
      <c r="EX7" s="505">
        <v>9</v>
      </c>
      <c r="EY7" s="505"/>
      <c r="EZ7" s="505"/>
      <c r="FA7" s="505"/>
      <c r="FB7" s="505"/>
      <c r="FC7" s="505"/>
      <c r="FD7" s="505"/>
      <c r="FE7" s="505"/>
      <c r="FF7" s="505"/>
      <c r="FG7" s="505"/>
      <c r="FH7" s="505"/>
      <c r="FI7" s="505"/>
      <c r="FJ7" s="505"/>
      <c r="FK7" s="505"/>
      <c r="FL7" s="505"/>
      <c r="FM7" s="505">
        <v>2</v>
      </c>
      <c r="FN7" s="505"/>
      <c r="FO7" s="505"/>
      <c r="FP7" s="505"/>
      <c r="FQ7" s="505"/>
      <c r="FR7" s="505"/>
      <c r="FS7" s="505"/>
      <c r="FT7" s="505"/>
      <c r="FU7" s="505"/>
      <c r="FV7" s="505"/>
      <c r="FW7" s="505"/>
      <c r="FX7" s="505"/>
      <c r="FY7" s="505"/>
      <c r="FZ7" s="505"/>
      <c r="GA7" s="505"/>
      <c r="GB7" s="231">
        <f t="shared" si="0"/>
        <v>123</v>
      </c>
    </row>
    <row r="8" spans="1:184" x14ac:dyDescent="0.3">
      <c r="A8" s="224"/>
      <c r="B8" s="504"/>
      <c r="C8" s="230" t="s">
        <v>83</v>
      </c>
      <c r="D8" s="503">
        <v>28.774000000000001</v>
      </c>
      <c r="E8" s="503"/>
      <c r="F8" s="503"/>
      <c r="G8" s="503"/>
      <c r="H8" s="503"/>
      <c r="I8" s="503"/>
      <c r="J8" s="503"/>
      <c r="K8" s="503"/>
      <c r="L8" s="503"/>
      <c r="M8" s="503"/>
      <c r="N8" s="503"/>
      <c r="O8" s="503"/>
      <c r="P8" s="503"/>
      <c r="Q8" s="503"/>
      <c r="R8" s="503"/>
      <c r="S8" s="503">
        <v>16.510999999999999</v>
      </c>
      <c r="T8" s="503"/>
      <c r="U8" s="503"/>
      <c r="V8" s="503"/>
      <c r="W8" s="503"/>
      <c r="X8" s="503"/>
      <c r="Y8" s="503"/>
      <c r="Z8" s="503"/>
      <c r="AA8" s="503"/>
      <c r="AB8" s="503"/>
      <c r="AC8" s="503"/>
      <c r="AD8" s="503"/>
      <c r="AE8" s="503"/>
      <c r="AF8" s="503"/>
      <c r="AG8" s="503"/>
      <c r="AH8" s="503">
        <v>38.125999999999998</v>
      </c>
      <c r="AI8" s="503"/>
      <c r="AJ8" s="503"/>
      <c r="AK8" s="503"/>
      <c r="AL8" s="503"/>
      <c r="AM8" s="503"/>
      <c r="AN8" s="503"/>
      <c r="AO8" s="503"/>
      <c r="AP8" s="503"/>
      <c r="AQ8" s="503"/>
      <c r="AR8" s="503"/>
      <c r="AS8" s="503"/>
      <c r="AT8" s="503"/>
      <c r="AU8" s="503"/>
      <c r="AV8" s="503"/>
      <c r="AW8" s="503">
        <v>45.715999999999994</v>
      </c>
      <c r="AX8" s="503"/>
      <c r="AY8" s="503"/>
      <c r="AZ8" s="503"/>
      <c r="BA8" s="503"/>
      <c r="BB8" s="503"/>
      <c r="BC8" s="503"/>
      <c r="BD8" s="503"/>
      <c r="BE8" s="503"/>
      <c r="BF8" s="503"/>
      <c r="BG8" s="503"/>
      <c r="BH8" s="503"/>
      <c r="BI8" s="503"/>
      <c r="BJ8" s="503"/>
      <c r="BK8" s="503"/>
      <c r="BL8" s="503">
        <v>50.575000000000003</v>
      </c>
      <c r="BM8" s="503"/>
      <c r="BN8" s="503"/>
      <c r="BO8" s="503"/>
      <c r="BP8" s="503"/>
      <c r="BQ8" s="503"/>
      <c r="BR8" s="503"/>
      <c r="BS8" s="503"/>
      <c r="BT8" s="503"/>
      <c r="BU8" s="503"/>
      <c r="BV8" s="503"/>
      <c r="BW8" s="503"/>
      <c r="BX8" s="503"/>
      <c r="BY8" s="503"/>
      <c r="BZ8" s="503"/>
      <c r="CA8" s="503">
        <v>29.995999999999999</v>
      </c>
      <c r="CB8" s="503"/>
      <c r="CC8" s="503"/>
      <c r="CD8" s="503"/>
      <c r="CE8" s="503"/>
      <c r="CF8" s="503"/>
      <c r="CG8" s="503"/>
      <c r="CH8" s="503"/>
      <c r="CI8" s="503"/>
      <c r="CJ8" s="503"/>
      <c r="CK8" s="503"/>
      <c r="CL8" s="503"/>
      <c r="CM8" s="503"/>
      <c r="CN8" s="503"/>
      <c r="CO8" s="503"/>
      <c r="CP8" s="503">
        <v>35.658000000000001</v>
      </c>
      <c r="CQ8" s="503"/>
      <c r="CR8" s="503"/>
      <c r="CS8" s="503"/>
      <c r="CT8" s="503"/>
      <c r="CU8" s="503"/>
      <c r="CV8" s="503"/>
      <c r="CW8" s="503"/>
      <c r="CX8" s="503"/>
      <c r="CY8" s="503"/>
      <c r="CZ8" s="503"/>
      <c r="DA8" s="503"/>
      <c r="DB8" s="503"/>
      <c r="DC8" s="503"/>
      <c r="DD8" s="503"/>
      <c r="DE8" s="503">
        <v>38.939399999999992</v>
      </c>
      <c r="DF8" s="503"/>
      <c r="DG8" s="503"/>
      <c r="DH8" s="503"/>
      <c r="DI8" s="503"/>
      <c r="DJ8" s="503"/>
      <c r="DK8" s="503"/>
      <c r="DL8" s="503"/>
      <c r="DM8" s="503"/>
      <c r="DN8" s="503"/>
      <c r="DO8" s="503"/>
      <c r="DP8" s="503"/>
      <c r="DQ8" s="503"/>
      <c r="DR8" s="503"/>
      <c r="DS8" s="503"/>
      <c r="DT8" s="503">
        <v>38.97999999999999</v>
      </c>
      <c r="DU8" s="503"/>
      <c r="DV8" s="503"/>
      <c r="DW8" s="503"/>
      <c r="DX8" s="503"/>
      <c r="DY8" s="503"/>
      <c r="DZ8" s="503"/>
      <c r="EA8" s="503"/>
      <c r="EB8" s="503"/>
      <c r="EC8" s="503"/>
      <c r="ED8" s="503"/>
      <c r="EE8" s="503"/>
      <c r="EF8" s="503"/>
      <c r="EG8" s="503"/>
      <c r="EH8" s="503"/>
      <c r="EI8" s="503">
        <v>18.819000000000003</v>
      </c>
      <c r="EJ8" s="503"/>
      <c r="EK8" s="503"/>
      <c r="EL8" s="503"/>
      <c r="EM8" s="503"/>
      <c r="EN8" s="503"/>
      <c r="EO8" s="503"/>
      <c r="EP8" s="503"/>
      <c r="EQ8" s="503"/>
      <c r="ER8" s="503"/>
      <c r="ES8" s="503"/>
      <c r="ET8" s="503"/>
      <c r="EU8" s="503"/>
      <c r="EV8" s="503"/>
      <c r="EW8" s="503"/>
      <c r="EX8" s="503">
        <v>26.462000000000003</v>
      </c>
      <c r="EY8" s="503"/>
      <c r="EZ8" s="503"/>
      <c r="FA8" s="503"/>
      <c r="FB8" s="503"/>
      <c r="FC8" s="503"/>
      <c r="FD8" s="503"/>
      <c r="FE8" s="503"/>
      <c r="FF8" s="503"/>
      <c r="FG8" s="503"/>
      <c r="FH8" s="503"/>
      <c r="FI8" s="503"/>
      <c r="FJ8" s="503"/>
      <c r="FK8" s="503"/>
      <c r="FL8" s="503"/>
      <c r="FM8" s="503">
        <v>6.3160000000000007</v>
      </c>
      <c r="FN8" s="503"/>
      <c r="FO8" s="503"/>
      <c r="FP8" s="503"/>
      <c r="FQ8" s="503"/>
      <c r="FR8" s="503"/>
      <c r="FS8" s="503"/>
      <c r="FT8" s="503"/>
      <c r="FU8" s="503"/>
      <c r="FV8" s="503"/>
      <c r="FW8" s="503"/>
      <c r="FX8" s="503"/>
      <c r="FY8" s="503"/>
      <c r="FZ8" s="503"/>
      <c r="GA8" s="503"/>
      <c r="GB8" s="232">
        <f t="shared" si="0"/>
        <v>374.87239999999997</v>
      </c>
    </row>
    <row r="9" spans="1:184" x14ac:dyDescent="0.3">
      <c r="A9" s="224"/>
      <c r="B9" s="502" t="s">
        <v>85</v>
      </c>
      <c r="C9" s="227" t="s">
        <v>82</v>
      </c>
      <c r="D9" s="506">
        <v>3</v>
      </c>
      <c r="E9" s="506"/>
      <c r="F9" s="506"/>
      <c r="G9" s="506"/>
      <c r="H9" s="506"/>
      <c r="I9" s="506"/>
      <c r="J9" s="506"/>
      <c r="K9" s="506"/>
      <c r="L9" s="506"/>
      <c r="M9" s="506"/>
      <c r="N9" s="506"/>
      <c r="O9" s="506"/>
      <c r="P9" s="506"/>
      <c r="Q9" s="506"/>
      <c r="R9" s="506"/>
      <c r="S9" s="506">
        <v>4</v>
      </c>
      <c r="T9" s="506"/>
      <c r="U9" s="506"/>
      <c r="V9" s="506"/>
      <c r="W9" s="506"/>
      <c r="X9" s="506"/>
      <c r="Y9" s="506"/>
      <c r="Z9" s="506"/>
      <c r="AA9" s="506"/>
      <c r="AB9" s="506"/>
      <c r="AC9" s="506"/>
      <c r="AD9" s="506"/>
      <c r="AE9" s="506"/>
      <c r="AF9" s="506"/>
      <c r="AG9" s="506"/>
      <c r="AH9" s="506">
        <v>11</v>
      </c>
      <c r="AI9" s="506"/>
      <c r="AJ9" s="506"/>
      <c r="AK9" s="506"/>
      <c r="AL9" s="506"/>
      <c r="AM9" s="506"/>
      <c r="AN9" s="506"/>
      <c r="AO9" s="506"/>
      <c r="AP9" s="506"/>
      <c r="AQ9" s="506"/>
      <c r="AR9" s="506"/>
      <c r="AS9" s="506"/>
      <c r="AT9" s="506"/>
      <c r="AU9" s="506"/>
      <c r="AV9" s="506"/>
      <c r="AW9" s="506">
        <v>15</v>
      </c>
      <c r="AX9" s="506"/>
      <c r="AY9" s="506"/>
      <c r="AZ9" s="506"/>
      <c r="BA9" s="506"/>
      <c r="BB9" s="506"/>
      <c r="BC9" s="506"/>
      <c r="BD9" s="506"/>
      <c r="BE9" s="506"/>
      <c r="BF9" s="506"/>
      <c r="BG9" s="506"/>
      <c r="BH9" s="506"/>
      <c r="BI9" s="506"/>
      <c r="BJ9" s="506"/>
      <c r="BK9" s="506"/>
      <c r="BL9" s="506">
        <v>13</v>
      </c>
      <c r="BM9" s="506"/>
      <c r="BN9" s="506"/>
      <c r="BO9" s="506"/>
      <c r="BP9" s="506"/>
      <c r="BQ9" s="506"/>
      <c r="BR9" s="506"/>
      <c r="BS9" s="506"/>
      <c r="BT9" s="506"/>
      <c r="BU9" s="506"/>
      <c r="BV9" s="506"/>
      <c r="BW9" s="506"/>
      <c r="BX9" s="506"/>
      <c r="BY9" s="506"/>
      <c r="BZ9" s="506"/>
      <c r="CA9" s="506">
        <v>25</v>
      </c>
      <c r="CB9" s="506"/>
      <c r="CC9" s="506"/>
      <c r="CD9" s="506"/>
      <c r="CE9" s="506"/>
      <c r="CF9" s="506"/>
      <c r="CG9" s="506"/>
      <c r="CH9" s="506"/>
      <c r="CI9" s="506"/>
      <c r="CJ9" s="506"/>
      <c r="CK9" s="506"/>
      <c r="CL9" s="506"/>
      <c r="CM9" s="506"/>
      <c r="CN9" s="506"/>
      <c r="CO9" s="506"/>
      <c r="CP9" s="506">
        <v>16</v>
      </c>
      <c r="CQ9" s="506"/>
      <c r="CR9" s="506"/>
      <c r="CS9" s="506"/>
      <c r="CT9" s="506"/>
      <c r="CU9" s="506"/>
      <c r="CV9" s="506"/>
      <c r="CW9" s="506"/>
      <c r="CX9" s="506"/>
      <c r="CY9" s="506"/>
      <c r="CZ9" s="506"/>
      <c r="DA9" s="506"/>
      <c r="DB9" s="506"/>
      <c r="DC9" s="506"/>
      <c r="DD9" s="506"/>
      <c r="DE9" s="506">
        <v>16</v>
      </c>
      <c r="DF9" s="506"/>
      <c r="DG9" s="506"/>
      <c r="DH9" s="506"/>
      <c r="DI9" s="506"/>
      <c r="DJ9" s="506"/>
      <c r="DK9" s="506"/>
      <c r="DL9" s="506"/>
      <c r="DM9" s="506"/>
      <c r="DN9" s="506"/>
      <c r="DO9" s="506"/>
      <c r="DP9" s="506"/>
      <c r="DQ9" s="506"/>
      <c r="DR9" s="506"/>
      <c r="DS9" s="506"/>
      <c r="DT9" s="506">
        <v>10</v>
      </c>
      <c r="DU9" s="506"/>
      <c r="DV9" s="506"/>
      <c r="DW9" s="506"/>
      <c r="DX9" s="506"/>
      <c r="DY9" s="506"/>
      <c r="DZ9" s="506"/>
      <c r="EA9" s="506"/>
      <c r="EB9" s="506"/>
      <c r="EC9" s="506"/>
      <c r="ED9" s="506"/>
      <c r="EE9" s="506"/>
      <c r="EF9" s="506"/>
      <c r="EG9" s="506"/>
      <c r="EH9" s="506"/>
      <c r="EI9" s="506">
        <v>9</v>
      </c>
      <c r="EJ9" s="506"/>
      <c r="EK9" s="506"/>
      <c r="EL9" s="506"/>
      <c r="EM9" s="506"/>
      <c r="EN9" s="506"/>
      <c r="EO9" s="506"/>
      <c r="EP9" s="506"/>
      <c r="EQ9" s="506"/>
      <c r="ER9" s="506"/>
      <c r="ES9" s="506"/>
      <c r="ET9" s="506"/>
      <c r="EU9" s="506"/>
      <c r="EV9" s="506"/>
      <c r="EW9" s="506"/>
      <c r="EX9" s="506">
        <v>7</v>
      </c>
      <c r="EY9" s="506"/>
      <c r="EZ9" s="506"/>
      <c r="FA9" s="506"/>
      <c r="FB9" s="506"/>
      <c r="FC9" s="506"/>
      <c r="FD9" s="506"/>
      <c r="FE9" s="506"/>
      <c r="FF9" s="506"/>
      <c r="FG9" s="506"/>
      <c r="FH9" s="506"/>
      <c r="FI9" s="506"/>
      <c r="FJ9" s="506"/>
      <c r="FK9" s="506"/>
      <c r="FL9" s="506"/>
      <c r="FM9" s="506">
        <v>4</v>
      </c>
      <c r="FN9" s="506"/>
      <c r="FO9" s="506"/>
      <c r="FP9" s="506"/>
      <c r="FQ9" s="506"/>
      <c r="FR9" s="506"/>
      <c r="FS9" s="506"/>
      <c r="FT9" s="506"/>
      <c r="FU9" s="506"/>
      <c r="FV9" s="506"/>
      <c r="FW9" s="506"/>
      <c r="FX9" s="506"/>
      <c r="FY9" s="506"/>
      <c r="FZ9" s="506"/>
      <c r="GA9" s="506"/>
      <c r="GB9" s="228">
        <f t="shared" si="0"/>
        <v>133</v>
      </c>
    </row>
    <row r="10" spans="1:184" x14ac:dyDescent="0.3">
      <c r="A10" s="224"/>
      <c r="B10" s="502"/>
      <c r="C10" s="227" t="s">
        <v>83</v>
      </c>
      <c r="D10" s="500">
        <v>8.1469999999999985</v>
      </c>
      <c r="E10" s="500"/>
      <c r="F10" s="500"/>
      <c r="G10" s="500"/>
      <c r="H10" s="500"/>
      <c r="I10" s="500"/>
      <c r="J10" s="500"/>
      <c r="K10" s="500"/>
      <c r="L10" s="500"/>
      <c r="M10" s="500"/>
      <c r="N10" s="500"/>
      <c r="O10" s="500"/>
      <c r="P10" s="500"/>
      <c r="Q10" s="500"/>
      <c r="R10" s="500"/>
      <c r="S10" s="500">
        <v>12.352</v>
      </c>
      <c r="T10" s="500"/>
      <c r="U10" s="500"/>
      <c r="V10" s="500"/>
      <c r="W10" s="500"/>
      <c r="X10" s="500"/>
      <c r="Y10" s="500"/>
      <c r="Z10" s="500"/>
      <c r="AA10" s="500"/>
      <c r="AB10" s="500"/>
      <c r="AC10" s="500"/>
      <c r="AD10" s="500"/>
      <c r="AE10" s="500"/>
      <c r="AF10" s="500"/>
      <c r="AG10" s="500"/>
      <c r="AH10" s="500">
        <v>28.48</v>
      </c>
      <c r="AI10" s="500"/>
      <c r="AJ10" s="500"/>
      <c r="AK10" s="500"/>
      <c r="AL10" s="500"/>
      <c r="AM10" s="500"/>
      <c r="AN10" s="500"/>
      <c r="AO10" s="500"/>
      <c r="AP10" s="500"/>
      <c r="AQ10" s="500"/>
      <c r="AR10" s="500"/>
      <c r="AS10" s="500"/>
      <c r="AT10" s="500"/>
      <c r="AU10" s="500"/>
      <c r="AV10" s="500"/>
      <c r="AW10" s="500">
        <v>47.136999999999993</v>
      </c>
      <c r="AX10" s="500"/>
      <c r="AY10" s="500"/>
      <c r="AZ10" s="500"/>
      <c r="BA10" s="500"/>
      <c r="BB10" s="500"/>
      <c r="BC10" s="500"/>
      <c r="BD10" s="500"/>
      <c r="BE10" s="500"/>
      <c r="BF10" s="500"/>
      <c r="BG10" s="500"/>
      <c r="BH10" s="500"/>
      <c r="BI10" s="500"/>
      <c r="BJ10" s="500"/>
      <c r="BK10" s="500"/>
      <c r="BL10" s="500">
        <v>38.073999999999998</v>
      </c>
      <c r="BM10" s="500"/>
      <c r="BN10" s="500"/>
      <c r="BO10" s="500"/>
      <c r="BP10" s="500"/>
      <c r="BQ10" s="500"/>
      <c r="BR10" s="500"/>
      <c r="BS10" s="500"/>
      <c r="BT10" s="500"/>
      <c r="BU10" s="500"/>
      <c r="BV10" s="500"/>
      <c r="BW10" s="500"/>
      <c r="BX10" s="500"/>
      <c r="BY10" s="500"/>
      <c r="BZ10" s="500"/>
      <c r="CA10" s="500">
        <v>73.466999999999999</v>
      </c>
      <c r="CB10" s="500"/>
      <c r="CC10" s="500"/>
      <c r="CD10" s="500"/>
      <c r="CE10" s="500"/>
      <c r="CF10" s="500"/>
      <c r="CG10" s="500"/>
      <c r="CH10" s="500"/>
      <c r="CI10" s="500"/>
      <c r="CJ10" s="500"/>
      <c r="CK10" s="500"/>
      <c r="CL10" s="500"/>
      <c r="CM10" s="500"/>
      <c r="CN10" s="500"/>
      <c r="CO10" s="500"/>
      <c r="CP10" s="500">
        <v>46.335999999999999</v>
      </c>
      <c r="CQ10" s="500"/>
      <c r="CR10" s="500"/>
      <c r="CS10" s="500"/>
      <c r="CT10" s="500"/>
      <c r="CU10" s="500"/>
      <c r="CV10" s="500"/>
      <c r="CW10" s="500"/>
      <c r="CX10" s="500"/>
      <c r="CY10" s="500"/>
      <c r="CZ10" s="500"/>
      <c r="DA10" s="500"/>
      <c r="DB10" s="500"/>
      <c r="DC10" s="500"/>
      <c r="DD10" s="500"/>
      <c r="DE10" s="500">
        <v>50.556999999999995</v>
      </c>
      <c r="DF10" s="500"/>
      <c r="DG10" s="500"/>
      <c r="DH10" s="500"/>
      <c r="DI10" s="500"/>
      <c r="DJ10" s="500"/>
      <c r="DK10" s="500"/>
      <c r="DL10" s="500"/>
      <c r="DM10" s="500"/>
      <c r="DN10" s="500"/>
      <c r="DO10" s="500"/>
      <c r="DP10" s="500"/>
      <c r="DQ10" s="500"/>
      <c r="DR10" s="500"/>
      <c r="DS10" s="500"/>
      <c r="DT10" s="500">
        <v>29.521000000000001</v>
      </c>
      <c r="DU10" s="500"/>
      <c r="DV10" s="500"/>
      <c r="DW10" s="500"/>
      <c r="DX10" s="500"/>
      <c r="DY10" s="500"/>
      <c r="DZ10" s="500"/>
      <c r="EA10" s="500"/>
      <c r="EB10" s="500"/>
      <c r="EC10" s="500"/>
      <c r="ED10" s="500"/>
      <c r="EE10" s="500"/>
      <c r="EF10" s="500"/>
      <c r="EG10" s="500"/>
      <c r="EH10" s="500"/>
      <c r="EI10" s="500">
        <v>28.209000000000003</v>
      </c>
      <c r="EJ10" s="500"/>
      <c r="EK10" s="500"/>
      <c r="EL10" s="500"/>
      <c r="EM10" s="500"/>
      <c r="EN10" s="500"/>
      <c r="EO10" s="500"/>
      <c r="EP10" s="500"/>
      <c r="EQ10" s="500"/>
      <c r="ER10" s="500"/>
      <c r="ES10" s="500"/>
      <c r="ET10" s="500"/>
      <c r="EU10" s="500"/>
      <c r="EV10" s="500"/>
      <c r="EW10" s="500"/>
      <c r="EX10" s="500">
        <v>20.992999999999999</v>
      </c>
      <c r="EY10" s="500"/>
      <c r="EZ10" s="500"/>
      <c r="FA10" s="500"/>
      <c r="FB10" s="500"/>
      <c r="FC10" s="500"/>
      <c r="FD10" s="500"/>
      <c r="FE10" s="500"/>
      <c r="FF10" s="500"/>
      <c r="FG10" s="500"/>
      <c r="FH10" s="500"/>
      <c r="FI10" s="500"/>
      <c r="FJ10" s="500"/>
      <c r="FK10" s="500"/>
      <c r="FL10" s="500"/>
      <c r="FM10" s="500">
        <v>11.236000000000001</v>
      </c>
      <c r="FN10" s="500"/>
      <c r="FO10" s="500"/>
      <c r="FP10" s="500"/>
      <c r="FQ10" s="500"/>
      <c r="FR10" s="500"/>
      <c r="FS10" s="500"/>
      <c r="FT10" s="500"/>
      <c r="FU10" s="500"/>
      <c r="FV10" s="500"/>
      <c r="FW10" s="500"/>
      <c r="FX10" s="500"/>
      <c r="FY10" s="500"/>
      <c r="FZ10" s="500"/>
      <c r="GA10" s="500"/>
      <c r="GB10" s="229">
        <f t="shared" si="0"/>
        <v>394.50900000000001</v>
      </c>
    </row>
    <row r="11" spans="1:184" x14ac:dyDescent="0.3">
      <c r="A11" s="224"/>
      <c r="B11" s="504" t="s">
        <v>86</v>
      </c>
      <c r="C11" s="230" t="s">
        <v>82</v>
      </c>
      <c r="D11" s="505">
        <v>11</v>
      </c>
      <c r="E11" s="505"/>
      <c r="F11" s="505"/>
      <c r="G11" s="505"/>
      <c r="H11" s="505"/>
      <c r="I11" s="505"/>
      <c r="J11" s="505"/>
      <c r="K11" s="505"/>
      <c r="L11" s="505"/>
      <c r="M11" s="505"/>
      <c r="N11" s="505"/>
      <c r="O11" s="505"/>
      <c r="P11" s="505"/>
      <c r="Q11" s="505"/>
      <c r="R11" s="505"/>
      <c r="S11" s="505">
        <v>8</v>
      </c>
      <c r="T11" s="505"/>
      <c r="U11" s="505"/>
      <c r="V11" s="505"/>
      <c r="W11" s="505"/>
      <c r="X11" s="505"/>
      <c r="Y11" s="505"/>
      <c r="Z11" s="505"/>
      <c r="AA11" s="505"/>
      <c r="AB11" s="505"/>
      <c r="AC11" s="505"/>
      <c r="AD11" s="505"/>
      <c r="AE11" s="505"/>
      <c r="AF11" s="505"/>
      <c r="AG11" s="505"/>
      <c r="AH11" s="505">
        <v>8</v>
      </c>
      <c r="AI11" s="505"/>
      <c r="AJ11" s="505"/>
      <c r="AK11" s="505"/>
      <c r="AL11" s="505"/>
      <c r="AM11" s="505"/>
      <c r="AN11" s="505"/>
      <c r="AO11" s="505"/>
      <c r="AP11" s="505"/>
      <c r="AQ11" s="505"/>
      <c r="AR11" s="505"/>
      <c r="AS11" s="505"/>
      <c r="AT11" s="505"/>
      <c r="AU11" s="505"/>
      <c r="AV11" s="505"/>
      <c r="AW11" s="505">
        <v>7</v>
      </c>
      <c r="AX11" s="505"/>
      <c r="AY11" s="505"/>
      <c r="AZ11" s="505"/>
      <c r="BA11" s="505"/>
      <c r="BB11" s="505"/>
      <c r="BC11" s="505"/>
      <c r="BD11" s="505"/>
      <c r="BE11" s="505"/>
      <c r="BF11" s="505"/>
      <c r="BG11" s="505"/>
      <c r="BH11" s="505"/>
      <c r="BI11" s="505"/>
      <c r="BJ11" s="505"/>
      <c r="BK11" s="505"/>
      <c r="BL11" s="505">
        <v>8</v>
      </c>
      <c r="BM11" s="505"/>
      <c r="BN11" s="505"/>
      <c r="BO11" s="505"/>
      <c r="BP11" s="505"/>
      <c r="BQ11" s="505"/>
      <c r="BR11" s="505"/>
      <c r="BS11" s="505"/>
      <c r="BT11" s="505"/>
      <c r="BU11" s="505"/>
      <c r="BV11" s="505"/>
      <c r="BW11" s="505"/>
      <c r="BX11" s="505"/>
      <c r="BY11" s="505"/>
      <c r="BZ11" s="505"/>
      <c r="CA11" s="505">
        <v>9</v>
      </c>
      <c r="CB11" s="505"/>
      <c r="CC11" s="505"/>
      <c r="CD11" s="505"/>
      <c r="CE11" s="505"/>
      <c r="CF11" s="505"/>
      <c r="CG11" s="505"/>
      <c r="CH11" s="505"/>
      <c r="CI11" s="505"/>
      <c r="CJ11" s="505"/>
      <c r="CK11" s="505"/>
      <c r="CL11" s="505"/>
      <c r="CM11" s="505"/>
      <c r="CN11" s="505"/>
      <c r="CO11" s="505"/>
      <c r="CP11" s="505">
        <v>6</v>
      </c>
      <c r="CQ11" s="505"/>
      <c r="CR11" s="505"/>
      <c r="CS11" s="505"/>
      <c r="CT11" s="505"/>
      <c r="CU11" s="505"/>
      <c r="CV11" s="505"/>
      <c r="CW11" s="505"/>
      <c r="CX11" s="505"/>
      <c r="CY11" s="505"/>
      <c r="CZ11" s="505"/>
      <c r="DA11" s="505"/>
      <c r="DB11" s="505"/>
      <c r="DC11" s="505"/>
      <c r="DD11" s="505"/>
      <c r="DE11" s="505">
        <v>7</v>
      </c>
      <c r="DF11" s="505"/>
      <c r="DG11" s="505"/>
      <c r="DH11" s="505"/>
      <c r="DI11" s="505"/>
      <c r="DJ11" s="505"/>
      <c r="DK11" s="505"/>
      <c r="DL11" s="505"/>
      <c r="DM11" s="505"/>
      <c r="DN11" s="505"/>
      <c r="DO11" s="505"/>
      <c r="DP11" s="505"/>
      <c r="DQ11" s="505"/>
      <c r="DR11" s="505"/>
      <c r="DS11" s="505"/>
      <c r="DT11" s="505">
        <v>8</v>
      </c>
      <c r="DU11" s="505"/>
      <c r="DV11" s="505"/>
      <c r="DW11" s="505"/>
      <c r="DX11" s="505"/>
      <c r="DY11" s="505"/>
      <c r="DZ11" s="505"/>
      <c r="EA11" s="505"/>
      <c r="EB11" s="505"/>
      <c r="EC11" s="505"/>
      <c r="ED11" s="505"/>
      <c r="EE11" s="505"/>
      <c r="EF11" s="505"/>
      <c r="EG11" s="505"/>
      <c r="EH11" s="505"/>
      <c r="EI11" s="505">
        <v>7</v>
      </c>
      <c r="EJ11" s="505"/>
      <c r="EK11" s="505"/>
      <c r="EL11" s="505"/>
      <c r="EM11" s="505"/>
      <c r="EN11" s="505"/>
      <c r="EO11" s="505"/>
      <c r="EP11" s="505"/>
      <c r="EQ11" s="505"/>
      <c r="ER11" s="505"/>
      <c r="ES11" s="505"/>
      <c r="ET11" s="505"/>
      <c r="EU11" s="505"/>
      <c r="EV11" s="505"/>
      <c r="EW11" s="505"/>
      <c r="EX11" s="505">
        <v>6</v>
      </c>
      <c r="EY11" s="505"/>
      <c r="EZ11" s="505"/>
      <c r="FA11" s="505"/>
      <c r="FB11" s="505"/>
      <c r="FC11" s="505"/>
      <c r="FD11" s="505"/>
      <c r="FE11" s="505"/>
      <c r="FF11" s="505"/>
      <c r="FG11" s="505"/>
      <c r="FH11" s="505"/>
      <c r="FI11" s="505"/>
      <c r="FJ11" s="505"/>
      <c r="FK11" s="505"/>
      <c r="FL11" s="505"/>
      <c r="FM11" s="505">
        <v>6</v>
      </c>
      <c r="FN11" s="505"/>
      <c r="FO11" s="505"/>
      <c r="FP11" s="505"/>
      <c r="FQ11" s="505"/>
      <c r="FR11" s="505"/>
      <c r="FS11" s="505"/>
      <c r="FT11" s="505"/>
      <c r="FU11" s="505"/>
      <c r="FV11" s="505"/>
      <c r="FW11" s="505"/>
      <c r="FX11" s="505"/>
      <c r="FY11" s="505"/>
      <c r="FZ11" s="505"/>
      <c r="GA11" s="505"/>
      <c r="GB11" s="231">
        <f t="shared" ref="GB11:GB14" si="1">SUM(D11:GA11)</f>
        <v>91</v>
      </c>
    </row>
    <row r="12" spans="1:184" x14ac:dyDescent="0.3">
      <c r="A12" s="224"/>
      <c r="B12" s="504"/>
      <c r="C12" s="230" t="s">
        <v>83</v>
      </c>
      <c r="D12" s="503">
        <v>33.203000000000003</v>
      </c>
      <c r="E12" s="503"/>
      <c r="F12" s="503"/>
      <c r="G12" s="503"/>
      <c r="H12" s="503"/>
      <c r="I12" s="503"/>
      <c r="J12" s="503"/>
      <c r="K12" s="503"/>
      <c r="L12" s="503"/>
      <c r="M12" s="503"/>
      <c r="N12" s="503"/>
      <c r="O12" s="503"/>
      <c r="P12" s="503"/>
      <c r="Q12" s="503"/>
      <c r="R12" s="503"/>
      <c r="S12" s="503">
        <v>29.488000000000003</v>
      </c>
      <c r="T12" s="503"/>
      <c r="U12" s="503"/>
      <c r="V12" s="503"/>
      <c r="W12" s="503"/>
      <c r="X12" s="503"/>
      <c r="Y12" s="503"/>
      <c r="Z12" s="503"/>
      <c r="AA12" s="503"/>
      <c r="AB12" s="503"/>
      <c r="AC12" s="503"/>
      <c r="AD12" s="503"/>
      <c r="AE12" s="503"/>
      <c r="AF12" s="503"/>
      <c r="AG12" s="503"/>
      <c r="AH12" s="503">
        <v>25.613</v>
      </c>
      <c r="AI12" s="503"/>
      <c r="AJ12" s="503"/>
      <c r="AK12" s="503"/>
      <c r="AL12" s="503"/>
      <c r="AM12" s="503"/>
      <c r="AN12" s="503"/>
      <c r="AO12" s="503"/>
      <c r="AP12" s="503"/>
      <c r="AQ12" s="503"/>
      <c r="AR12" s="503"/>
      <c r="AS12" s="503"/>
      <c r="AT12" s="503"/>
      <c r="AU12" s="503"/>
      <c r="AV12" s="503"/>
      <c r="AW12" s="503">
        <v>22.033999999999999</v>
      </c>
      <c r="AX12" s="503"/>
      <c r="AY12" s="503"/>
      <c r="AZ12" s="503"/>
      <c r="BA12" s="503"/>
      <c r="BB12" s="503"/>
      <c r="BC12" s="503"/>
      <c r="BD12" s="503"/>
      <c r="BE12" s="503"/>
      <c r="BF12" s="503"/>
      <c r="BG12" s="503"/>
      <c r="BH12" s="503"/>
      <c r="BI12" s="503"/>
      <c r="BJ12" s="503"/>
      <c r="BK12" s="503"/>
      <c r="BL12" s="503">
        <v>25.273</v>
      </c>
      <c r="BM12" s="503"/>
      <c r="BN12" s="503"/>
      <c r="BO12" s="503"/>
      <c r="BP12" s="503"/>
      <c r="BQ12" s="503"/>
      <c r="BR12" s="503"/>
      <c r="BS12" s="503"/>
      <c r="BT12" s="503"/>
      <c r="BU12" s="503"/>
      <c r="BV12" s="503"/>
      <c r="BW12" s="503"/>
      <c r="BX12" s="503"/>
      <c r="BY12" s="503"/>
      <c r="BZ12" s="503"/>
      <c r="CA12" s="503">
        <v>25.459</v>
      </c>
      <c r="CB12" s="503"/>
      <c r="CC12" s="503"/>
      <c r="CD12" s="503"/>
      <c r="CE12" s="503"/>
      <c r="CF12" s="503"/>
      <c r="CG12" s="503"/>
      <c r="CH12" s="503"/>
      <c r="CI12" s="503"/>
      <c r="CJ12" s="503"/>
      <c r="CK12" s="503"/>
      <c r="CL12" s="503"/>
      <c r="CM12" s="503"/>
      <c r="CN12" s="503"/>
      <c r="CO12" s="503"/>
      <c r="CP12" s="503">
        <v>15.625</v>
      </c>
      <c r="CQ12" s="503"/>
      <c r="CR12" s="503"/>
      <c r="CS12" s="503"/>
      <c r="CT12" s="503"/>
      <c r="CU12" s="503"/>
      <c r="CV12" s="503"/>
      <c r="CW12" s="503"/>
      <c r="CX12" s="503"/>
      <c r="CY12" s="503"/>
      <c r="CZ12" s="503"/>
      <c r="DA12" s="503"/>
      <c r="DB12" s="503"/>
      <c r="DC12" s="503"/>
      <c r="DD12" s="503"/>
      <c r="DE12" s="503">
        <v>23.145</v>
      </c>
      <c r="DF12" s="503"/>
      <c r="DG12" s="503"/>
      <c r="DH12" s="503"/>
      <c r="DI12" s="503"/>
      <c r="DJ12" s="503"/>
      <c r="DK12" s="503"/>
      <c r="DL12" s="503"/>
      <c r="DM12" s="503"/>
      <c r="DN12" s="503"/>
      <c r="DO12" s="503"/>
      <c r="DP12" s="503"/>
      <c r="DQ12" s="503"/>
      <c r="DR12" s="503"/>
      <c r="DS12" s="503"/>
      <c r="DT12" s="503">
        <v>21.923000000000002</v>
      </c>
      <c r="DU12" s="503"/>
      <c r="DV12" s="503"/>
      <c r="DW12" s="503"/>
      <c r="DX12" s="503"/>
      <c r="DY12" s="503"/>
      <c r="DZ12" s="503"/>
      <c r="EA12" s="503"/>
      <c r="EB12" s="503"/>
      <c r="EC12" s="503"/>
      <c r="ED12" s="503"/>
      <c r="EE12" s="503"/>
      <c r="EF12" s="503"/>
      <c r="EG12" s="503"/>
      <c r="EH12" s="503"/>
      <c r="EI12" s="503">
        <v>22.681999999999999</v>
      </c>
      <c r="EJ12" s="503"/>
      <c r="EK12" s="503"/>
      <c r="EL12" s="503"/>
      <c r="EM12" s="503"/>
      <c r="EN12" s="503"/>
      <c r="EO12" s="503"/>
      <c r="EP12" s="503"/>
      <c r="EQ12" s="503"/>
      <c r="ER12" s="503"/>
      <c r="ES12" s="503"/>
      <c r="ET12" s="503"/>
      <c r="EU12" s="503"/>
      <c r="EV12" s="503"/>
      <c r="EW12" s="503"/>
      <c r="EX12" s="503">
        <v>22.734999999999999</v>
      </c>
      <c r="EY12" s="503"/>
      <c r="EZ12" s="503"/>
      <c r="FA12" s="503"/>
      <c r="FB12" s="503"/>
      <c r="FC12" s="503"/>
      <c r="FD12" s="503"/>
      <c r="FE12" s="503"/>
      <c r="FF12" s="503"/>
      <c r="FG12" s="503"/>
      <c r="FH12" s="503"/>
      <c r="FI12" s="503"/>
      <c r="FJ12" s="503"/>
      <c r="FK12" s="503"/>
      <c r="FL12" s="503"/>
      <c r="FM12" s="503">
        <v>18.678999999999998</v>
      </c>
      <c r="FN12" s="503"/>
      <c r="FO12" s="503"/>
      <c r="FP12" s="503"/>
      <c r="FQ12" s="503"/>
      <c r="FR12" s="503"/>
      <c r="FS12" s="503"/>
      <c r="FT12" s="503"/>
      <c r="FU12" s="503"/>
      <c r="FV12" s="503"/>
      <c r="FW12" s="503"/>
      <c r="FX12" s="503"/>
      <c r="FY12" s="503"/>
      <c r="FZ12" s="503"/>
      <c r="GA12" s="503"/>
      <c r="GB12" s="232">
        <f t="shared" si="1"/>
        <v>285.85899999999998</v>
      </c>
    </row>
    <row r="13" spans="1:184" x14ac:dyDescent="0.3">
      <c r="A13" s="224"/>
      <c r="B13" s="502" t="s">
        <v>87</v>
      </c>
      <c r="C13" s="227" t="s">
        <v>82</v>
      </c>
      <c r="D13" s="501">
        <v>4</v>
      </c>
      <c r="E13" s="501"/>
      <c r="F13" s="501"/>
      <c r="G13" s="501"/>
      <c r="H13" s="501"/>
      <c r="I13" s="501"/>
      <c r="J13" s="501"/>
      <c r="K13" s="501"/>
      <c r="L13" s="501"/>
      <c r="M13" s="501"/>
      <c r="N13" s="501"/>
      <c r="O13" s="501"/>
      <c r="P13" s="501"/>
      <c r="Q13" s="501"/>
      <c r="R13" s="501"/>
      <c r="S13" s="501">
        <v>7</v>
      </c>
      <c r="T13" s="501"/>
      <c r="U13" s="501"/>
      <c r="V13" s="501"/>
      <c r="W13" s="501"/>
      <c r="X13" s="501"/>
      <c r="Y13" s="501"/>
      <c r="Z13" s="501"/>
      <c r="AA13" s="501"/>
      <c r="AB13" s="501"/>
      <c r="AC13" s="501"/>
      <c r="AD13" s="501"/>
      <c r="AE13" s="501"/>
      <c r="AF13" s="501"/>
      <c r="AG13" s="501"/>
      <c r="AH13" s="501">
        <v>9</v>
      </c>
      <c r="AI13" s="501"/>
      <c r="AJ13" s="501"/>
      <c r="AK13" s="501"/>
      <c r="AL13" s="501"/>
      <c r="AM13" s="501"/>
      <c r="AN13" s="501"/>
      <c r="AO13" s="501"/>
      <c r="AP13" s="501"/>
      <c r="AQ13" s="501"/>
      <c r="AR13" s="501"/>
      <c r="AS13" s="501"/>
      <c r="AT13" s="501"/>
      <c r="AU13" s="501"/>
      <c r="AV13" s="501"/>
      <c r="AW13" s="501">
        <v>11</v>
      </c>
      <c r="AX13" s="501"/>
      <c r="AY13" s="501"/>
      <c r="AZ13" s="501"/>
      <c r="BA13" s="501"/>
      <c r="BB13" s="501"/>
      <c r="BC13" s="501"/>
      <c r="BD13" s="501"/>
      <c r="BE13" s="501"/>
      <c r="BF13" s="501"/>
      <c r="BG13" s="501"/>
      <c r="BH13" s="501"/>
      <c r="BI13" s="501"/>
      <c r="BJ13" s="501"/>
      <c r="BK13" s="501"/>
      <c r="BL13" s="501">
        <v>10</v>
      </c>
      <c r="BM13" s="501"/>
      <c r="BN13" s="501"/>
      <c r="BO13" s="501"/>
      <c r="BP13" s="501"/>
      <c r="BQ13" s="501"/>
      <c r="BR13" s="501"/>
      <c r="BS13" s="501"/>
      <c r="BT13" s="501"/>
      <c r="BU13" s="501"/>
      <c r="BV13" s="501"/>
      <c r="BW13" s="501"/>
      <c r="BX13" s="501"/>
      <c r="BY13" s="501"/>
      <c r="BZ13" s="501"/>
      <c r="CA13" s="501">
        <v>12</v>
      </c>
      <c r="CB13" s="501"/>
      <c r="CC13" s="501"/>
      <c r="CD13" s="501"/>
      <c r="CE13" s="501"/>
      <c r="CF13" s="501"/>
      <c r="CG13" s="501"/>
      <c r="CH13" s="501"/>
      <c r="CI13" s="501"/>
      <c r="CJ13" s="501"/>
      <c r="CK13" s="501"/>
      <c r="CL13" s="501"/>
      <c r="CM13" s="501"/>
      <c r="CN13" s="501"/>
      <c r="CO13" s="501"/>
      <c r="CP13" s="501">
        <v>12</v>
      </c>
      <c r="CQ13" s="501"/>
      <c r="CR13" s="501"/>
      <c r="CS13" s="501"/>
      <c r="CT13" s="501"/>
      <c r="CU13" s="501"/>
      <c r="CV13" s="501"/>
      <c r="CW13" s="501"/>
      <c r="CX13" s="501"/>
      <c r="CY13" s="501"/>
      <c r="CZ13" s="501"/>
      <c r="DA13" s="501"/>
      <c r="DB13" s="501"/>
      <c r="DC13" s="501"/>
      <c r="DD13" s="501"/>
      <c r="DE13" s="501">
        <v>12</v>
      </c>
      <c r="DF13" s="501"/>
      <c r="DG13" s="501"/>
      <c r="DH13" s="501"/>
      <c r="DI13" s="501"/>
      <c r="DJ13" s="501"/>
      <c r="DK13" s="501"/>
      <c r="DL13" s="501"/>
      <c r="DM13" s="501"/>
      <c r="DN13" s="501"/>
      <c r="DO13" s="501"/>
      <c r="DP13" s="501"/>
      <c r="DQ13" s="501"/>
      <c r="DR13" s="501"/>
      <c r="DS13" s="501"/>
      <c r="DT13" s="501">
        <v>10</v>
      </c>
      <c r="DU13" s="501"/>
      <c r="DV13" s="501"/>
      <c r="DW13" s="501"/>
      <c r="DX13" s="501"/>
      <c r="DY13" s="501"/>
      <c r="DZ13" s="501"/>
      <c r="EA13" s="501"/>
      <c r="EB13" s="501"/>
      <c r="EC13" s="501"/>
      <c r="ED13" s="501"/>
      <c r="EE13" s="501"/>
      <c r="EF13" s="501"/>
      <c r="EG13" s="501"/>
      <c r="EH13" s="501"/>
      <c r="EI13" s="499">
        <v>6</v>
      </c>
      <c r="EJ13" s="499"/>
      <c r="EK13" s="499"/>
      <c r="EL13" s="499"/>
      <c r="EM13" s="499"/>
      <c r="EN13" s="499"/>
      <c r="EO13" s="499"/>
      <c r="EP13" s="499"/>
      <c r="EQ13" s="499"/>
      <c r="ER13" s="499"/>
      <c r="ES13" s="499"/>
      <c r="ET13" s="499"/>
      <c r="EU13" s="499"/>
      <c r="EV13" s="499"/>
      <c r="EW13" s="499"/>
      <c r="EX13" s="499">
        <v>10</v>
      </c>
      <c r="EY13" s="499"/>
      <c r="EZ13" s="499"/>
      <c r="FA13" s="499"/>
      <c r="FB13" s="499"/>
      <c r="FC13" s="499"/>
      <c r="FD13" s="499"/>
      <c r="FE13" s="499"/>
      <c r="FF13" s="499"/>
      <c r="FG13" s="499"/>
      <c r="FH13" s="499"/>
      <c r="FI13" s="499"/>
      <c r="FJ13" s="499"/>
      <c r="FK13" s="499"/>
      <c r="FL13" s="499"/>
      <c r="FM13" s="499">
        <v>6</v>
      </c>
      <c r="FN13" s="499"/>
      <c r="FO13" s="499"/>
      <c r="FP13" s="499"/>
      <c r="FQ13" s="499"/>
      <c r="FR13" s="499"/>
      <c r="FS13" s="499"/>
      <c r="FT13" s="499"/>
      <c r="FU13" s="499"/>
      <c r="FV13" s="499"/>
      <c r="FW13" s="499"/>
      <c r="FX13" s="499"/>
      <c r="FY13" s="499"/>
      <c r="FZ13" s="499"/>
      <c r="GA13" s="499"/>
      <c r="GB13" s="233">
        <f t="shared" si="1"/>
        <v>109</v>
      </c>
    </row>
    <row r="14" spans="1:184" x14ac:dyDescent="0.3">
      <c r="A14" s="224"/>
      <c r="B14" s="502"/>
      <c r="C14" s="227" t="s">
        <v>83</v>
      </c>
      <c r="D14" s="500">
        <v>10.909000000000001</v>
      </c>
      <c r="E14" s="500"/>
      <c r="F14" s="500"/>
      <c r="G14" s="500"/>
      <c r="H14" s="500"/>
      <c r="I14" s="500"/>
      <c r="J14" s="500"/>
      <c r="K14" s="500"/>
      <c r="L14" s="500"/>
      <c r="M14" s="500"/>
      <c r="N14" s="500"/>
      <c r="O14" s="500"/>
      <c r="P14" s="500"/>
      <c r="Q14" s="500"/>
      <c r="R14" s="500"/>
      <c r="S14" s="500">
        <v>20.422000000000001</v>
      </c>
      <c r="T14" s="500"/>
      <c r="U14" s="500"/>
      <c r="V14" s="500"/>
      <c r="W14" s="500"/>
      <c r="X14" s="500"/>
      <c r="Y14" s="500"/>
      <c r="Z14" s="500"/>
      <c r="AA14" s="500"/>
      <c r="AB14" s="500"/>
      <c r="AC14" s="500"/>
      <c r="AD14" s="500"/>
      <c r="AE14" s="500"/>
      <c r="AF14" s="500"/>
      <c r="AG14" s="500"/>
      <c r="AH14" s="500">
        <v>32.4</v>
      </c>
      <c r="AI14" s="500"/>
      <c r="AJ14" s="500"/>
      <c r="AK14" s="500"/>
      <c r="AL14" s="500"/>
      <c r="AM14" s="500"/>
      <c r="AN14" s="500"/>
      <c r="AO14" s="500"/>
      <c r="AP14" s="500"/>
      <c r="AQ14" s="500"/>
      <c r="AR14" s="500"/>
      <c r="AS14" s="500"/>
      <c r="AT14" s="500"/>
      <c r="AU14" s="500"/>
      <c r="AV14" s="500"/>
      <c r="AW14" s="500">
        <v>34.469000000000001</v>
      </c>
      <c r="AX14" s="500"/>
      <c r="AY14" s="500"/>
      <c r="AZ14" s="500"/>
      <c r="BA14" s="500"/>
      <c r="BB14" s="500"/>
      <c r="BC14" s="500"/>
      <c r="BD14" s="500"/>
      <c r="BE14" s="500"/>
      <c r="BF14" s="500"/>
      <c r="BG14" s="500"/>
      <c r="BH14" s="500"/>
      <c r="BI14" s="500"/>
      <c r="BJ14" s="500"/>
      <c r="BK14" s="500"/>
      <c r="BL14" s="500">
        <v>35.610999999999997</v>
      </c>
      <c r="BM14" s="500"/>
      <c r="BN14" s="500"/>
      <c r="BO14" s="500"/>
      <c r="BP14" s="500"/>
      <c r="BQ14" s="500"/>
      <c r="BR14" s="500"/>
      <c r="BS14" s="500"/>
      <c r="BT14" s="500"/>
      <c r="BU14" s="500"/>
      <c r="BV14" s="500"/>
      <c r="BW14" s="500"/>
      <c r="BX14" s="500"/>
      <c r="BY14" s="500"/>
      <c r="BZ14" s="500"/>
      <c r="CA14" s="500">
        <v>38.848000000000006</v>
      </c>
      <c r="CB14" s="500"/>
      <c r="CC14" s="500"/>
      <c r="CD14" s="500"/>
      <c r="CE14" s="500"/>
      <c r="CF14" s="500"/>
      <c r="CG14" s="500"/>
      <c r="CH14" s="500"/>
      <c r="CI14" s="500"/>
      <c r="CJ14" s="500"/>
      <c r="CK14" s="500"/>
      <c r="CL14" s="500"/>
      <c r="CM14" s="500"/>
      <c r="CN14" s="500"/>
      <c r="CO14" s="500"/>
      <c r="CP14" s="500">
        <v>39.577000000000005</v>
      </c>
      <c r="CQ14" s="500"/>
      <c r="CR14" s="500"/>
      <c r="CS14" s="500"/>
      <c r="CT14" s="500"/>
      <c r="CU14" s="500"/>
      <c r="CV14" s="500"/>
      <c r="CW14" s="500"/>
      <c r="CX14" s="500"/>
      <c r="CY14" s="500"/>
      <c r="CZ14" s="500"/>
      <c r="DA14" s="500"/>
      <c r="DB14" s="500"/>
      <c r="DC14" s="500"/>
      <c r="DD14" s="500"/>
      <c r="DE14" s="500">
        <v>42.040999999999997</v>
      </c>
      <c r="DF14" s="500"/>
      <c r="DG14" s="500"/>
      <c r="DH14" s="500"/>
      <c r="DI14" s="500"/>
      <c r="DJ14" s="500"/>
      <c r="DK14" s="500"/>
      <c r="DL14" s="500"/>
      <c r="DM14" s="500"/>
      <c r="DN14" s="500"/>
      <c r="DO14" s="500"/>
      <c r="DP14" s="500"/>
      <c r="DQ14" s="500"/>
      <c r="DR14" s="500"/>
      <c r="DS14" s="500"/>
      <c r="DT14" s="500">
        <v>36.305999999999997</v>
      </c>
      <c r="DU14" s="500"/>
      <c r="DV14" s="500"/>
      <c r="DW14" s="500"/>
      <c r="DX14" s="500"/>
      <c r="DY14" s="500"/>
      <c r="DZ14" s="500"/>
      <c r="EA14" s="500"/>
      <c r="EB14" s="500"/>
      <c r="EC14" s="500"/>
      <c r="ED14" s="500"/>
      <c r="EE14" s="500"/>
      <c r="EF14" s="500"/>
      <c r="EG14" s="500"/>
      <c r="EH14" s="500"/>
      <c r="EI14" s="498">
        <v>20.884999999999998</v>
      </c>
      <c r="EJ14" s="498"/>
      <c r="EK14" s="498"/>
      <c r="EL14" s="498"/>
      <c r="EM14" s="498"/>
      <c r="EN14" s="498"/>
      <c r="EO14" s="498"/>
      <c r="EP14" s="498"/>
      <c r="EQ14" s="498"/>
      <c r="ER14" s="498"/>
      <c r="ES14" s="498"/>
      <c r="ET14" s="498"/>
      <c r="EU14" s="498"/>
      <c r="EV14" s="498"/>
      <c r="EW14" s="498"/>
      <c r="EX14" s="498">
        <v>37.269999999999996</v>
      </c>
      <c r="EY14" s="498"/>
      <c r="EZ14" s="498"/>
      <c r="FA14" s="498"/>
      <c r="FB14" s="498"/>
      <c r="FC14" s="498"/>
      <c r="FD14" s="498"/>
      <c r="FE14" s="498"/>
      <c r="FF14" s="498"/>
      <c r="FG14" s="498"/>
      <c r="FH14" s="498"/>
      <c r="FI14" s="498"/>
      <c r="FJ14" s="498"/>
      <c r="FK14" s="498"/>
      <c r="FL14" s="498"/>
      <c r="FM14" s="498">
        <v>22.75</v>
      </c>
      <c r="FN14" s="498"/>
      <c r="FO14" s="498"/>
      <c r="FP14" s="498"/>
      <c r="FQ14" s="498"/>
      <c r="FR14" s="498"/>
      <c r="FS14" s="498"/>
      <c r="FT14" s="498"/>
      <c r="FU14" s="498"/>
      <c r="FV14" s="498"/>
      <c r="FW14" s="498"/>
      <c r="FX14" s="498"/>
      <c r="FY14" s="498"/>
      <c r="FZ14" s="498"/>
      <c r="GA14" s="498"/>
      <c r="GB14" s="234">
        <f t="shared" si="1"/>
        <v>371.488</v>
      </c>
    </row>
    <row r="15" spans="1:184" x14ac:dyDescent="0.3">
      <c r="A15" s="224"/>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row>
    <row r="16" spans="1:184" x14ac:dyDescent="0.3">
      <c r="A16" s="224"/>
      <c r="B16" s="226" t="s">
        <v>88</v>
      </c>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row>
    <row r="17" spans="1:184" x14ac:dyDescent="0.3">
      <c r="A17" s="224"/>
      <c r="B17" s="226" t="s">
        <v>89</v>
      </c>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row>
    <row r="18" spans="1:184" x14ac:dyDescent="0.3">
      <c r="A18" s="224"/>
      <c r="B18" s="226" t="s">
        <v>90</v>
      </c>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row>
    <row r="19" spans="1:184" x14ac:dyDescent="0.3">
      <c r="A19" s="224"/>
      <c r="B19" s="226" t="s">
        <v>91</v>
      </c>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row>
    <row r="20" spans="1:184" x14ac:dyDescent="0.3">
      <c r="A20" s="224"/>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row>
  </sheetData>
  <sheetProtection algorithmName="SHA-512" hashValue="NlbFRhtOpTl5eDKoNxSC3aOEYUToQnPCyuMAkZEbpA/9y/Dvg8CvIEMNv5ZSVDT/owMlqe49F3I8iOGoa98UfA==" saltValue="SEgFkp2KVw5CFYz7eCnb5g==" spinCount="100000" sheet="1" objects="1" scenarios="1" selectLockedCells="1" selectUnlockedCells="1"/>
  <mergeCells count="126">
    <mergeCell ref="EX5:FL5"/>
    <mergeCell ref="EX8:FL8"/>
    <mergeCell ref="FM8:GA8"/>
    <mergeCell ref="D8:R8"/>
    <mergeCell ref="S8:AG8"/>
    <mergeCell ref="AH8:AV8"/>
    <mergeCell ref="AW8:BK8"/>
    <mergeCell ref="BL8:BZ8"/>
    <mergeCell ref="CA8:CO8"/>
    <mergeCell ref="EX7:FL7"/>
    <mergeCell ref="FM7:GA7"/>
    <mergeCell ref="EI8:EW8"/>
    <mergeCell ref="EI7:EW7"/>
    <mergeCell ref="B5:B6"/>
    <mergeCell ref="D5:R5"/>
    <mergeCell ref="S5:AG5"/>
    <mergeCell ref="AH5:AV5"/>
    <mergeCell ref="AW5:BK5"/>
    <mergeCell ref="BL5:BZ5"/>
    <mergeCell ref="FM5:GA5"/>
    <mergeCell ref="D6:R6"/>
    <mergeCell ref="S6:AG6"/>
    <mergeCell ref="AH6:AV6"/>
    <mergeCell ref="AW6:BK6"/>
    <mergeCell ref="BL6:BZ6"/>
    <mergeCell ref="CA6:CO6"/>
    <mergeCell ref="CP6:DD6"/>
    <mergeCell ref="DE6:DS6"/>
    <mergeCell ref="DT6:EH6"/>
    <mergeCell ref="EI6:EW6"/>
    <mergeCell ref="EX6:FL6"/>
    <mergeCell ref="FM6:GA6"/>
    <mergeCell ref="CA5:CO5"/>
    <mergeCell ref="CP5:DD5"/>
    <mergeCell ref="DE5:DS5"/>
    <mergeCell ref="DT5:EH5"/>
    <mergeCell ref="EI5:EW5"/>
    <mergeCell ref="B9:B10"/>
    <mergeCell ref="D9:R9"/>
    <mergeCell ref="S9:AG9"/>
    <mergeCell ref="AH9:AV9"/>
    <mergeCell ref="AW9:BK9"/>
    <mergeCell ref="BL9:BZ9"/>
    <mergeCell ref="CP8:DD8"/>
    <mergeCell ref="DE8:DS8"/>
    <mergeCell ref="DT8:EH8"/>
    <mergeCell ref="B7:B8"/>
    <mergeCell ref="D7:R7"/>
    <mergeCell ref="S7:AG7"/>
    <mergeCell ref="AH7:AV7"/>
    <mergeCell ref="AW7:BK7"/>
    <mergeCell ref="BL7:BZ7"/>
    <mergeCell ref="CA7:CO7"/>
    <mergeCell ref="CP7:DD7"/>
    <mergeCell ref="DE7:DS7"/>
    <mergeCell ref="DT7:EH7"/>
    <mergeCell ref="EI11:EW11"/>
    <mergeCell ref="EX11:FL11"/>
    <mergeCell ref="FM11:GA11"/>
    <mergeCell ref="EI10:EW10"/>
    <mergeCell ref="EX10:FL10"/>
    <mergeCell ref="FM10:GA10"/>
    <mergeCell ref="FM9:GA9"/>
    <mergeCell ref="D10:R10"/>
    <mergeCell ref="S10:AG10"/>
    <mergeCell ref="AH10:AV10"/>
    <mergeCell ref="AW10:BK10"/>
    <mergeCell ref="BL10:BZ10"/>
    <mergeCell ref="CA10:CO10"/>
    <mergeCell ref="CP10:DD10"/>
    <mergeCell ref="DE10:DS10"/>
    <mergeCell ref="DT10:EH10"/>
    <mergeCell ref="CA9:CO9"/>
    <mergeCell ref="CP9:DD9"/>
    <mergeCell ref="DE9:DS9"/>
    <mergeCell ref="DT9:EH9"/>
    <mergeCell ref="EI9:EW9"/>
    <mergeCell ref="EX9:FL9"/>
    <mergeCell ref="EI12:EW12"/>
    <mergeCell ref="EX12:FL12"/>
    <mergeCell ref="FM12:GA12"/>
    <mergeCell ref="D12:R12"/>
    <mergeCell ref="S12:AG12"/>
    <mergeCell ref="AH12:AV12"/>
    <mergeCell ref="AW12:BK12"/>
    <mergeCell ref="BL12:BZ12"/>
    <mergeCell ref="CA12:CO12"/>
    <mergeCell ref="AW13:BK13"/>
    <mergeCell ref="BL13:BZ13"/>
    <mergeCell ref="CP12:DD12"/>
    <mergeCell ref="DE12:DS12"/>
    <mergeCell ref="DT12:EH12"/>
    <mergeCell ref="B11:B12"/>
    <mergeCell ref="D11:R11"/>
    <mergeCell ref="S11:AG11"/>
    <mergeCell ref="AH11:AV11"/>
    <mergeCell ref="AW11:BK11"/>
    <mergeCell ref="BL11:BZ11"/>
    <mergeCell ref="CA11:CO11"/>
    <mergeCell ref="CP11:DD11"/>
    <mergeCell ref="DE11:DS11"/>
    <mergeCell ref="DT11:EH11"/>
    <mergeCell ref="B2:GB2"/>
    <mergeCell ref="EI14:EW14"/>
    <mergeCell ref="EX14:FL14"/>
    <mergeCell ref="FM14:GA14"/>
    <mergeCell ref="FM13:GA13"/>
    <mergeCell ref="D14:R14"/>
    <mergeCell ref="S14:AG14"/>
    <mergeCell ref="AH14:AV14"/>
    <mergeCell ref="AW14:BK14"/>
    <mergeCell ref="BL14:BZ14"/>
    <mergeCell ref="CA14:CO14"/>
    <mergeCell ref="CP14:DD14"/>
    <mergeCell ref="DE14:DS14"/>
    <mergeCell ref="DT14:EH14"/>
    <mergeCell ref="CA13:CO13"/>
    <mergeCell ref="CP13:DD13"/>
    <mergeCell ref="DE13:DS13"/>
    <mergeCell ref="DT13:EH13"/>
    <mergeCell ref="EI13:EW13"/>
    <mergeCell ref="EX13:FL13"/>
    <mergeCell ref="B13:B14"/>
    <mergeCell ref="D13:R13"/>
    <mergeCell ref="S13:AG13"/>
    <mergeCell ref="AH13:AV13"/>
  </mergeCells>
  <pageMargins left="0.7" right="0.7" top="0.75" bottom="0.75" header="0.3" footer="0.3"/>
  <pageSetup paperSize="9" scale="4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sheetPr>
  <dimension ref="A1:X27"/>
  <sheetViews>
    <sheetView showGridLines="0" view="pageBreakPreview" zoomScaleNormal="80" zoomScaleSheetLayoutView="100" workbookViewId="0"/>
  </sheetViews>
  <sheetFormatPr defaultColWidth="8.88671875" defaultRowHeight="14.4" x14ac:dyDescent="0.3"/>
  <cols>
    <col min="1" max="1" width="3.44140625" style="185" customWidth="1"/>
    <col min="2" max="2" width="41.88671875" style="73" bestFit="1" customWidth="1"/>
    <col min="3" max="24" width="8.88671875" style="73"/>
    <col min="25" max="16384" width="8.88671875" style="185"/>
  </cols>
  <sheetData>
    <row r="1" spans="1:24" x14ac:dyDescent="0.3">
      <c r="A1" s="213"/>
      <c r="B1" s="214"/>
      <c r="C1" s="214"/>
      <c r="D1" s="214"/>
      <c r="E1" s="214"/>
      <c r="F1" s="214"/>
      <c r="G1" s="214"/>
      <c r="H1" s="214"/>
      <c r="I1" s="214"/>
      <c r="J1" s="214"/>
      <c r="K1" s="214"/>
      <c r="L1" s="214"/>
      <c r="M1" s="214"/>
      <c r="N1" s="214"/>
      <c r="O1" s="214"/>
      <c r="P1" s="214"/>
      <c r="Q1" s="214"/>
      <c r="R1" s="214"/>
      <c r="S1" s="214"/>
      <c r="T1" s="214"/>
      <c r="U1" s="214"/>
      <c r="V1" s="214"/>
      <c r="W1" s="214"/>
      <c r="X1" s="214"/>
    </row>
    <row r="2" spans="1:24" ht="17.399999999999999" x14ac:dyDescent="0.3">
      <c r="A2" s="237"/>
      <c r="B2" s="478" t="s">
        <v>95</v>
      </c>
      <c r="C2" s="478"/>
      <c r="D2" s="478"/>
      <c r="E2" s="478"/>
      <c r="F2" s="478"/>
      <c r="G2" s="478"/>
      <c r="H2" s="478"/>
      <c r="I2" s="478"/>
      <c r="J2" s="478"/>
      <c r="K2" s="478"/>
      <c r="L2" s="478"/>
      <c r="M2" s="478"/>
      <c r="N2" s="478"/>
      <c r="O2" s="478"/>
      <c r="P2" s="478"/>
      <c r="Q2" s="478"/>
      <c r="R2" s="478"/>
      <c r="S2" s="478"/>
      <c r="T2" s="478"/>
      <c r="U2" s="478"/>
      <c r="V2" s="478"/>
      <c r="W2" s="478"/>
      <c r="X2" s="478"/>
    </row>
    <row r="3" spans="1:24" ht="6.75" customHeight="1" x14ac:dyDescent="0.3">
      <c r="A3" s="237"/>
      <c r="B3" s="238"/>
      <c r="C3" s="238"/>
      <c r="D3" s="238"/>
      <c r="E3" s="238"/>
      <c r="F3" s="238"/>
      <c r="G3" s="238"/>
      <c r="H3" s="238"/>
      <c r="I3" s="238"/>
      <c r="J3" s="238"/>
      <c r="K3" s="238"/>
      <c r="L3" s="238"/>
      <c r="M3" s="238"/>
      <c r="N3" s="238"/>
      <c r="O3" s="238"/>
      <c r="P3" s="238"/>
      <c r="Q3" s="238"/>
      <c r="R3" s="238"/>
      <c r="S3" s="238"/>
      <c r="T3" s="238"/>
      <c r="U3" s="238"/>
      <c r="V3" s="238"/>
      <c r="W3" s="238"/>
      <c r="X3" s="238"/>
    </row>
    <row r="4" spans="1:24" x14ac:dyDescent="0.3">
      <c r="A4" s="241"/>
      <c r="B4" s="479" t="s">
        <v>200</v>
      </c>
      <c r="C4" s="479" t="s">
        <v>96</v>
      </c>
      <c r="D4" s="479">
        <v>2015</v>
      </c>
      <c r="E4" s="479">
        <v>2016</v>
      </c>
      <c r="F4" s="479">
        <v>2017</v>
      </c>
      <c r="G4" s="479">
        <v>2018</v>
      </c>
      <c r="H4" s="479">
        <v>2019</v>
      </c>
      <c r="I4" s="479">
        <v>2020</v>
      </c>
      <c r="J4" s="479">
        <v>2021</v>
      </c>
      <c r="K4" s="479">
        <v>2022</v>
      </c>
      <c r="L4" s="479">
        <v>2023</v>
      </c>
      <c r="M4" s="479">
        <v>2024</v>
      </c>
      <c r="N4" s="479">
        <v>2025</v>
      </c>
      <c r="O4" s="479">
        <v>2026</v>
      </c>
      <c r="P4" s="479">
        <v>2027</v>
      </c>
      <c r="Q4" s="479">
        <v>2028</v>
      </c>
      <c r="R4" s="479">
        <v>2029</v>
      </c>
      <c r="S4" s="479">
        <v>2030</v>
      </c>
      <c r="T4" s="479">
        <v>2031</v>
      </c>
      <c r="U4" s="479">
        <v>2032</v>
      </c>
      <c r="V4" s="479">
        <v>2033</v>
      </c>
      <c r="W4" s="479">
        <v>2034</v>
      </c>
      <c r="X4" s="479">
        <v>2035</v>
      </c>
    </row>
    <row r="5" spans="1:24" x14ac:dyDescent="0.3">
      <c r="A5" s="241"/>
      <c r="B5" s="240" t="s">
        <v>97</v>
      </c>
      <c r="C5" s="241" t="s">
        <v>98</v>
      </c>
      <c r="D5" s="474">
        <v>1271.8000000199997</v>
      </c>
      <c r="E5" s="474">
        <v>1263.2985600899997</v>
      </c>
      <c r="F5" s="474">
        <f t="shared" ref="F5:N5" si="0">E5-F6</f>
        <v>1263.2985600899997</v>
      </c>
      <c r="G5" s="474">
        <f t="shared" si="0"/>
        <v>1263.2985600899997</v>
      </c>
      <c r="H5" s="474">
        <f t="shared" si="0"/>
        <v>1172.0985600899996</v>
      </c>
      <c r="I5" s="474">
        <f t="shared" si="0"/>
        <v>1080.8985600899996</v>
      </c>
      <c r="J5" s="474">
        <f t="shared" si="0"/>
        <v>989.69856008999955</v>
      </c>
      <c r="K5" s="474">
        <f t="shared" si="0"/>
        <v>898.4985600899995</v>
      </c>
      <c r="L5" s="474">
        <f t="shared" si="0"/>
        <v>807.29856008999946</v>
      </c>
      <c r="M5" s="474">
        <f t="shared" si="0"/>
        <v>716.09856008999941</v>
      </c>
      <c r="N5" s="474">
        <f t="shared" si="0"/>
        <v>624.89856008999936</v>
      </c>
      <c r="O5" s="474">
        <v>0</v>
      </c>
      <c r="P5" s="474">
        <v>0</v>
      </c>
      <c r="Q5" s="474">
        <v>0</v>
      </c>
      <c r="R5" s="474">
        <v>0</v>
      </c>
      <c r="S5" s="474">
        <v>0</v>
      </c>
      <c r="T5" s="474">
        <v>0</v>
      </c>
      <c r="U5" s="474">
        <v>0</v>
      </c>
      <c r="V5" s="474">
        <v>0</v>
      </c>
      <c r="W5" s="474">
        <v>0</v>
      </c>
      <c r="X5" s="474">
        <v>0</v>
      </c>
    </row>
    <row r="6" spans="1:24" x14ac:dyDescent="0.3">
      <c r="A6" s="241"/>
      <c r="B6" s="240" t="s">
        <v>99</v>
      </c>
      <c r="C6" s="241" t="s">
        <v>98</v>
      </c>
      <c r="D6" s="475">
        <v>0</v>
      </c>
      <c r="E6" s="474">
        <v>8.5014399300000001</v>
      </c>
      <c r="F6" s="474">
        <v>0</v>
      </c>
      <c r="G6" s="474">
        <v>0</v>
      </c>
      <c r="H6" s="474">
        <v>91.2</v>
      </c>
      <c r="I6" s="474">
        <v>91.2</v>
      </c>
      <c r="J6" s="474">
        <v>91.2</v>
      </c>
      <c r="K6" s="474">
        <v>91.2</v>
      </c>
      <c r="L6" s="474">
        <v>91.2</v>
      </c>
      <c r="M6" s="474">
        <v>91.2</v>
      </c>
      <c r="N6" s="474">
        <v>91.2</v>
      </c>
      <c r="O6" s="474">
        <f>N5</f>
        <v>624.89856008999936</v>
      </c>
      <c r="P6" s="474">
        <v>0</v>
      </c>
      <c r="Q6" s="474">
        <v>0</v>
      </c>
      <c r="R6" s="474">
        <v>0</v>
      </c>
      <c r="S6" s="474">
        <v>0</v>
      </c>
      <c r="T6" s="474">
        <v>0</v>
      </c>
      <c r="U6" s="474">
        <v>0</v>
      </c>
      <c r="V6" s="474">
        <v>0</v>
      </c>
      <c r="W6" s="474">
        <v>0</v>
      </c>
      <c r="X6" s="474">
        <v>0</v>
      </c>
    </row>
    <row r="7" spans="1:24" x14ac:dyDescent="0.3">
      <c r="A7" s="241"/>
      <c r="B7" s="240" t="s">
        <v>100</v>
      </c>
      <c r="C7" s="241" t="s">
        <v>98</v>
      </c>
      <c r="D7" s="474">
        <v>62.547540984590164</v>
      </c>
      <c r="E7" s="474">
        <v>128.245</v>
      </c>
      <c r="F7" s="474">
        <v>82.114406405849977</v>
      </c>
      <c r="G7" s="474">
        <v>82.114406405849977</v>
      </c>
      <c r="H7" s="474">
        <v>82.114406405849977</v>
      </c>
      <c r="I7" s="474">
        <v>73.222406405849966</v>
      </c>
      <c r="J7" s="474">
        <v>67.294406405849983</v>
      </c>
      <c r="K7" s="474">
        <v>61.366406405849972</v>
      </c>
      <c r="L7" s="474">
        <v>55.438406405849967</v>
      </c>
      <c r="M7" s="474">
        <v>49.510406405849963</v>
      </c>
      <c r="N7" s="474">
        <v>43.582406405849959</v>
      </c>
      <c r="O7" s="474">
        <v>20.30920320292498</v>
      </c>
      <c r="P7" s="474">
        <v>0</v>
      </c>
      <c r="Q7" s="474">
        <v>0</v>
      </c>
      <c r="R7" s="474">
        <v>0</v>
      </c>
      <c r="S7" s="474">
        <v>0</v>
      </c>
      <c r="T7" s="474">
        <v>0</v>
      </c>
      <c r="U7" s="474">
        <v>0</v>
      </c>
      <c r="V7" s="474">
        <v>0</v>
      </c>
      <c r="W7" s="474">
        <v>0</v>
      </c>
      <c r="X7" s="474">
        <v>0</v>
      </c>
    </row>
    <row r="8" spans="1:24" ht="6.75" customHeight="1" x14ac:dyDescent="0.3">
      <c r="A8" s="241"/>
      <c r="B8" s="241"/>
      <c r="C8" s="241"/>
      <c r="D8" s="474"/>
      <c r="E8" s="474"/>
      <c r="F8" s="474"/>
      <c r="G8" s="474"/>
      <c r="H8" s="474"/>
      <c r="I8" s="474"/>
      <c r="J8" s="474"/>
      <c r="K8" s="474"/>
      <c r="L8" s="474"/>
      <c r="M8" s="474"/>
      <c r="N8" s="474"/>
      <c r="O8" s="474"/>
      <c r="P8" s="474"/>
      <c r="Q8" s="474"/>
      <c r="R8" s="474"/>
      <c r="S8" s="474"/>
      <c r="T8" s="474"/>
      <c r="U8" s="474"/>
      <c r="V8" s="474"/>
      <c r="W8" s="474"/>
      <c r="X8" s="474"/>
    </row>
    <row r="9" spans="1:24" x14ac:dyDescent="0.3">
      <c r="A9" s="241"/>
      <c r="B9" s="479" t="s">
        <v>101</v>
      </c>
      <c r="C9" s="479" t="s">
        <v>96</v>
      </c>
      <c r="D9" s="480">
        <v>2015</v>
      </c>
      <c r="E9" s="480">
        <v>2016</v>
      </c>
      <c r="F9" s="480">
        <v>2017</v>
      </c>
      <c r="G9" s="480">
        <v>2018</v>
      </c>
      <c r="H9" s="480">
        <v>2019</v>
      </c>
      <c r="I9" s="480">
        <v>2020</v>
      </c>
      <c r="J9" s="480">
        <v>2021</v>
      </c>
      <c r="K9" s="480">
        <v>2022</v>
      </c>
      <c r="L9" s="480">
        <v>2023</v>
      </c>
      <c r="M9" s="480">
        <v>2024</v>
      </c>
      <c r="N9" s="480">
        <v>2025</v>
      </c>
      <c r="O9" s="480">
        <v>2026</v>
      </c>
      <c r="P9" s="480">
        <v>2027</v>
      </c>
      <c r="Q9" s="480">
        <v>2028</v>
      </c>
      <c r="R9" s="480">
        <v>2029</v>
      </c>
      <c r="S9" s="480">
        <v>2030</v>
      </c>
      <c r="T9" s="480">
        <v>2031</v>
      </c>
      <c r="U9" s="480">
        <v>2032</v>
      </c>
      <c r="V9" s="480">
        <v>2033</v>
      </c>
      <c r="W9" s="480">
        <v>2034</v>
      </c>
      <c r="X9" s="480">
        <v>2035</v>
      </c>
    </row>
    <row r="10" spans="1:24" x14ac:dyDescent="0.3">
      <c r="A10" s="241"/>
      <c r="B10" s="240" t="s">
        <v>97</v>
      </c>
      <c r="C10" s="241" t="s">
        <v>98</v>
      </c>
      <c r="D10" s="474">
        <v>130</v>
      </c>
      <c r="E10" s="474">
        <v>230</v>
      </c>
      <c r="F10" s="474">
        <v>230</v>
      </c>
      <c r="G10" s="474">
        <v>230</v>
      </c>
      <c r="H10" s="474">
        <v>230</v>
      </c>
      <c r="I10" s="474">
        <v>191.66666666666666</v>
      </c>
      <c r="J10" s="474">
        <v>153.33333333333331</v>
      </c>
      <c r="K10" s="474">
        <v>114.99999999999997</v>
      </c>
      <c r="L10" s="474">
        <v>76.666666666666629</v>
      </c>
      <c r="M10" s="474">
        <v>38.333333333333293</v>
      </c>
      <c r="N10" s="474">
        <v>0</v>
      </c>
      <c r="O10" s="474">
        <v>0</v>
      </c>
      <c r="P10" s="474">
        <v>0</v>
      </c>
      <c r="Q10" s="474">
        <v>0</v>
      </c>
      <c r="R10" s="474">
        <v>0</v>
      </c>
      <c r="S10" s="474">
        <v>0</v>
      </c>
      <c r="T10" s="474">
        <v>0</v>
      </c>
      <c r="U10" s="474">
        <v>0</v>
      </c>
      <c r="V10" s="474">
        <v>0</v>
      </c>
      <c r="W10" s="474">
        <v>0</v>
      </c>
      <c r="X10" s="474">
        <v>0</v>
      </c>
    </row>
    <row r="11" spans="1:24" x14ac:dyDescent="0.3">
      <c r="A11" s="241"/>
      <c r="B11" s="240" t="s">
        <v>102</v>
      </c>
      <c r="C11" s="241" t="s">
        <v>98</v>
      </c>
      <c r="D11" s="475">
        <v>0</v>
      </c>
      <c r="E11" s="474">
        <v>0</v>
      </c>
      <c r="F11" s="474">
        <v>0</v>
      </c>
      <c r="G11" s="474">
        <v>0</v>
      </c>
      <c r="H11" s="474">
        <v>0</v>
      </c>
      <c r="I11" s="474">
        <v>38.333333333333336</v>
      </c>
      <c r="J11" s="474">
        <v>38.333333333333336</v>
      </c>
      <c r="K11" s="474">
        <v>38.333333333333336</v>
      </c>
      <c r="L11" s="474">
        <v>38.333333333333336</v>
      </c>
      <c r="M11" s="474">
        <v>38.333333333333336</v>
      </c>
      <c r="N11" s="474">
        <v>38.333333333333336</v>
      </c>
      <c r="O11" s="474">
        <v>0</v>
      </c>
      <c r="P11" s="474">
        <v>0</v>
      </c>
      <c r="Q11" s="474">
        <v>0</v>
      </c>
      <c r="R11" s="474">
        <v>0</v>
      </c>
      <c r="S11" s="474">
        <v>0</v>
      </c>
      <c r="T11" s="474">
        <v>0</v>
      </c>
      <c r="U11" s="474">
        <v>0</v>
      </c>
      <c r="V11" s="474">
        <v>0</v>
      </c>
      <c r="W11" s="474">
        <v>0</v>
      </c>
      <c r="X11" s="474">
        <v>0</v>
      </c>
    </row>
    <row r="12" spans="1:24" x14ac:dyDescent="0.3">
      <c r="A12" s="241"/>
      <c r="B12" s="240" t="s">
        <v>100</v>
      </c>
      <c r="C12" s="241" t="s">
        <v>98</v>
      </c>
      <c r="D12" s="475">
        <v>0</v>
      </c>
      <c r="E12" s="474">
        <v>5.8298611111111107</v>
      </c>
      <c r="F12" s="474">
        <v>11.659722222222221</v>
      </c>
      <c r="G12" s="474">
        <v>11.659722222222221</v>
      </c>
      <c r="H12" s="474">
        <v>11.659722222222221</v>
      </c>
      <c r="I12" s="474">
        <v>10.688078703703704</v>
      </c>
      <c r="J12" s="474">
        <v>8.7447916666666679</v>
      </c>
      <c r="K12" s="474">
        <v>6.8015046296296271</v>
      </c>
      <c r="L12" s="474">
        <v>4.8582175925925917</v>
      </c>
      <c r="M12" s="474">
        <v>2.9149305555555536</v>
      </c>
      <c r="N12" s="474">
        <v>0.9716435185185176</v>
      </c>
      <c r="O12" s="474">
        <v>0</v>
      </c>
      <c r="P12" s="474">
        <v>0</v>
      </c>
      <c r="Q12" s="474">
        <v>0</v>
      </c>
      <c r="R12" s="474">
        <v>0</v>
      </c>
      <c r="S12" s="474">
        <v>0</v>
      </c>
      <c r="T12" s="474">
        <v>0</v>
      </c>
      <c r="U12" s="474">
        <v>0</v>
      </c>
      <c r="V12" s="474">
        <v>0</v>
      </c>
      <c r="W12" s="474">
        <v>0</v>
      </c>
      <c r="X12" s="474">
        <v>0</v>
      </c>
    </row>
    <row r="13" spans="1:24" ht="6.75" customHeight="1" x14ac:dyDescent="0.3">
      <c r="A13" s="241"/>
      <c r="B13" s="241"/>
      <c r="C13" s="241"/>
      <c r="D13" s="476"/>
      <c r="E13" s="476"/>
      <c r="F13" s="476"/>
      <c r="G13" s="476"/>
      <c r="H13" s="476"/>
      <c r="I13" s="476"/>
      <c r="J13" s="476"/>
      <c r="K13" s="476"/>
      <c r="L13" s="476"/>
      <c r="M13" s="476"/>
      <c r="N13" s="476"/>
      <c r="O13" s="476"/>
      <c r="P13" s="476"/>
      <c r="Q13" s="476"/>
      <c r="R13" s="476"/>
      <c r="S13" s="476"/>
      <c r="T13" s="476"/>
      <c r="U13" s="476"/>
      <c r="V13" s="476"/>
      <c r="W13" s="476"/>
      <c r="X13" s="476"/>
    </row>
    <row r="14" spans="1:24" x14ac:dyDescent="0.3">
      <c r="A14" s="241"/>
      <c r="B14" s="479" t="s">
        <v>103</v>
      </c>
      <c r="C14" s="479" t="s">
        <v>96</v>
      </c>
      <c r="D14" s="480">
        <v>2015</v>
      </c>
      <c r="E14" s="480">
        <v>2016</v>
      </c>
      <c r="F14" s="480">
        <v>2017</v>
      </c>
      <c r="G14" s="480">
        <v>2018</v>
      </c>
      <c r="H14" s="480">
        <v>2019</v>
      </c>
      <c r="I14" s="480">
        <v>2020</v>
      </c>
      <c r="J14" s="480">
        <v>2021</v>
      </c>
      <c r="K14" s="480">
        <v>2022</v>
      </c>
      <c r="L14" s="480">
        <v>2023</v>
      </c>
      <c r="M14" s="480">
        <v>2024</v>
      </c>
      <c r="N14" s="480">
        <v>2025</v>
      </c>
      <c r="O14" s="480">
        <v>2026</v>
      </c>
      <c r="P14" s="480">
        <v>2027</v>
      </c>
      <c r="Q14" s="480">
        <v>2028</v>
      </c>
      <c r="R14" s="480">
        <v>2029</v>
      </c>
      <c r="S14" s="480">
        <v>2030</v>
      </c>
      <c r="T14" s="480">
        <v>2031</v>
      </c>
      <c r="U14" s="480">
        <v>2032</v>
      </c>
      <c r="V14" s="480">
        <v>2033</v>
      </c>
      <c r="W14" s="480">
        <v>2034</v>
      </c>
      <c r="X14" s="480">
        <v>2035</v>
      </c>
    </row>
    <row r="15" spans="1:24" x14ac:dyDescent="0.3">
      <c r="A15" s="241"/>
      <c r="B15" s="240" t="s">
        <v>97</v>
      </c>
      <c r="C15" s="241" t="s">
        <v>98</v>
      </c>
      <c r="D15" s="474">
        <v>257</v>
      </c>
      <c r="E15" s="474">
        <v>257</v>
      </c>
      <c r="F15" s="474">
        <v>257</v>
      </c>
      <c r="G15" s="474">
        <v>257</v>
      </c>
      <c r="H15" s="474">
        <v>257</v>
      </c>
      <c r="I15" s="474">
        <v>257</v>
      </c>
      <c r="J15" s="474">
        <v>257</v>
      </c>
      <c r="K15" s="474">
        <v>257</v>
      </c>
      <c r="L15" s="474">
        <v>257</v>
      </c>
      <c r="M15" s="474">
        <v>257</v>
      </c>
      <c r="N15" s="474">
        <v>257</v>
      </c>
      <c r="O15" s="474">
        <v>205.6</v>
      </c>
      <c r="P15" s="474">
        <v>154.19999999999999</v>
      </c>
      <c r="Q15" s="474">
        <v>102.79999999999998</v>
      </c>
      <c r="R15" s="474">
        <v>51.399999999999984</v>
      </c>
      <c r="S15" s="474">
        <v>0</v>
      </c>
      <c r="T15" s="474">
        <v>0</v>
      </c>
      <c r="U15" s="474">
        <v>0</v>
      </c>
      <c r="V15" s="474">
        <v>0</v>
      </c>
      <c r="W15" s="474">
        <v>0</v>
      </c>
      <c r="X15" s="474">
        <v>0</v>
      </c>
    </row>
    <row r="16" spans="1:24" x14ac:dyDescent="0.3">
      <c r="A16" s="241"/>
      <c r="B16" s="240" t="s">
        <v>102</v>
      </c>
      <c r="C16" s="241" t="s">
        <v>98</v>
      </c>
      <c r="D16" s="475">
        <v>0</v>
      </c>
      <c r="E16" s="474">
        <v>0</v>
      </c>
      <c r="F16" s="474">
        <v>0</v>
      </c>
      <c r="G16" s="474">
        <v>0</v>
      </c>
      <c r="H16" s="474">
        <v>0</v>
      </c>
      <c r="I16" s="474">
        <v>0</v>
      </c>
      <c r="J16" s="474">
        <v>0</v>
      </c>
      <c r="K16" s="474">
        <v>0</v>
      </c>
      <c r="L16" s="474">
        <v>0</v>
      </c>
      <c r="M16" s="474">
        <v>0</v>
      </c>
      <c r="N16" s="474">
        <v>0</v>
      </c>
      <c r="O16" s="474">
        <v>51.4</v>
      </c>
      <c r="P16" s="474">
        <v>51.4</v>
      </c>
      <c r="Q16" s="474">
        <v>51.4</v>
      </c>
      <c r="R16" s="474">
        <v>51.4</v>
      </c>
      <c r="S16" s="474">
        <v>51.4</v>
      </c>
      <c r="T16" s="474">
        <v>0</v>
      </c>
      <c r="U16" s="474">
        <v>0</v>
      </c>
      <c r="V16" s="474">
        <v>0</v>
      </c>
      <c r="W16" s="474">
        <v>0</v>
      </c>
      <c r="X16" s="474">
        <v>0</v>
      </c>
    </row>
    <row r="17" spans="1:24" ht="6.75" customHeight="1" x14ac:dyDescent="0.3">
      <c r="A17" s="241"/>
      <c r="B17" s="241"/>
      <c r="C17" s="241"/>
      <c r="D17" s="475"/>
      <c r="E17" s="476"/>
      <c r="F17" s="476"/>
      <c r="G17" s="476"/>
      <c r="H17" s="476"/>
      <c r="I17" s="476"/>
      <c r="J17" s="476"/>
      <c r="K17" s="476"/>
      <c r="L17" s="476"/>
      <c r="M17" s="476"/>
      <c r="N17" s="476"/>
      <c r="O17" s="476"/>
      <c r="P17" s="476"/>
      <c r="Q17" s="476"/>
      <c r="R17" s="476"/>
      <c r="S17" s="476"/>
      <c r="T17" s="476"/>
      <c r="U17" s="476"/>
      <c r="V17" s="476"/>
      <c r="W17" s="476"/>
      <c r="X17" s="476"/>
    </row>
    <row r="18" spans="1:24" x14ac:dyDescent="0.3">
      <c r="A18" s="241"/>
      <c r="B18" s="479" t="s">
        <v>104</v>
      </c>
      <c r="C18" s="479" t="s">
        <v>96</v>
      </c>
      <c r="D18" s="480">
        <v>2015</v>
      </c>
      <c r="E18" s="480">
        <v>2016</v>
      </c>
      <c r="F18" s="480">
        <v>2017</v>
      </c>
      <c r="G18" s="480">
        <v>2018</v>
      </c>
      <c r="H18" s="480">
        <v>2019</v>
      </c>
      <c r="I18" s="480">
        <v>2020</v>
      </c>
      <c r="J18" s="480">
        <v>2021</v>
      </c>
      <c r="K18" s="480">
        <v>2022</v>
      </c>
      <c r="L18" s="480">
        <v>2023</v>
      </c>
      <c r="M18" s="480">
        <v>2024</v>
      </c>
      <c r="N18" s="480">
        <v>2025</v>
      </c>
      <c r="O18" s="480">
        <v>2026</v>
      </c>
      <c r="P18" s="480">
        <v>2027</v>
      </c>
      <c r="Q18" s="480">
        <v>2028</v>
      </c>
      <c r="R18" s="480">
        <v>2029</v>
      </c>
      <c r="S18" s="480">
        <v>2030</v>
      </c>
      <c r="T18" s="480">
        <v>2031</v>
      </c>
      <c r="U18" s="480">
        <v>2032</v>
      </c>
      <c r="V18" s="480">
        <v>2033</v>
      </c>
      <c r="W18" s="480">
        <v>2034</v>
      </c>
      <c r="X18" s="480">
        <v>2035</v>
      </c>
    </row>
    <row r="19" spans="1:24" x14ac:dyDescent="0.3">
      <c r="A19" s="241"/>
      <c r="B19" s="240" t="s">
        <v>97</v>
      </c>
      <c r="C19" s="241" t="s">
        <v>98</v>
      </c>
      <c r="D19" s="475">
        <v>0</v>
      </c>
      <c r="E19" s="474">
        <v>0</v>
      </c>
      <c r="F19" s="474">
        <v>145</v>
      </c>
      <c r="G19" s="474">
        <v>225</v>
      </c>
      <c r="H19" s="474">
        <v>225</v>
      </c>
      <c r="I19" s="474">
        <v>187.5</v>
      </c>
      <c r="J19" s="474">
        <v>150</v>
      </c>
      <c r="K19" s="474">
        <v>112.5</v>
      </c>
      <c r="L19" s="474">
        <v>75</v>
      </c>
      <c r="M19" s="474">
        <v>37.5</v>
      </c>
      <c r="N19" s="474">
        <v>0</v>
      </c>
      <c r="O19" s="474">
        <v>542.63884807199997</v>
      </c>
      <c r="P19" s="474">
        <v>406.97913605399998</v>
      </c>
      <c r="Q19" s="474">
        <v>271.31942403599999</v>
      </c>
      <c r="R19" s="474">
        <v>135.65971201799999</v>
      </c>
      <c r="S19" s="474">
        <v>0</v>
      </c>
      <c r="T19" s="474">
        <v>0</v>
      </c>
      <c r="U19" s="474">
        <v>0</v>
      </c>
      <c r="V19" s="474">
        <v>0</v>
      </c>
      <c r="W19" s="474">
        <v>0</v>
      </c>
      <c r="X19" s="474">
        <v>0</v>
      </c>
    </row>
    <row r="20" spans="1:24" x14ac:dyDescent="0.3">
      <c r="A20" s="241"/>
      <c r="B20" s="240" t="s">
        <v>102</v>
      </c>
      <c r="C20" s="241" t="s">
        <v>98</v>
      </c>
      <c r="D20" s="475">
        <v>0</v>
      </c>
      <c r="E20" s="474">
        <v>0</v>
      </c>
      <c r="F20" s="474">
        <v>0</v>
      </c>
      <c r="G20" s="474">
        <v>0</v>
      </c>
      <c r="H20" s="474">
        <v>0</v>
      </c>
      <c r="I20" s="474">
        <v>37.5</v>
      </c>
      <c r="J20" s="474">
        <v>37.5</v>
      </c>
      <c r="K20" s="474">
        <v>37.5</v>
      </c>
      <c r="L20" s="474">
        <v>37.5</v>
      </c>
      <c r="M20" s="474">
        <v>37.5</v>
      </c>
      <c r="N20" s="474">
        <v>37.5</v>
      </c>
      <c r="O20" s="474">
        <v>0</v>
      </c>
      <c r="P20" s="474">
        <v>135.65971201799999</v>
      </c>
      <c r="Q20" s="474">
        <v>135.65971201799999</v>
      </c>
      <c r="R20" s="474">
        <v>135.65971201799999</v>
      </c>
      <c r="S20" s="474">
        <v>135.65971201799999</v>
      </c>
      <c r="T20" s="474">
        <v>0</v>
      </c>
      <c r="U20" s="474">
        <v>0</v>
      </c>
      <c r="V20" s="474">
        <v>0</v>
      </c>
      <c r="W20" s="474">
        <v>0</v>
      </c>
      <c r="X20" s="474">
        <v>0</v>
      </c>
    </row>
    <row r="21" spans="1:24" x14ac:dyDescent="0.3">
      <c r="A21" s="241"/>
      <c r="B21" s="240" t="s">
        <v>100</v>
      </c>
      <c r="C21" s="241" t="s">
        <v>98</v>
      </c>
      <c r="D21" s="475">
        <v>0</v>
      </c>
      <c r="E21" s="474">
        <v>0</v>
      </c>
      <c r="F21" s="474">
        <v>3.6753472222222223</v>
      </c>
      <c r="G21" s="474">
        <v>9.3784722222222214</v>
      </c>
      <c r="H21" s="474">
        <v>11.40625</v>
      </c>
      <c r="I21" s="474">
        <v>10.455729166666666</v>
      </c>
      <c r="J21" s="474">
        <v>8.5546875</v>
      </c>
      <c r="K21" s="474">
        <v>6.6536458333333339</v>
      </c>
      <c r="L21" s="474">
        <v>4.7526041666666679</v>
      </c>
      <c r="M21" s="474">
        <v>2.8515625</v>
      </c>
      <c r="N21" s="474">
        <v>0.95052083333333348</v>
      </c>
      <c r="O21" s="474">
        <v>13.754387468491666</v>
      </c>
      <c r="P21" s="474">
        <v>24.070178069860418</v>
      </c>
      <c r="Q21" s="474">
        <v>17.192984335614582</v>
      </c>
      <c r="R21" s="474">
        <v>10.31579060136875</v>
      </c>
      <c r="S21" s="474">
        <v>3.4385968671229166</v>
      </c>
      <c r="T21" s="474">
        <v>0</v>
      </c>
      <c r="U21" s="474">
        <v>0</v>
      </c>
      <c r="V21" s="474">
        <v>0</v>
      </c>
      <c r="W21" s="474">
        <v>0</v>
      </c>
      <c r="X21" s="474">
        <v>0</v>
      </c>
    </row>
    <row r="22" spans="1:24" ht="6.75" customHeight="1" x14ac:dyDescent="0.3">
      <c r="A22" s="241"/>
      <c r="B22" s="241"/>
      <c r="C22" s="241"/>
      <c r="D22" s="476"/>
      <c r="E22" s="476"/>
      <c r="F22" s="476"/>
      <c r="G22" s="476"/>
      <c r="H22" s="476"/>
      <c r="I22" s="476"/>
      <c r="J22" s="476"/>
      <c r="K22" s="476"/>
      <c r="L22" s="476"/>
      <c r="M22" s="476"/>
      <c r="N22" s="476"/>
      <c r="O22" s="476"/>
      <c r="P22" s="476"/>
      <c r="Q22" s="476"/>
      <c r="R22" s="476"/>
      <c r="S22" s="476"/>
      <c r="T22" s="476"/>
      <c r="U22" s="476"/>
      <c r="V22" s="476"/>
      <c r="W22" s="476"/>
      <c r="X22" s="476"/>
    </row>
    <row r="23" spans="1:24" x14ac:dyDescent="0.3">
      <c r="A23" s="241"/>
      <c r="B23" s="479" t="s">
        <v>105</v>
      </c>
      <c r="C23" s="479" t="s">
        <v>96</v>
      </c>
      <c r="D23" s="480">
        <v>2015</v>
      </c>
      <c r="E23" s="480">
        <v>2016</v>
      </c>
      <c r="F23" s="480">
        <v>2017</v>
      </c>
      <c r="G23" s="480">
        <v>2018</v>
      </c>
      <c r="H23" s="480">
        <v>2019</v>
      </c>
      <c r="I23" s="480">
        <v>2020</v>
      </c>
      <c r="J23" s="480">
        <v>2021</v>
      </c>
      <c r="K23" s="480">
        <v>2022</v>
      </c>
      <c r="L23" s="480">
        <v>2023</v>
      </c>
      <c r="M23" s="480">
        <v>2024</v>
      </c>
      <c r="N23" s="480">
        <v>2025</v>
      </c>
      <c r="O23" s="480">
        <v>2026</v>
      </c>
      <c r="P23" s="480">
        <v>2027</v>
      </c>
      <c r="Q23" s="480">
        <v>2028</v>
      </c>
      <c r="R23" s="480">
        <v>2029</v>
      </c>
      <c r="S23" s="480">
        <v>2030</v>
      </c>
      <c r="T23" s="480">
        <v>2031</v>
      </c>
      <c r="U23" s="480">
        <v>2032</v>
      </c>
      <c r="V23" s="480">
        <v>2033</v>
      </c>
      <c r="W23" s="480">
        <v>2034</v>
      </c>
      <c r="X23" s="480">
        <v>2035</v>
      </c>
    </row>
    <row r="24" spans="1:24" x14ac:dyDescent="0.3">
      <c r="A24" s="241"/>
      <c r="B24" s="240" t="s">
        <v>106</v>
      </c>
      <c r="C24" s="241" t="s">
        <v>98</v>
      </c>
      <c r="D24" s="474">
        <v>9</v>
      </c>
      <c r="E24" s="474">
        <v>9</v>
      </c>
      <c r="F24" s="474">
        <v>9</v>
      </c>
      <c r="G24" s="474">
        <v>9</v>
      </c>
      <c r="H24" s="474">
        <v>9</v>
      </c>
      <c r="I24" s="474">
        <v>9</v>
      </c>
      <c r="J24" s="474">
        <v>9</v>
      </c>
      <c r="K24" s="474">
        <v>9</v>
      </c>
      <c r="L24" s="474">
        <v>9</v>
      </c>
      <c r="M24" s="474">
        <v>9</v>
      </c>
      <c r="N24" s="474">
        <v>9</v>
      </c>
      <c r="O24" s="474">
        <v>9</v>
      </c>
      <c r="P24" s="474">
        <v>9</v>
      </c>
      <c r="Q24" s="474">
        <v>9</v>
      </c>
      <c r="R24" s="474">
        <v>9</v>
      </c>
      <c r="S24" s="474">
        <v>9</v>
      </c>
      <c r="T24" s="474">
        <v>9</v>
      </c>
      <c r="U24" s="474">
        <v>9</v>
      </c>
      <c r="V24" s="474">
        <v>9</v>
      </c>
      <c r="W24" s="474">
        <v>9</v>
      </c>
      <c r="X24" s="474">
        <v>9</v>
      </c>
    </row>
    <row r="25" spans="1:24" x14ac:dyDescent="0.3">
      <c r="A25" s="213"/>
      <c r="B25" s="213"/>
      <c r="C25" s="213"/>
      <c r="D25" s="483"/>
      <c r="E25" s="483"/>
      <c r="F25" s="483"/>
      <c r="G25" s="483"/>
      <c r="H25" s="483"/>
      <c r="I25" s="483"/>
      <c r="J25" s="483"/>
      <c r="K25" s="483"/>
      <c r="L25" s="483"/>
      <c r="M25" s="483"/>
      <c r="N25" s="483"/>
      <c r="O25" s="483"/>
      <c r="P25" s="483"/>
      <c r="Q25" s="483"/>
      <c r="R25" s="483"/>
      <c r="S25" s="483"/>
      <c r="T25" s="483"/>
      <c r="U25" s="483"/>
      <c r="V25" s="483"/>
      <c r="W25" s="483"/>
      <c r="X25" s="483"/>
    </row>
    <row r="26" spans="1:24" x14ac:dyDescent="0.3">
      <c r="A26" s="213"/>
      <c r="B26" s="477" t="s">
        <v>529</v>
      </c>
      <c r="C26" s="213"/>
      <c r="D26" s="213"/>
      <c r="E26" s="483">
        <f>+D5-E6</f>
        <v>1263.2985600899997</v>
      </c>
      <c r="F26" s="213"/>
      <c r="G26" s="213"/>
      <c r="H26" s="213"/>
      <c r="I26" s="213"/>
      <c r="J26" s="213"/>
      <c r="K26" s="213"/>
      <c r="L26" s="213"/>
      <c r="M26" s="213"/>
      <c r="N26" s="213"/>
      <c r="O26" s="213"/>
      <c r="P26" s="213"/>
      <c r="Q26" s="213"/>
      <c r="R26" s="213"/>
      <c r="S26" s="213"/>
      <c r="T26" s="213"/>
      <c r="U26" s="213"/>
      <c r="V26" s="213"/>
      <c r="W26" s="213"/>
      <c r="X26" s="213"/>
    </row>
    <row r="27" spans="1:24" x14ac:dyDescent="0.3">
      <c r="A27" s="213"/>
      <c r="B27" s="214"/>
      <c r="C27" s="214"/>
      <c r="D27" s="214"/>
      <c r="E27" s="214"/>
      <c r="F27" s="214"/>
      <c r="G27" s="214"/>
      <c r="H27" s="214"/>
      <c r="I27" s="214"/>
      <c r="J27" s="214"/>
      <c r="K27" s="214"/>
      <c r="L27" s="214"/>
      <c r="M27" s="214"/>
      <c r="N27" s="214"/>
      <c r="O27" s="214"/>
      <c r="P27" s="214"/>
      <c r="Q27" s="214"/>
      <c r="R27" s="214"/>
      <c r="S27" s="214"/>
      <c r="T27" s="214"/>
      <c r="U27" s="214"/>
      <c r="V27" s="214"/>
      <c r="W27" s="214"/>
      <c r="X27" s="214"/>
    </row>
  </sheetData>
  <sheetProtection algorithmName="SHA-512" hashValue="z3cJDruYhhNpZmYFHpGFcgga/FpVU3un8Q5TfKGKGiNmaPqeGaEp1eM/rU+fGzeBPjt/YWNDN0d5X1DatqdTZg==" saltValue="/INMLqxaOJGdELukoNZDLg==" spinCount="100000" sheet="1" objects="1" scenarios="1" selectLockedCells="1" selectUnlockedCells="1"/>
  <pageMargins left="0.7" right="0.7" top="0.75" bottom="0.75" header="0.3" footer="0.3"/>
  <pageSetup paperSize="9"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sheetPr>
  <dimension ref="A1:H307"/>
  <sheetViews>
    <sheetView showGridLines="0" view="pageBreakPreview" zoomScaleNormal="100" zoomScaleSheetLayoutView="100" workbookViewId="0"/>
  </sheetViews>
  <sheetFormatPr defaultRowHeight="14.4" x14ac:dyDescent="0.3"/>
  <cols>
    <col min="1" max="1" width="3.109375" style="73" customWidth="1"/>
    <col min="2" max="2" width="14.5546875" bestFit="1" customWidth="1"/>
    <col min="3" max="3" width="26.5546875" customWidth="1"/>
    <col min="7" max="7" width="12.109375" bestFit="1" customWidth="1"/>
  </cols>
  <sheetData>
    <row r="1" spans="2:8" s="73" customFormat="1" x14ac:dyDescent="0.3"/>
    <row r="2" spans="2:8" ht="52.5" customHeight="1" x14ac:dyDescent="0.3">
      <c r="B2" s="242" t="s">
        <v>107</v>
      </c>
      <c r="C2" s="245" t="s">
        <v>254</v>
      </c>
    </row>
    <row r="3" spans="2:8" s="185" customFormat="1" ht="6.75" customHeight="1" x14ac:dyDescent="0.3">
      <c r="B3" s="246"/>
      <c r="C3" s="247"/>
    </row>
    <row r="4" spans="2:8" x14ac:dyDescent="0.3">
      <c r="B4" s="244">
        <v>42370</v>
      </c>
      <c r="C4" s="243">
        <v>18807</v>
      </c>
      <c r="E4" s="79"/>
      <c r="F4" s="79"/>
    </row>
    <row r="5" spans="2:8" x14ac:dyDescent="0.3">
      <c r="B5" s="244">
        <v>42371</v>
      </c>
      <c r="C5" s="243">
        <v>18691</v>
      </c>
      <c r="E5" s="79"/>
      <c r="F5" s="79"/>
      <c r="G5" s="37"/>
      <c r="H5" s="73"/>
    </row>
    <row r="6" spans="2:8" x14ac:dyDescent="0.3">
      <c r="B6" s="244">
        <v>42372</v>
      </c>
      <c r="C6" s="243">
        <v>18626</v>
      </c>
      <c r="E6" s="79"/>
      <c r="F6" s="79"/>
      <c r="G6" s="37"/>
      <c r="H6" s="73"/>
    </row>
    <row r="7" spans="2:8" x14ac:dyDescent="0.3">
      <c r="B7" s="244">
        <v>42373</v>
      </c>
      <c r="C7" s="243">
        <v>18660</v>
      </c>
      <c r="E7" s="79"/>
      <c r="F7" s="79"/>
      <c r="H7" s="73"/>
    </row>
    <row r="8" spans="2:8" x14ac:dyDescent="0.3">
      <c r="B8" s="244">
        <v>42374</v>
      </c>
      <c r="C8" s="243">
        <v>18714</v>
      </c>
      <c r="E8" s="79"/>
      <c r="F8" s="79"/>
      <c r="G8" s="36"/>
      <c r="H8" s="73"/>
    </row>
    <row r="9" spans="2:8" x14ac:dyDescent="0.3">
      <c r="B9" s="244">
        <v>42375</v>
      </c>
      <c r="C9" s="243">
        <v>18655</v>
      </c>
      <c r="E9" s="79"/>
      <c r="F9" s="79"/>
      <c r="G9" s="36"/>
      <c r="H9" s="73"/>
    </row>
    <row r="10" spans="2:8" x14ac:dyDescent="0.3">
      <c r="B10" s="244">
        <v>42376</v>
      </c>
      <c r="C10" s="243">
        <v>18698</v>
      </c>
      <c r="E10" s="79"/>
      <c r="F10" s="79"/>
      <c r="H10" s="73"/>
    </row>
    <row r="11" spans="2:8" x14ac:dyDescent="0.3">
      <c r="B11" s="244">
        <v>42377</v>
      </c>
      <c r="C11" s="243">
        <v>18705</v>
      </c>
      <c r="E11" s="79"/>
      <c r="F11" s="79"/>
      <c r="H11" s="73"/>
    </row>
    <row r="12" spans="2:8" x14ac:dyDescent="0.3">
      <c r="B12" s="244">
        <v>42378</v>
      </c>
      <c r="C12" s="243">
        <v>18588</v>
      </c>
      <c r="E12" s="79"/>
      <c r="F12" s="79"/>
      <c r="H12" s="73"/>
    </row>
    <row r="13" spans="2:8" x14ac:dyDescent="0.3">
      <c r="B13" s="244">
        <v>42379</v>
      </c>
      <c r="C13" s="243">
        <v>18606</v>
      </c>
      <c r="E13" s="79"/>
      <c r="F13" s="79"/>
      <c r="H13" s="73"/>
    </row>
    <row r="14" spans="2:8" x14ac:dyDescent="0.3">
      <c r="B14" s="244">
        <v>42380</v>
      </c>
      <c r="C14" s="243">
        <v>18708</v>
      </c>
      <c r="E14" s="79"/>
      <c r="F14" s="79"/>
      <c r="H14" s="73"/>
    </row>
    <row r="15" spans="2:8" x14ac:dyDescent="0.3">
      <c r="B15" s="244">
        <v>42381</v>
      </c>
      <c r="C15" s="243">
        <v>18774</v>
      </c>
      <c r="E15" s="79"/>
      <c r="F15" s="79"/>
      <c r="H15" s="73"/>
    </row>
    <row r="16" spans="2:8" x14ac:dyDescent="0.3">
      <c r="B16" s="244">
        <v>42382</v>
      </c>
      <c r="C16" s="243">
        <v>18814</v>
      </c>
      <c r="E16" s="79"/>
      <c r="F16" s="79"/>
      <c r="H16" s="73"/>
    </row>
    <row r="17" spans="2:8" x14ac:dyDescent="0.3">
      <c r="B17" s="244">
        <v>42383</v>
      </c>
      <c r="C17" s="243">
        <v>18764</v>
      </c>
      <c r="E17" s="79"/>
      <c r="F17" s="79"/>
      <c r="H17" s="73"/>
    </row>
    <row r="18" spans="2:8" x14ac:dyDescent="0.3">
      <c r="B18" s="244">
        <v>42384</v>
      </c>
      <c r="C18" s="243">
        <v>18707</v>
      </c>
      <c r="E18" s="79"/>
      <c r="F18" s="79"/>
      <c r="H18" s="73"/>
    </row>
    <row r="19" spans="2:8" x14ac:dyDescent="0.3">
      <c r="B19" s="244">
        <v>42385</v>
      </c>
      <c r="C19" s="243">
        <v>18670</v>
      </c>
      <c r="E19" s="79"/>
      <c r="F19" s="79"/>
      <c r="H19" s="73"/>
    </row>
    <row r="20" spans="2:8" x14ac:dyDescent="0.3">
      <c r="B20" s="244">
        <v>42386</v>
      </c>
      <c r="C20" s="243">
        <v>18583</v>
      </c>
      <c r="E20" s="79"/>
      <c r="F20" s="79"/>
      <c r="H20" s="73"/>
    </row>
    <row r="21" spans="2:8" x14ac:dyDescent="0.3">
      <c r="B21" s="244">
        <v>42387</v>
      </c>
      <c r="C21" s="243">
        <v>18548</v>
      </c>
      <c r="E21" s="79"/>
      <c r="F21" s="79"/>
      <c r="H21" s="73"/>
    </row>
    <row r="22" spans="2:8" x14ac:dyDescent="0.3">
      <c r="B22" s="244">
        <v>42388</v>
      </c>
      <c r="C22" s="243">
        <v>18591</v>
      </c>
      <c r="E22" s="79"/>
      <c r="F22" s="79"/>
      <c r="H22" s="73"/>
    </row>
    <row r="23" spans="2:8" x14ac:dyDescent="0.3">
      <c r="B23" s="244">
        <v>42389</v>
      </c>
      <c r="C23" s="243">
        <v>18718</v>
      </c>
      <c r="E23" s="79"/>
      <c r="F23" s="79"/>
      <c r="H23" s="73"/>
    </row>
    <row r="24" spans="2:8" x14ac:dyDescent="0.3">
      <c r="B24" s="244">
        <v>42390</v>
      </c>
      <c r="C24" s="243">
        <v>18695</v>
      </c>
      <c r="E24" s="79"/>
      <c r="F24" s="79"/>
      <c r="H24" s="73"/>
    </row>
    <row r="25" spans="2:8" x14ac:dyDescent="0.3">
      <c r="B25" s="244">
        <v>42391</v>
      </c>
      <c r="C25" s="243">
        <v>18670</v>
      </c>
      <c r="E25" s="79"/>
      <c r="F25" s="79"/>
      <c r="H25" s="73"/>
    </row>
    <row r="26" spans="2:8" x14ac:dyDescent="0.3">
      <c r="B26" s="244">
        <v>42392</v>
      </c>
      <c r="C26" s="243">
        <v>18670</v>
      </c>
      <c r="E26" s="79"/>
      <c r="F26" s="79"/>
      <c r="H26" s="73"/>
    </row>
    <row r="27" spans="2:8" x14ac:dyDescent="0.3">
      <c r="B27" s="244">
        <v>42393</v>
      </c>
      <c r="C27" s="243">
        <v>18666</v>
      </c>
      <c r="E27" s="79"/>
      <c r="F27" s="79"/>
      <c r="H27" s="73"/>
    </row>
    <row r="28" spans="2:8" x14ac:dyDescent="0.3">
      <c r="B28" s="244">
        <v>42394</v>
      </c>
      <c r="C28" s="243">
        <v>18665</v>
      </c>
      <c r="E28" s="79"/>
      <c r="F28" s="79"/>
      <c r="H28" s="73"/>
    </row>
    <row r="29" spans="2:8" x14ac:dyDescent="0.3">
      <c r="B29" s="244">
        <v>42395</v>
      </c>
      <c r="C29" s="243">
        <v>18661</v>
      </c>
      <c r="E29" s="79"/>
      <c r="F29" s="79"/>
      <c r="H29" s="73"/>
    </row>
    <row r="30" spans="2:8" x14ac:dyDescent="0.3">
      <c r="B30" s="244">
        <v>42396</v>
      </c>
      <c r="C30" s="243">
        <v>18667</v>
      </c>
      <c r="E30" s="79"/>
      <c r="F30" s="79"/>
      <c r="H30" s="73"/>
    </row>
    <row r="31" spans="2:8" x14ac:dyDescent="0.3">
      <c r="B31" s="244">
        <v>42397</v>
      </c>
      <c r="C31" s="243">
        <v>18615</v>
      </c>
      <c r="E31" s="79"/>
      <c r="F31" s="79"/>
      <c r="H31" s="73"/>
    </row>
    <row r="32" spans="2:8" x14ac:dyDescent="0.3">
      <c r="B32" s="244">
        <v>42398</v>
      </c>
      <c r="C32" s="243">
        <v>18502</v>
      </c>
      <c r="E32" s="79"/>
      <c r="F32" s="79"/>
      <c r="H32" s="73"/>
    </row>
    <row r="33" spans="2:8" x14ac:dyDescent="0.3">
      <c r="B33" s="244">
        <v>42399</v>
      </c>
      <c r="C33" s="243">
        <v>18539</v>
      </c>
      <c r="E33" s="79"/>
      <c r="F33" s="79"/>
      <c r="H33" s="73"/>
    </row>
    <row r="34" spans="2:8" x14ac:dyDescent="0.3">
      <c r="B34" s="244">
        <v>42400</v>
      </c>
      <c r="C34" s="243">
        <v>18572</v>
      </c>
      <c r="E34" s="79"/>
      <c r="F34" s="79"/>
      <c r="H34" s="73"/>
    </row>
    <row r="35" spans="2:8" x14ac:dyDescent="0.3">
      <c r="B35" s="244">
        <v>42401</v>
      </c>
      <c r="C35" s="243">
        <v>18568</v>
      </c>
      <c r="E35" s="79"/>
      <c r="F35" s="79"/>
      <c r="H35" s="73"/>
    </row>
    <row r="36" spans="2:8" x14ac:dyDescent="0.3">
      <c r="B36" s="244">
        <v>42402</v>
      </c>
      <c r="C36" s="243">
        <v>18504</v>
      </c>
      <c r="E36" s="79"/>
      <c r="F36" s="79"/>
      <c r="H36" s="73"/>
    </row>
    <row r="37" spans="2:8" x14ac:dyDescent="0.3">
      <c r="B37" s="244">
        <v>42403</v>
      </c>
      <c r="C37" s="243">
        <v>18528</v>
      </c>
      <c r="E37" s="79"/>
      <c r="F37" s="79"/>
      <c r="H37" s="73"/>
    </row>
    <row r="38" spans="2:8" x14ac:dyDescent="0.3">
      <c r="B38" s="244">
        <v>42404</v>
      </c>
      <c r="C38" s="243">
        <v>18565</v>
      </c>
      <c r="E38" s="79"/>
      <c r="F38" s="79"/>
      <c r="H38" s="73"/>
    </row>
    <row r="39" spans="2:8" x14ac:dyDescent="0.3">
      <c r="B39" s="244">
        <v>42405</v>
      </c>
      <c r="C39" s="243">
        <v>18566</v>
      </c>
      <c r="E39" s="79"/>
      <c r="F39" s="79"/>
      <c r="H39" s="73"/>
    </row>
    <row r="40" spans="2:8" x14ac:dyDescent="0.3">
      <c r="B40" s="244">
        <v>42406</v>
      </c>
      <c r="C40" s="243">
        <v>18621</v>
      </c>
      <c r="E40" s="79"/>
      <c r="F40" s="79"/>
      <c r="H40" s="73"/>
    </row>
    <row r="41" spans="2:8" x14ac:dyDescent="0.3">
      <c r="B41" s="244">
        <v>42407</v>
      </c>
      <c r="C41" s="243">
        <v>18606</v>
      </c>
      <c r="E41" s="79"/>
      <c r="F41" s="79"/>
      <c r="H41" s="73"/>
    </row>
    <row r="42" spans="2:8" x14ac:dyDescent="0.3">
      <c r="B42" s="244">
        <v>42408</v>
      </c>
      <c r="C42" s="243">
        <v>18549</v>
      </c>
      <c r="E42" s="79"/>
      <c r="F42" s="79"/>
      <c r="H42" s="73"/>
    </row>
    <row r="43" spans="2:8" x14ac:dyDescent="0.3">
      <c r="B43" s="244">
        <v>42409</v>
      </c>
      <c r="C43" s="243">
        <v>18458</v>
      </c>
      <c r="E43" s="79"/>
      <c r="F43" s="79"/>
      <c r="H43" s="73"/>
    </row>
    <row r="44" spans="2:8" x14ac:dyDescent="0.3">
      <c r="B44" s="244">
        <v>42410</v>
      </c>
      <c r="C44" s="243">
        <v>18507</v>
      </c>
      <c r="E44" s="79"/>
      <c r="F44" s="79"/>
      <c r="H44" s="73"/>
    </row>
    <row r="45" spans="2:8" x14ac:dyDescent="0.3">
      <c r="B45" s="244">
        <v>42411</v>
      </c>
      <c r="C45" s="243">
        <v>18493</v>
      </c>
      <c r="E45" s="79"/>
      <c r="F45" s="79"/>
      <c r="H45" s="73"/>
    </row>
    <row r="46" spans="2:8" x14ac:dyDescent="0.3">
      <c r="B46" s="244">
        <v>42412</v>
      </c>
      <c r="C46" s="243">
        <v>18395</v>
      </c>
      <c r="E46" s="79"/>
      <c r="F46" s="79"/>
      <c r="H46" s="73"/>
    </row>
    <row r="47" spans="2:8" x14ac:dyDescent="0.3">
      <c r="B47" s="244">
        <v>42413</v>
      </c>
      <c r="C47" s="243">
        <v>18373</v>
      </c>
      <c r="E47" s="79"/>
      <c r="F47" s="79"/>
      <c r="H47" s="73"/>
    </row>
    <row r="48" spans="2:8" x14ac:dyDescent="0.3">
      <c r="B48" s="244">
        <v>42414</v>
      </c>
      <c r="C48" s="243">
        <v>18331</v>
      </c>
      <c r="E48" s="79"/>
      <c r="F48" s="79"/>
      <c r="H48" s="73"/>
    </row>
    <row r="49" spans="2:8" x14ac:dyDescent="0.3">
      <c r="B49" s="244">
        <v>42415</v>
      </c>
      <c r="C49" s="243">
        <v>18389</v>
      </c>
      <c r="E49" s="79"/>
      <c r="F49" s="79"/>
      <c r="H49" s="73"/>
    </row>
    <row r="50" spans="2:8" x14ac:dyDescent="0.3">
      <c r="B50" s="244">
        <v>42416</v>
      </c>
      <c r="C50" s="243">
        <v>18384</v>
      </c>
      <c r="E50" s="79"/>
      <c r="F50" s="79"/>
      <c r="H50" s="73"/>
    </row>
    <row r="51" spans="2:8" x14ac:dyDescent="0.3">
      <c r="B51" s="244">
        <v>42417</v>
      </c>
      <c r="C51" s="243">
        <v>18384</v>
      </c>
      <c r="E51" s="79"/>
      <c r="F51" s="79"/>
      <c r="H51" s="73"/>
    </row>
    <row r="52" spans="2:8" x14ac:dyDescent="0.3">
      <c r="B52" s="244">
        <v>42418</v>
      </c>
      <c r="C52" s="243">
        <v>18414</v>
      </c>
      <c r="E52" s="79"/>
      <c r="F52" s="79"/>
      <c r="H52" s="73"/>
    </row>
    <row r="53" spans="2:8" x14ac:dyDescent="0.3">
      <c r="B53" s="244">
        <v>42419</v>
      </c>
      <c r="C53" s="243">
        <v>18462</v>
      </c>
      <c r="E53" s="79"/>
      <c r="F53" s="79"/>
      <c r="H53" s="73"/>
    </row>
    <row r="54" spans="2:8" ht="15.75" customHeight="1" x14ac:dyDescent="0.3">
      <c r="B54" s="244">
        <v>42420</v>
      </c>
      <c r="C54" s="243">
        <v>18495</v>
      </c>
      <c r="E54" s="79"/>
      <c r="F54" s="79"/>
      <c r="H54" s="73"/>
    </row>
    <row r="55" spans="2:8" ht="15" customHeight="1" x14ac:dyDescent="0.3">
      <c r="B55" s="244">
        <v>42421</v>
      </c>
      <c r="C55" s="243">
        <v>18413</v>
      </c>
      <c r="E55" s="79"/>
      <c r="F55" s="79"/>
      <c r="H55" s="73"/>
    </row>
    <row r="56" spans="2:8" ht="15.75" customHeight="1" x14ac:dyDescent="0.3">
      <c r="B56" s="244">
        <v>42422</v>
      </c>
      <c r="C56" s="243">
        <v>18417</v>
      </c>
      <c r="E56" s="79"/>
      <c r="F56" s="79"/>
      <c r="H56" s="73"/>
    </row>
    <row r="57" spans="2:8" x14ac:dyDescent="0.3">
      <c r="B57" s="244">
        <v>42423</v>
      </c>
      <c r="C57" s="243">
        <v>18429</v>
      </c>
      <c r="E57" s="79"/>
      <c r="F57" s="79"/>
      <c r="H57" s="73"/>
    </row>
    <row r="58" spans="2:8" x14ac:dyDescent="0.3">
      <c r="B58" s="244">
        <v>42424</v>
      </c>
      <c r="C58" s="243">
        <v>18500</v>
      </c>
      <c r="E58" s="79"/>
      <c r="F58" s="79"/>
      <c r="H58" s="73"/>
    </row>
    <row r="59" spans="2:8" x14ac:dyDescent="0.3">
      <c r="B59" s="244">
        <v>42425</v>
      </c>
      <c r="C59" s="243">
        <v>18494</v>
      </c>
      <c r="E59" s="79"/>
      <c r="F59" s="79"/>
      <c r="H59" s="73"/>
    </row>
    <row r="60" spans="2:8" x14ac:dyDescent="0.3">
      <c r="B60" s="244">
        <v>42426</v>
      </c>
      <c r="C60" s="243">
        <v>18485</v>
      </c>
      <c r="E60" s="79"/>
      <c r="F60" s="79"/>
      <c r="H60" s="73"/>
    </row>
    <row r="61" spans="2:8" x14ac:dyDescent="0.3">
      <c r="B61" s="244">
        <v>42427</v>
      </c>
      <c r="C61" s="243">
        <v>18474</v>
      </c>
      <c r="E61" s="79"/>
      <c r="F61" s="79"/>
      <c r="H61" s="73"/>
    </row>
    <row r="62" spans="2:8" x14ac:dyDescent="0.3">
      <c r="B62" s="244">
        <v>42428</v>
      </c>
      <c r="C62" s="243">
        <v>18462</v>
      </c>
      <c r="E62" s="79"/>
      <c r="F62" s="79"/>
      <c r="H62" s="73"/>
    </row>
    <row r="63" spans="2:8" x14ac:dyDescent="0.3">
      <c r="B63" s="244">
        <v>42429</v>
      </c>
      <c r="C63" s="243">
        <v>18485</v>
      </c>
      <c r="E63" s="79"/>
      <c r="F63" s="79"/>
      <c r="H63" s="73"/>
    </row>
    <row r="64" spans="2:8" x14ac:dyDescent="0.3">
      <c r="B64" s="244">
        <v>42430</v>
      </c>
      <c r="C64" s="243">
        <v>18423.419000000002</v>
      </c>
      <c r="E64" s="79"/>
      <c r="F64" s="79"/>
      <c r="H64" s="73"/>
    </row>
    <row r="65" spans="2:8" x14ac:dyDescent="0.3">
      <c r="B65" s="244">
        <v>42431</v>
      </c>
      <c r="C65" s="243">
        <v>18423.896000000001</v>
      </c>
      <c r="E65" s="79"/>
      <c r="F65" s="79"/>
      <c r="H65" s="73"/>
    </row>
    <row r="66" spans="2:8" x14ac:dyDescent="0.3">
      <c r="B66" s="244">
        <v>42432</v>
      </c>
      <c r="C66" s="243">
        <v>18438.054</v>
      </c>
      <c r="E66" s="79"/>
      <c r="F66" s="79"/>
      <c r="H66" s="73"/>
    </row>
    <row r="67" spans="2:8" x14ac:dyDescent="0.3">
      <c r="B67" s="244">
        <v>42433</v>
      </c>
      <c r="C67" s="243">
        <v>18458.682000000001</v>
      </c>
      <c r="E67" s="79"/>
      <c r="F67" s="79"/>
      <c r="H67" s="73"/>
    </row>
    <row r="68" spans="2:8" x14ac:dyDescent="0.3">
      <c r="B68" s="244">
        <v>42434</v>
      </c>
      <c r="C68" s="243">
        <v>18426.631000000001</v>
      </c>
      <c r="E68" s="79"/>
      <c r="F68" s="79"/>
      <c r="H68" s="73"/>
    </row>
    <row r="69" spans="2:8" x14ac:dyDescent="0.3">
      <c r="B69" s="244">
        <v>42435</v>
      </c>
      <c r="C69" s="243">
        <v>18171.675999999999</v>
      </c>
      <c r="E69" s="79"/>
      <c r="F69" s="79"/>
      <c r="H69" s="73"/>
    </row>
    <row r="70" spans="2:8" x14ac:dyDescent="0.3">
      <c r="B70" s="244">
        <v>42436</v>
      </c>
      <c r="C70" s="243">
        <v>18194.36</v>
      </c>
      <c r="E70" s="79"/>
      <c r="F70" s="79"/>
      <c r="H70" s="73"/>
    </row>
    <row r="71" spans="2:8" x14ac:dyDescent="0.3">
      <c r="B71" s="244">
        <v>42437</v>
      </c>
      <c r="C71" s="243">
        <v>18233.436999999998</v>
      </c>
      <c r="E71" s="79"/>
      <c r="F71" s="79"/>
      <c r="H71" s="73"/>
    </row>
    <row r="72" spans="2:8" x14ac:dyDescent="0.3">
      <c r="B72" s="244">
        <v>42438</v>
      </c>
      <c r="C72" s="243">
        <v>18399.195</v>
      </c>
      <c r="E72" s="79"/>
      <c r="F72" s="79"/>
      <c r="H72" s="73"/>
    </row>
    <row r="73" spans="2:8" x14ac:dyDescent="0.3">
      <c r="B73" s="244">
        <v>42439</v>
      </c>
      <c r="C73" s="243">
        <v>18471.769</v>
      </c>
      <c r="E73" s="79"/>
      <c r="F73" s="79"/>
      <c r="H73" s="73"/>
    </row>
    <row r="74" spans="2:8" x14ac:dyDescent="0.3">
      <c r="B74" s="244">
        <v>42440</v>
      </c>
      <c r="C74" s="243">
        <v>18496.519</v>
      </c>
      <c r="E74" s="79"/>
      <c r="F74" s="79"/>
      <c r="H74" s="73"/>
    </row>
    <row r="75" spans="2:8" x14ac:dyDescent="0.3">
      <c r="B75" s="244">
        <v>42441</v>
      </c>
      <c r="C75" s="243">
        <v>18498.623</v>
      </c>
      <c r="E75" s="79"/>
      <c r="F75" s="79"/>
      <c r="H75" s="73"/>
    </row>
    <row r="76" spans="2:8" x14ac:dyDescent="0.3">
      <c r="B76" s="244">
        <v>42442</v>
      </c>
      <c r="C76" s="243">
        <v>18513.008000000002</v>
      </c>
      <c r="E76" s="79"/>
      <c r="F76" s="79"/>
      <c r="H76" s="73"/>
    </row>
    <row r="77" spans="2:8" x14ac:dyDescent="0.3">
      <c r="B77" s="244">
        <v>42443</v>
      </c>
      <c r="C77" s="243">
        <v>18539.518</v>
      </c>
      <c r="E77" s="79"/>
      <c r="F77" s="79"/>
      <c r="H77" s="73"/>
    </row>
    <row r="78" spans="2:8" x14ac:dyDescent="0.3">
      <c r="B78" s="244">
        <v>42444</v>
      </c>
      <c r="C78" s="243">
        <v>18434.595999999998</v>
      </c>
      <c r="E78" s="79"/>
      <c r="F78" s="79"/>
      <c r="H78" s="73"/>
    </row>
    <row r="79" spans="2:8" x14ac:dyDescent="0.3">
      <c r="B79" s="244">
        <v>42445</v>
      </c>
      <c r="C79" s="243">
        <v>18393.54</v>
      </c>
      <c r="E79" s="79"/>
      <c r="F79" s="79"/>
      <c r="H79" s="73"/>
    </row>
    <row r="80" spans="2:8" x14ac:dyDescent="0.3">
      <c r="B80" s="244">
        <v>42446</v>
      </c>
      <c r="C80" s="243">
        <v>18396.544000000002</v>
      </c>
      <c r="E80" s="79"/>
      <c r="F80" s="79"/>
      <c r="H80" s="73"/>
    </row>
    <row r="81" spans="2:8" x14ac:dyDescent="0.3">
      <c r="B81" s="244">
        <v>42447</v>
      </c>
      <c r="C81" s="243">
        <v>18509.525000000001</v>
      </c>
      <c r="E81" s="79"/>
      <c r="F81" s="79"/>
      <c r="H81" s="73"/>
    </row>
    <row r="82" spans="2:8" x14ac:dyDescent="0.3">
      <c r="B82" s="244">
        <v>42448</v>
      </c>
      <c r="C82" s="243">
        <v>18598.986000000001</v>
      </c>
      <c r="E82" s="79"/>
      <c r="F82" s="79"/>
      <c r="H82" s="73"/>
    </row>
    <row r="83" spans="2:8" x14ac:dyDescent="0.3">
      <c r="B83" s="244">
        <v>42449</v>
      </c>
      <c r="C83" s="243">
        <v>18502.260999999999</v>
      </c>
      <c r="E83" s="79"/>
      <c r="F83" s="79"/>
      <c r="H83" s="73"/>
    </row>
    <row r="84" spans="2:8" x14ac:dyDescent="0.3">
      <c r="B84" s="244">
        <v>42450</v>
      </c>
      <c r="C84" s="243">
        <v>18604.967000000001</v>
      </c>
      <c r="E84" s="79"/>
      <c r="F84" s="79"/>
      <c r="H84" s="73"/>
    </row>
    <row r="85" spans="2:8" x14ac:dyDescent="0.3">
      <c r="B85" s="244">
        <v>42451</v>
      </c>
      <c r="C85" s="243">
        <v>18234.789000000001</v>
      </c>
      <c r="E85" s="79"/>
      <c r="F85" s="79"/>
      <c r="H85" s="73"/>
    </row>
    <row r="86" spans="2:8" x14ac:dyDescent="0.3">
      <c r="B86" s="244">
        <v>42452</v>
      </c>
      <c r="C86" s="243">
        <v>18406.05</v>
      </c>
      <c r="E86" s="79"/>
      <c r="F86" s="79"/>
      <c r="H86" s="73"/>
    </row>
    <row r="87" spans="2:8" x14ac:dyDescent="0.3">
      <c r="B87" s="244">
        <v>42453</v>
      </c>
      <c r="C87" s="243">
        <v>18534.79</v>
      </c>
      <c r="E87" s="79"/>
      <c r="F87" s="79"/>
      <c r="H87" s="73"/>
    </row>
    <row r="88" spans="2:8" x14ac:dyDescent="0.3">
      <c r="B88" s="244">
        <v>42454</v>
      </c>
      <c r="C88" s="243">
        <v>18537.611000000001</v>
      </c>
      <c r="E88" s="79"/>
      <c r="F88" s="79"/>
      <c r="H88" s="73"/>
    </row>
    <row r="89" spans="2:8" x14ac:dyDescent="0.3">
      <c r="B89" s="244">
        <v>42455</v>
      </c>
      <c r="C89" s="243">
        <v>18531.633000000002</v>
      </c>
      <c r="E89" s="79"/>
      <c r="F89" s="79"/>
      <c r="H89" s="73"/>
    </row>
    <row r="90" spans="2:8" x14ac:dyDescent="0.3">
      <c r="B90" s="244">
        <v>42456</v>
      </c>
      <c r="C90" s="243">
        <v>18491.558000000001</v>
      </c>
      <c r="E90" s="79"/>
      <c r="F90" s="79"/>
      <c r="H90" s="73"/>
    </row>
    <row r="91" spans="2:8" x14ac:dyDescent="0.3">
      <c r="B91" s="244">
        <v>42457</v>
      </c>
      <c r="C91" s="243">
        <v>18479.580000000002</v>
      </c>
      <c r="E91" s="79"/>
      <c r="F91" s="79"/>
      <c r="H91" s="73"/>
    </row>
    <row r="92" spans="2:8" x14ac:dyDescent="0.3">
      <c r="B92" s="244">
        <v>42458</v>
      </c>
      <c r="C92" s="243">
        <v>18424.55</v>
      </c>
      <c r="E92" s="79"/>
      <c r="F92" s="79"/>
      <c r="H92" s="73"/>
    </row>
    <row r="93" spans="2:8" x14ac:dyDescent="0.3">
      <c r="B93" s="244">
        <v>42459</v>
      </c>
      <c r="C93" s="243">
        <v>18569.508999999998</v>
      </c>
      <c r="E93" s="79"/>
      <c r="F93" s="79"/>
      <c r="H93" s="73"/>
    </row>
    <row r="94" spans="2:8" x14ac:dyDescent="0.3">
      <c r="B94" s="244">
        <v>42460</v>
      </c>
      <c r="C94" s="243">
        <v>18580.825000000001</v>
      </c>
      <c r="E94" s="79"/>
      <c r="F94" s="79"/>
      <c r="H94" s="73"/>
    </row>
    <row r="95" spans="2:8" x14ac:dyDescent="0.3">
      <c r="B95" s="244">
        <v>42461</v>
      </c>
      <c r="C95" s="243">
        <v>18548.57607193735</v>
      </c>
      <c r="E95" s="79"/>
      <c r="F95" s="79"/>
      <c r="H95" s="73"/>
    </row>
    <row r="96" spans="2:8" x14ac:dyDescent="0.3">
      <c r="B96" s="244">
        <v>42462</v>
      </c>
      <c r="C96" s="243">
        <v>18538.234716820432</v>
      </c>
      <c r="E96" s="79"/>
      <c r="F96" s="79"/>
      <c r="H96" s="73"/>
    </row>
    <row r="97" spans="2:8" x14ac:dyDescent="0.3">
      <c r="B97" s="244">
        <v>42463</v>
      </c>
      <c r="C97" s="243">
        <v>18535.874217477798</v>
      </c>
      <c r="E97" s="79"/>
      <c r="F97" s="79"/>
      <c r="H97" s="73"/>
    </row>
    <row r="98" spans="2:8" x14ac:dyDescent="0.3">
      <c r="B98" s="244">
        <v>42464</v>
      </c>
      <c r="C98" s="243">
        <v>18398.688103072214</v>
      </c>
      <c r="E98" s="79"/>
      <c r="F98" s="79"/>
      <c r="H98" s="73"/>
    </row>
    <row r="99" spans="2:8" x14ac:dyDescent="0.3">
      <c r="B99" s="244">
        <v>42465</v>
      </c>
      <c r="C99" s="243">
        <v>18384.38245162573</v>
      </c>
      <c r="E99" s="79"/>
      <c r="F99" s="79"/>
      <c r="H99" s="73"/>
    </row>
    <row r="100" spans="2:8" x14ac:dyDescent="0.3">
      <c r="B100" s="244">
        <v>42466</v>
      </c>
      <c r="C100" s="243">
        <v>18400.688712749979</v>
      </c>
      <c r="E100" s="79"/>
      <c r="F100" s="79"/>
      <c r="H100" s="73"/>
    </row>
    <row r="101" spans="2:8" x14ac:dyDescent="0.3">
      <c r="B101" s="244">
        <v>42467</v>
      </c>
      <c r="C101" s="243">
        <v>18503.602919878751</v>
      </c>
      <c r="E101" s="79"/>
      <c r="F101" s="79"/>
      <c r="H101" s="73"/>
    </row>
    <row r="102" spans="2:8" x14ac:dyDescent="0.3">
      <c r="B102" s="244">
        <v>42468</v>
      </c>
      <c r="C102" s="243">
        <v>18567.685698221481</v>
      </c>
      <c r="E102" s="79"/>
      <c r="F102" s="79"/>
      <c r="H102" s="73"/>
    </row>
    <row r="103" spans="2:8" x14ac:dyDescent="0.3">
      <c r="B103" s="244">
        <v>42469</v>
      </c>
      <c r="C103" s="243">
        <v>18336.80521213969</v>
      </c>
      <c r="E103" s="79"/>
      <c r="F103" s="79"/>
      <c r="H103" s="73"/>
    </row>
    <row r="104" spans="2:8" x14ac:dyDescent="0.3">
      <c r="B104" s="244">
        <v>42470</v>
      </c>
      <c r="C104" s="243">
        <v>18401.577555452815</v>
      </c>
      <c r="E104" s="79"/>
      <c r="F104" s="79"/>
      <c r="H104" s="73"/>
    </row>
    <row r="105" spans="2:8" x14ac:dyDescent="0.3">
      <c r="B105" s="244">
        <v>42471</v>
      </c>
      <c r="C105" s="243">
        <v>18361.505911336397</v>
      </c>
      <c r="E105" s="79"/>
      <c r="F105" s="79"/>
      <c r="H105" s="73"/>
    </row>
    <row r="106" spans="2:8" x14ac:dyDescent="0.3">
      <c r="B106" s="244">
        <v>42472</v>
      </c>
      <c r="C106" s="243">
        <v>18324.195430529748</v>
      </c>
      <c r="E106" s="79"/>
      <c r="F106" s="79"/>
      <c r="H106" s="73"/>
    </row>
    <row r="107" spans="2:8" x14ac:dyDescent="0.3">
      <c r="B107" s="244">
        <v>42473</v>
      </c>
      <c r="C107" s="243">
        <v>18338.261077647825</v>
      </c>
      <c r="E107" s="79"/>
      <c r="F107" s="79"/>
      <c r="H107" s="73"/>
    </row>
    <row r="108" spans="2:8" x14ac:dyDescent="0.3">
      <c r="B108" s="244">
        <v>42474</v>
      </c>
      <c r="C108" s="243">
        <v>18406.18650716935</v>
      </c>
      <c r="E108" s="79"/>
      <c r="F108" s="79"/>
      <c r="H108" s="73"/>
    </row>
    <row r="109" spans="2:8" x14ac:dyDescent="0.3">
      <c r="B109" s="244">
        <v>42475</v>
      </c>
      <c r="C109" s="243">
        <v>18471.744022557235</v>
      </c>
      <c r="E109" s="79"/>
      <c r="F109" s="79"/>
      <c r="H109" s="73"/>
    </row>
    <row r="110" spans="2:8" x14ac:dyDescent="0.3">
      <c r="B110" s="244">
        <v>42476</v>
      </c>
      <c r="C110" s="243">
        <v>18339.581613333488</v>
      </c>
      <c r="E110" s="79"/>
      <c r="F110" s="79"/>
      <c r="H110" s="73"/>
    </row>
    <row r="111" spans="2:8" x14ac:dyDescent="0.3">
      <c r="B111" s="244">
        <v>42477</v>
      </c>
      <c r="C111" s="243">
        <v>17923.895</v>
      </c>
      <c r="E111" s="79"/>
      <c r="F111" s="79"/>
      <c r="H111" s="73"/>
    </row>
    <row r="112" spans="2:8" x14ac:dyDescent="0.3">
      <c r="B112" s="244">
        <v>42478</v>
      </c>
      <c r="C112" s="243">
        <v>17470.665000000001</v>
      </c>
      <c r="E112" s="79"/>
      <c r="F112" s="79"/>
      <c r="H112" s="73"/>
    </row>
    <row r="113" spans="2:8" x14ac:dyDescent="0.3">
      <c r="B113" s="244">
        <v>42479</v>
      </c>
      <c r="C113" s="243">
        <v>18291.182216014178</v>
      </c>
      <c r="E113" s="79"/>
      <c r="F113" s="79"/>
      <c r="H113" s="73"/>
    </row>
    <row r="114" spans="2:8" x14ac:dyDescent="0.3">
      <c r="B114" s="244">
        <v>42480</v>
      </c>
      <c r="C114" s="243">
        <v>18347.173488246448</v>
      </c>
      <c r="E114" s="79"/>
      <c r="F114" s="79"/>
      <c r="H114" s="73"/>
    </row>
    <row r="115" spans="2:8" x14ac:dyDescent="0.3">
      <c r="B115" s="244">
        <v>42481</v>
      </c>
      <c r="C115" s="243">
        <v>18389.362000000001</v>
      </c>
      <c r="E115" s="79"/>
      <c r="F115" s="79"/>
      <c r="H115" s="73"/>
    </row>
    <row r="116" spans="2:8" x14ac:dyDescent="0.3">
      <c r="B116" s="244">
        <v>42482</v>
      </c>
      <c r="C116" s="243">
        <v>18606.991999999998</v>
      </c>
      <c r="E116" s="79"/>
      <c r="F116" s="79"/>
      <c r="H116" s="73"/>
    </row>
    <row r="117" spans="2:8" x14ac:dyDescent="0.3">
      <c r="B117" s="244">
        <v>42483</v>
      </c>
      <c r="C117" s="243">
        <v>18629.489029575649</v>
      </c>
      <c r="E117" s="79"/>
      <c r="F117" s="79"/>
      <c r="H117" s="73"/>
    </row>
    <row r="118" spans="2:8" x14ac:dyDescent="0.3">
      <c r="B118" s="244">
        <v>42484</v>
      </c>
      <c r="C118" s="243">
        <v>18672.925696142756</v>
      </c>
      <c r="E118" s="79"/>
      <c r="F118" s="79"/>
      <c r="H118" s="73"/>
    </row>
    <row r="119" spans="2:8" x14ac:dyDescent="0.3">
      <c r="B119" s="244">
        <v>42485</v>
      </c>
      <c r="C119" s="243">
        <v>18788.875</v>
      </c>
      <c r="E119" s="79"/>
      <c r="F119" s="79"/>
      <c r="H119" s="73"/>
    </row>
    <row r="120" spans="2:8" x14ac:dyDescent="0.3">
      <c r="B120" s="244">
        <v>42486</v>
      </c>
      <c r="C120" s="243">
        <v>18775.726999999999</v>
      </c>
      <c r="E120" s="79"/>
      <c r="F120" s="79"/>
      <c r="H120" s="73"/>
    </row>
    <row r="121" spans="2:8" x14ac:dyDescent="0.3">
      <c r="B121" s="244">
        <v>42487</v>
      </c>
      <c r="C121" s="243">
        <v>18744.170461723665</v>
      </c>
      <c r="E121" s="79"/>
      <c r="F121" s="79"/>
      <c r="H121" s="73"/>
    </row>
    <row r="122" spans="2:8" x14ac:dyDescent="0.3">
      <c r="B122" s="244">
        <v>42488</v>
      </c>
      <c r="C122" s="243">
        <v>18819.984004813337</v>
      </c>
      <c r="E122" s="79"/>
      <c r="F122" s="79"/>
      <c r="H122" s="73"/>
    </row>
    <row r="123" spans="2:8" x14ac:dyDescent="0.3">
      <c r="B123" s="244">
        <v>42489</v>
      </c>
      <c r="C123" s="243">
        <v>18856.657999999999</v>
      </c>
      <c r="E123" s="79"/>
      <c r="F123" s="79"/>
      <c r="H123" s="73"/>
    </row>
    <row r="124" spans="2:8" x14ac:dyDescent="0.3">
      <c r="B124" s="244">
        <v>42490</v>
      </c>
      <c r="C124" s="243">
        <v>18841.881999999998</v>
      </c>
      <c r="E124" s="79"/>
      <c r="F124" s="79"/>
      <c r="H124" s="73"/>
    </row>
    <row r="125" spans="2:8" x14ac:dyDescent="0.3">
      <c r="B125" s="244">
        <v>42491</v>
      </c>
      <c r="C125" s="243">
        <v>18843.883172572165</v>
      </c>
      <c r="E125" s="79"/>
      <c r="F125" s="79"/>
      <c r="H125" s="73"/>
    </row>
    <row r="126" spans="2:8" x14ac:dyDescent="0.3">
      <c r="B126" s="244">
        <v>42492</v>
      </c>
      <c r="C126" s="243">
        <v>18845.510135969285</v>
      </c>
      <c r="E126" s="79"/>
      <c r="F126" s="79"/>
      <c r="H126" s="73"/>
    </row>
    <row r="127" spans="2:8" x14ac:dyDescent="0.3">
      <c r="B127" s="244">
        <v>42493</v>
      </c>
      <c r="C127" s="243">
        <v>18834.976999999999</v>
      </c>
      <c r="E127" s="79"/>
      <c r="F127" s="79"/>
      <c r="H127" s="73"/>
    </row>
    <row r="128" spans="2:8" x14ac:dyDescent="0.3">
      <c r="B128" s="244">
        <v>42494</v>
      </c>
      <c r="C128" s="243">
        <v>18786.838</v>
      </c>
      <c r="E128" s="79"/>
      <c r="F128" s="79"/>
      <c r="H128" s="73"/>
    </row>
    <row r="129" spans="2:8" x14ac:dyDescent="0.3">
      <c r="B129" s="244">
        <v>42495</v>
      </c>
      <c r="C129" s="243">
        <v>18711.070255808572</v>
      </c>
      <c r="E129" s="79"/>
      <c r="F129" s="79"/>
      <c r="H129" s="73"/>
    </row>
    <row r="130" spans="2:8" x14ac:dyDescent="0.3">
      <c r="B130" s="244">
        <v>42496</v>
      </c>
      <c r="C130" s="243">
        <v>18650.049990355634</v>
      </c>
      <c r="E130" s="79"/>
      <c r="F130" s="79"/>
      <c r="H130" s="73"/>
    </row>
    <row r="131" spans="2:8" x14ac:dyDescent="0.3">
      <c r="B131" s="244">
        <v>42497</v>
      </c>
      <c r="C131" s="243">
        <v>18663.912</v>
      </c>
      <c r="E131" s="79"/>
      <c r="F131" s="79"/>
      <c r="H131" s="73"/>
    </row>
    <row r="132" spans="2:8" x14ac:dyDescent="0.3">
      <c r="B132" s="244">
        <v>42498</v>
      </c>
      <c r="C132" s="243">
        <v>18688.597000000002</v>
      </c>
      <c r="E132" s="79"/>
      <c r="F132" s="79"/>
      <c r="H132" s="73"/>
    </row>
    <row r="133" spans="2:8" x14ac:dyDescent="0.3">
      <c r="B133" s="244">
        <v>42499</v>
      </c>
      <c r="C133" s="243">
        <v>18767.871818028427</v>
      </c>
      <c r="E133" s="79"/>
      <c r="F133" s="79"/>
      <c r="H133" s="73"/>
    </row>
    <row r="134" spans="2:8" x14ac:dyDescent="0.3">
      <c r="B134" s="244">
        <v>42500</v>
      </c>
      <c r="C134" s="243">
        <v>18792.31773047227</v>
      </c>
      <c r="E134" s="79"/>
      <c r="F134" s="79"/>
      <c r="H134" s="73"/>
    </row>
    <row r="135" spans="2:8" x14ac:dyDescent="0.3">
      <c r="B135" s="244">
        <v>42501</v>
      </c>
      <c r="C135" s="243">
        <v>18773.433000000001</v>
      </c>
      <c r="E135" s="79"/>
      <c r="F135" s="79"/>
      <c r="H135" s="73"/>
    </row>
    <row r="136" spans="2:8" x14ac:dyDescent="0.3">
      <c r="B136" s="244">
        <v>42502</v>
      </c>
      <c r="C136" s="243">
        <v>18710.074000000001</v>
      </c>
      <c r="E136" s="79"/>
      <c r="F136" s="79"/>
      <c r="H136" s="73"/>
    </row>
    <row r="137" spans="2:8" x14ac:dyDescent="0.3">
      <c r="B137" s="244">
        <v>42503</v>
      </c>
      <c r="C137" s="243">
        <v>18697.97755629876</v>
      </c>
      <c r="E137" s="79"/>
      <c r="F137" s="79"/>
      <c r="H137" s="73"/>
    </row>
    <row r="138" spans="2:8" x14ac:dyDescent="0.3">
      <c r="B138" s="244">
        <v>42504</v>
      </c>
      <c r="C138" s="243">
        <v>18675.771093756266</v>
      </c>
      <c r="E138" s="79"/>
      <c r="F138" s="79"/>
      <c r="H138" s="73"/>
    </row>
    <row r="139" spans="2:8" x14ac:dyDescent="0.3">
      <c r="B139" s="244">
        <v>42505</v>
      </c>
      <c r="C139" s="243">
        <v>18671.133999999998</v>
      </c>
      <c r="E139" s="79"/>
      <c r="F139" s="79"/>
      <c r="H139" s="73"/>
    </row>
    <row r="140" spans="2:8" x14ac:dyDescent="0.3">
      <c r="B140" s="244">
        <v>42506</v>
      </c>
      <c r="C140" s="243">
        <v>18640.692999999999</v>
      </c>
      <c r="E140" s="79"/>
      <c r="F140" s="79"/>
      <c r="H140" s="73"/>
    </row>
    <row r="141" spans="2:8" x14ac:dyDescent="0.3">
      <c r="B141" s="244">
        <v>42507</v>
      </c>
      <c r="C141" s="243">
        <v>18638.332478341392</v>
      </c>
      <c r="E141" s="79"/>
      <c r="F141" s="79"/>
      <c r="H141" s="73"/>
    </row>
    <row r="142" spans="2:8" x14ac:dyDescent="0.3">
      <c r="B142" s="244">
        <v>42508</v>
      </c>
      <c r="C142" s="243">
        <v>18608.875698581833</v>
      </c>
      <c r="E142" s="79"/>
      <c r="F142" s="79"/>
      <c r="H142" s="73"/>
    </row>
    <row r="143" spans="2:8" x14ac:dyDescent="0.3">
      <c r="B143" s="244">
        <v>42509</v>
      </c>
      <c r="C143" s="243">
        <v>18567.647000000001</v>
      </c>
      <c r="E143" s="79"/>
      <c r="F143" s="79"/>
      <c r="H143" s="73"/>
    </row>
    <row r="144" spans="2:8" x14ac:dyDescent="0.3">
      <c r="B144" s="244">
        <v>42510</v>
      </c>
      <c r="C144" s="243">
        <v>18587.792999999998</v>
      </c>
      <c r="E144" s="79"/>
      <c r="F144" s="79"/>
      <c r="H144" s="73"/>
    </row>
    <row r="145" spans="2:8" x14ac:dyDescent="0.3">
      <c r="B145" s="244">
        <v>42511</v>
      </c>
      <c r="C145" s="243">
        <v>18545.646690771784</v>
      </c>
      <c r="E145" s="79"/>
      <c r="F145" s="79"/>
      <c r="H145" s="73"/>
    </row>
    <row r="146" spans="2:8" x14ac:dyDescent="0.3">
      <c r="B146" s="244">
        <v>42512</v>
      </c>
      <c r="C146" s="243">
        <v>18503.939948970175</v>
      </c>
      <c r="E146" s="79"/>
      <c r="F146" s="79"/>
      <c r="H146" s="73"/>
    </row>
    <row r="147" spans="2:8" x14ac:dyDescent="0.3">
      <c r="B147" s="244">
        <v>42513</v>
      </c>
      <c r="C147" s="243">
        <v>18438.561999999998</v>
      </c>
      <c r="E147" s="79"/>
      <c r="F147" s="79"/>
      <c r="H147" s="73"/>
    </row>
    <row r="148" spans="2:8" x14ac:dyDescent="0.3">
      <c r="B148" s="244">
        <v>42514</v>
      </c>
      <c r="C148" s="243">
        <v>18454.120999999999</v>
      </c>
      <c r="E148" s="79"/>
      <c r="F148" s="79"/>
      <c r="H148" s="73"/>
    </row>
    <row r="149" spans="2:8" x14ac:dyDescent="0.3">
      <c r="B149" s="244">
        <v>42515</v>
      </c>
      <c r="C149" s="243">
        <v>18436.752786610396</v>
      </c>
      <c r="E149" s="79"/>
      <c r="F149" s="79"/>
      <c r="H149" s="73"/>
    </row>
    <row r="150" spans="2:8" x14ac:dyDescent="0.3">
      <c r="B150" s="244">
        <v>42516</v>
      </c>
      <c r="C150" s="243">
        <v>18404.259676543774</v>
      </c>
      <c r="E150" s="79"/>
      <c r="F150" s="79"/>
      <c r="H150" s="73"/>
    </row>
    <row r="151" spans="2:8" x14ac:dyDescent="0.3">
      <c r="B151" s="244">
        <v>42517</v>
      </c>
      <c r="C151" s="243">
        <v>18360.790999999997</v>
      </c>
      <c r="E151" s="79"/>
      <c r="F151" s="79"/>
      <c r="H151" s="73"/>
    </row>
    <row r="152" spans="2:8" x14ac:dyDescent="0.3">
      <c r="B152" s="244">
        <v>42518</v>
      </c>
      <c r="C152" s="243">
        <v>18339.484371986298</v>
      </c>
      <c r="E152" s="79"/>
      <c r="F152" s="79"/>
      <c r="H152" s="73"/>
    </row>
    <row r="153" spans="2:8" x14ac:dyDescent="0.3">
      <c r="B153" s="244">
        <v>42519</v>
      </c>
      <c r="C153" s="243">
        <v>18378.693060100988</v>
      </c>
      <c r="E153" s="79"/>
      <c r="F153" s="79"/>
      <c r="H153" s="73"/>
    </row>
    <row r="154" spans="2:8" x14ac:dyDescent="0.3">
      <c r="B154" s="244">
        <v>42520</v>
      </c>
      <c r="C154" s="243">
        <v>18499.017846850034</v>
      </c>
      <c r="E154" s="79"/>
      <c r="F154" s="79"/>
      <c r="H154" s="73"/>
    </row>
    <row r="155" spans="2:8" x14ac:dyDescent="0.3">
      <c r="B155" s="244">
        <v>42521</v>
      </c>
      <c r="C155" s="243">
        <v>18575.856</v>
      </c>
      <c r="E155" s="79"/>
      <c r="F155" s="79"/>
      <c r="H155" s="73"/>
    </row>
    <row r="156" spans="2:8" x14ac:dyDescent="0.3">
      <c r="B156" s="244">
        <v>42522</v>
      </c>
      <c r="C156" s="243">
        <v>18559.505513247372</v>
      </c>
      <c r="E156" s="79"/>
      <c r="F156" s="79"/>
      <c r="H156" s="73"/>
    </row>
    <row r="157" spans="2:8" x14ac:dyDescent="0.3">
      <c r="B157" s="244">
        <v>42523</v>
      </c>
      <c r="C157" s="243">
        <v>18561.664104896059</v>
      </c>
      <c r="E157" s="79"/>
      <c r="F157" s="79"/>
      <c r="H157" s="73"/>
    </row>
    <row r="158" spans="2:8" x14ac:dyDescent="0.3">
      <c r="B158" s="244">
        <v>42524</v>
      </c>
      <c r="C158" s="243">
        <v>18636.246539778869</v>
      </c>
      <c r="E158" s="79"/>
      <c r="F158" s="79"/>
      <c r="H158" s="73"/>
    </row>
    <row r="159" spans="2:8" x14ac:dyDescent="0.3">
      <c r="B159" s="244">
        <v>42525</v>
      </c>
      <c r="C159" s="243">
        <v>18687.644503238065</v>
      </c>
      <c r="E159" s="79"/>
      <c r="F159" s="79"/>
      <c r="H159" s="73"/>
    </row>
    <row r="160" spans="2:8" x14ac:dyDescent="0.3">
      <c r="B160" s="244">
        <v>42526</v>
      </c>
      <c r="C160" s="243">
        <v>18725.182929066592</v>
      </c>
      <c r="E160" s="79"/>
      <c r="F160" s="79"/>
      <c r="H160" s="73"/>
    </row>
    <row r="161" spans="2:8" x14ac:dyDescent="0.3">
      <c r="B161" s="244">
        <v>42527</v>
      </c>
      <c r="C161" s="243">
        <v>18743.887738608319</v>
      </c>
      <c r="E161" s="79"/>
      <c r="F161" s="79"/>
      <c r="H161" s="73"/>
    </row>
    <row r="162" spans="2:8" x14ac:dyDescent="0.3">
      <c r="B162" s="244">
        <v>42528</v>
      </c>
      <c r="C162" s="243">
        <v>18640.680307252303</v>
      </c>
      <c r="E162" s="79"/>
      <c r="F162" s="79"/>
      <c r="H162" s="73"/>
    </row>
    <row r="163" spans="2:8" x14ac:dyDescent="0.3">
      <c r="B163" s="244">
        <v>42529</v>
      </c>
      <c r="C163" s="243">
        <v>18635.506094201086</v>
      </c>
      <c r="E163" s="79"/>
      <c r="F163" s="79"/>
      <c r="H163" s="73"/>
    </row>
    <row r="164" spans="2:8" x14ac:dyDescent="0.3">
      <c r="B164" s="244">
        <v>42530</v>
      </c>
      <c r="C164" s="243">
        <v>18589.730222453407</v>
      </c>
      <c r="E164" s="79"/>
      <c r="F164" s="79"/>
      <c r="H164" s="73"/>
    </row>
    <row r="165" spans="2:8" x14ac:dyDescent="0.3">
      <c r="B165" s="244">
        <v>42531</v>
      </c>
      <c r="C165" s="243">
        <v>18599.635402849599</v>
      </c>
      <c r="E165" s="79"/>
      <c r="F165" s="79"/>
      <c r="H165" s="73"/>
    </row>
    <row r="166" spans="2:8" x14ac:dyDescent="0.3">
      <c r="B166" s="244">
        <v>42532</v>
      </c>
      <c r="C166" s="243">
        <v>18789.654503944144</v>
      </c>
      <c r="E166" s="79"/>
      <c r="F166" s="79"/>
      <c r="H166" s="73"/>
    </row>
    <row r="167" spans="2:8" x14ac:dyDescent="0.3">
      <c r="B167" s="244">
        <v>42533</v>
      </c>
      <c r="C167" s="243">
        <v>18841.938091170086</v>
      </c>
      <c r="E167" s="79"/>
      <c r="F167" s="79"/>
      <c r="H167" s="73"/>
    </row>
    <row r="168" spans="2:8" x14ac:dyDescent="0.3">
      <c r="B168" s="244">
        <v>42534</v>
      </c>
      <c r="C168" s="243">
        <v>18639.122311532807</v>
      </c>
      <c r="E168" s="79"/>
      <c r="F168" s="79"/>
      <c r="H168" s="73"/>
    </row>
    <row r="169" spans="2:8" x14ac:dyDescent="0.3">
      <c r="B169" s="244">
        <v>42535</v>
      </c>
      <c r="C169" s="243">
        <v>18566.764624947667</v>
      </c>
      <c r="E169" s="79"/>
      <c r="F169" s="79"/>
      <c r="H169" s="73"/>
    </row>
    <row r="170" spans="2:8" x14ac:dyDescent="0.3">
      <c r="B170" s="244">
        <v>42536</v>
      </c>
      <c r="C170" s="243">
        <v>18731.356517770848</v>
      </c>
      <c r="E170" s="79"/>
      <c r="F170" s="79"/>
      <c r="H170" s="73"/>
    </row>
    <row r="171" spans="2:8" x14ac:dyDescent="0.3">
      <c r="B171" s="244">
        <v>42537</v>
      </c>
      <c r="C171" s="243">
        <v>18903.171607420449</v>
      </c>
      <c r="E171" s="79"/>
      <c r="F171" s="79"/>
      <c r="H171" s="73"/>
    </row>
    <row r="172" spans="2:8" x14ac:dyDescent="0.3">
      <c r="B172" s="244">
        <v>42538</v>
      </c>
      <c r="C172" s="243">
        <v>18852.616133103926</v>
      </c>
      <c r="E172" s="79"/>
      <c r="F172" s="79"/>
      <c r="H172" s="73"/>
    </row>
    <row r="173" spans="2:8" x14ac:dyDescent="0.3">
      <c r="B173" s="244">
        <v>42539</v>
      </c>
      <c r="C173" s="243">
        <v>18867.136983258253</v>
      </c>
      <c r="E173" s="79"/>
      <c r="F173" s="79"/>
      <c r="H173" s="73"/>
    </row>
    <row r="174" spans="2:8" x14ac:dyDescent="0.3">
      <c r="B174" s="244">
        <v>42540</v>
      </c>
      <c r="C174" s="243">
        <v>18903.406210759549</v>
      </c>
      <c r="E174" s="79"/>
      <c r="F174" s="79"/>
      <c r="H174" s="73"/>
    </row>
    <row r="175" spans="2:8" x14ac:dyDescent="0.3">
      <c r="B175" s="244">
        <v>42541</v>
      </c>
      <c r="C175" s="243">
        <v>18712.085158772396</v>
      </c>
      <c r="E175" s="79"/>
      <c r="F175" s="79"/>
      <c r="H175" s="73"/>
    </row>
    <row r="176" spans="2:8" x14ac:dyDescent="0.3">
      <c r="B176" s="244">
        <v>42542</v>
      </c>
      <c r="C176" s="243">
        <v>18860.974164984444</v>
      </c>
      <c r="E176" s="79"/>
      <c r="F176" s="79"/>
      <c r="H176" s="73"/>
    </row>
    <row r="177" spans="2:8" x14ac:dyDescent="0.3">
      <c r="B177" s="244">
        <v>42543</v>
      </c>
      <c r="C177" s="243">
        <v>18964.625704330312</v>
      </c>
      <c r="E177" s="79"/>
      <c r="F177" s="79"/>
      <c r="H177" s="73"/>
    </row>
    <row r="178" spans="2:8" x14ac:dyDescent="0.3">
      <c r="B178" s="244">
        <v>42544</v>
      </c>
      <c r="C178" s="243">
        <v>19264.185940966432</v>
      </c>
      <c r="E178" s="79"/>
      <c r="F178" s="79"/>
      <c r="H178" s="73"/>
    </row>
    <row r="179" spans="2:8" x14ac:dyDescent="0.3">
      <c r="B179" s="244">
        <v>42545</v>
      </c>
      <c r="C179" s="243">
        <v>19289.909570474239</v>
      </c>
      <c r="E179" s="79"/>
      <c r="F179" s="79"/>
      <c r="H179" s="73"/>
    </row>
    <row r="180" spans="2:8" x14ac:dyDescent="0.3">
      <c r="B180" s="244">
        <v>42546</v>
      </c>
      <c r="C180" s="243">
        <v>19437.235000000001</v>
      </c>
      <c r="E180" s="79"/>
      <c r="F180" s="79"/>
      <c r="H180" s="73"/>
    </row>
    <row r="181" spans="2:8" x14ac:dyDescent="0.3">
      <c r="B181" s="244">
        <v>42547</v>
      </c>
      <c r="C181" s="243">
        <v>19095.231959824388</v>
      </c>
      <c r="E181" s="79"/>
      <c r="F181" s="79"/>
      <c r="H181" s="73"/>
    </row>
    <row r="182" spans="2:8" x14ac:dyDescent="0.3">
      <c r="B182" s="244">
        <v>42548</v>
      </c>
      <c r="C182" s="243">
        <v>19433.066104548801</v>
      </c>
      <c r="E182" s="79"/>
      <c r="F182" s="79"/>
      <c r="H182" s="73"/>
    </row>
    <row r="183" spans="2:8" x14ac:dyDescent="0.3">
      <c r="B183" s="244">
        <v>42549</v>
      </c>
      <c r="C183" s="243">
        <v>19624.082000000002</v>
      </c>
      <c r="E183" s="79"/>
      <c r="F183" s="79"/>
      <c r="H183" s="73"/>
    </row>
    <row r="184" spans="2:8" x14ac:dyDescent="0.3">
      <c r="B184" s="244">
        <v>42550</v>
      </c>
      <c r="C184" s="243">
        <v>19638.715</v>
      </c>
      <c r="E184" s="79"/>
      <c r="F184" s="79"/>
      <c r="H184" s="73"/>
    </row>
    <row r="185" spans="2:8" x14ac:dyDescent="0.3">
      <c r="B185" s="244">
        <v>42551</v>
      </c>
      <c r="C185" s="243">
        <v>19616.462481997656</v>
      </c>
      <c r="E185" s="79"/>
      <c r="F185" s="79"/>
      <c r="H185" s="73"/>
    </row>
    <row r="186" spans="2:8" x14ac:dyDescent="0.3">
      <c r="B186" s="244">
        <v>42552</v>
      </c>
      <c r="C186" s="243">
        <v>19068.956938600819</v>
      </c>
      <c r="E186" s="79"/>
      <c r="F186" s="79"/>
      <c r="H186" s="73"/>
    </row>
    <row r="187" spans="2:8" x14ac:dyDescent="0.3">
      <c r="B187" s="244">
        <v>42553</v>
      </c>
      <c r="C187" s="243">
        <v>19413.669410341819</v>
      </c>
      <c r="E187" s="79"/>
      <c r="F187" s="79"/>
      <c r="H187" s="73"/>
    </row>
    <row r="188" spans="2:8" x14ac:dyDescent="0.3">
      <c r="B188" s="244">
        <v>42554</v>
      </c>
      <c r="C188" s="243">
        <v>19413.034818539047</v>
      </c>
      <c r="E188" s="79"/>
      <c r="F188" s="79"/>
      <c r="H188" s="73"/>
    </row>
    <row r="189" spans="2:8" x14ac:dyDescent="0.3">
      <c r="B189" s="244">
        <v>42555</v>
      </c>
      <c r="C189" s="243">
        <v>19368.855321517338</v>
      </c>
      <c r="E189" s="79"/>
      <c r="F189" s="79"/>
      <c r="H189" s="73"/>
    </row>
    <row r="190" spans="2:8" x14ac:dyDescent="0.3">
      <c r="B190" s="244">
        <v>42556</v>
      </c>
      <c r="C190" s="243">
        <v>19421.608608320083</v>
      </c>
      <c r="E190" s="79"/>
      <c r="F190" s="79"/>
      <c r="H190" s="73"/>
    </row>
    <row r="191" spans="2:8" x14ac:dyDescent="0.3">
      <c r="B191" s="244">
        <v>42557</v>
      </c>
      <c r="C191" s="243">
        <v>19457.935918728272</v>
      </c>
      <c r="E191" s="79"/>
      <c r="F191" s="79"/>
      <c r="H191" s="73"/>
    </row>
    <row r="192" spans="2:8" x14ac:dyDescent="0.3">
      <c r="B192" s="244">
        <v>42558</v>
      </c>
      <c r="C192" s="243">
        <v>19297.035072644841</v>
      </c>
      <c r="E192" s="79"/>
      <c r="F192" s="79"/>
      <c r="H192" s="73"/>
    </row>
    <row r="193" spans="2:8" x14ac:dyDescent="0.3">
      <c r="B193" s="244">
        <v>42559</v>
      </c>
      <c r="C193" s="243">
        <v>19449.358562086301</v>
      </c>
      <c r="E193" s="79"/>
      <c r="F193" s="79"/>
      <c r="H193" s="73"/>
    </row>
    <row r="194" spans="2:8" x14ac:dyDescent="0.3">
      <c r="B194" s="244">
        <v>42560</v>
      </c>
      <c r="C194" s="243">
        <v>19399.273855316296</v>
      </c>
      <c r="E194" s="79"/>
      <c r="F194" s="79"/>
      <c r="H194" s="73"/>
    </row>
    <row r="195" spans="2:8" x14ac:dyDescent="0.3">
      <c r="B195" s="244">
        <v>42561</v>
      </c>
      <c r="C195" s="243">
        <v>19495.3199155211</v>
      </c>
      <c r="E195" s="79"/>
      <c r="F195" s="79"/>
      <c r="H195" s="73"/>
    </row>
    <row r="196" spans="2:8" x14ac:dyDescent="0.3">
      <c r="B196" s="244">
        <v>42562</v>
      </c>
      <c r="C196" s="243">
        <v>19541.142094334507</v>
      </c>
      <c r="E196" s="79"/>
      <c r="F196" s="79"/>
      <c r="H196" s="73"/>
    </row>
    <row r="197" spans="2:8" x14ac:dyDescent="0.3">
      <c r="B197" s="244">
        <v>42563</v>
      </c>
      <c r="C197" s="243">
        <v>19505.353153843625</v>
      </c>
      <c r="E197" s="79"/>
      <c r="F197" s="79"/>
      <c r="H197" s="73"/>
    </row>
    <row r="198" spans="2:8" x14ac:dyDescent="0.3">
      <c r="B198" s="244">
        <v>42564</v>
      </c>
      <c r="C198" s="243">
        <v>19450.594176329716</v>
      </c>
      <c r="E198" s="79"/>
      <c r="F198" s="79"/>
      <c r="H198" s="73"/>
    </row>
    <row r="199" spans="2:8" x14ac:dyDescent="0.3">
      <c r="B199" s="244">
        <v>42565</v>
      </c>
      <c r="C199" s="243">
        <v>19387.505079566239</v>
      </c>
      <c r="E199" s="79"/>
      <c r="F199" s="79"/>
      <c r="H199" s="73"/>
    </row>
    <row r="200" spans="2:8" x14ac:dyDescent="0.3">
      <c r="B200" s="244">
        <v>42566</v>
      </c>
      <c r="C200" s="243">
        <v>19378.124946983742</v>
      </c>
      <c r="E200" s="79"/>
      <c r="F200" s="79"/>
      <c r="H200" s="73"/>
    </row>
    <row r="201" spans="2:8" x14ac:dyDescent="0.3">
      <c r="B201" s="244">
        <v>42567</v>
      </c>
      <c r="C201" s="243">
        <v>19350.154609585981</v>
      </c>
      <c r="E201" s="79"/>
      <c r="F201" s="79"/>
      <c r="H201" s="73"/>
    </row>
    <row r="202" spans="2:8" x14ac:dyDescent="0.3">
      <c r="B202" s="244">
        <v>42568</v>
      </c>
      <c r="C202" s="243">
        <v>19346.757793084609</v>
      </c>
      <c r="E202" s="79"/>
      <c r="F202" s="79"/>
      <c r="H202" s="73"/>
    </row>
    <row r="203" spans="2:8" x14ac:dyDescent="0.3">
      <c r="B203" s="244">
        <v>42569</v>
      </c>
      <c r="C203" s="243">
        <v>19375.222476486018</v>
      </c>
      <c r="E203" s="79"/>
      <c r="F203" s="79"/>
      <c r="H203" s="73"/>
    </row>
    <row r="204" spans="2:8" x14ac:dyDescent="0.3">
      <c r="B204" s="244">
        <v>42570</v>
      </c>
      <c r="C204" s="243">
        <v>19345.745843777058</v>
      </c>
      <c r="E204" s="79"/>
      <c r="F204" s="79"/>
      <c r="H204" s="73"/>
    </row>
    <row r="205" spans="2:8" x14ac:dyDescent="0.3">
      <c r="B205" s="244">
        <v>42571</v>
      </c>
      <c r="C205" s="243">
        <v>19423.440014741904</v>
      </c>
      <c r="E205" s="79"/>
      <c r="F205" s="79"/>
      <c r="H205" s="73"/>
    </row>
    <row r="206" spans="2:8" x14ac:dyDescent="0.3">
      <c r="B206" s="244">
        <v>42572</v>
      </c>
      <c r="C206" s="243">
        <v>19417.221647790888</v>
      </c>
      <c r="E206" s="79"/>
      <c r="F206" s="79"/>
      <c r="H206" s="73"/>
    </row>
    <row r="207" spans="2:8" x14ac:dyDescent="0.3">
      <c r="B207" s="244">
        <v>42573</v>
      </c>
      <c r="C207" s="243">
        <v>19424.577142754806</v>
      </c>
      <c r="E207" s="79"/>
      <c r="F207" s="79"/>
      <c r="H207" s="73"/>
    </row>
    <row r="208" spans="2:8" x14ac:dyDescent="0.3">
      <c r="B208" s="244">
        <v>42574</v>
      </c>
      <c r="C208" s="243">
        <v>19397.507185317398</v>
      </c>
      <c r="E208" s="79"/>
      <c r="F208" s="79"/>
      <c r="H208" s="73"/>
    </row>
    <row r="209" spans="2:8" x14ac:dyDescent="0.3">
      <c r="B209" s="244">
        <v>42575</v>
      </c>
      <c r="C209" s="243">
        <v>19243.678765713561</v>
      </c>
      <c r="E209" s="79"/>
      <c r="F209" s="79"/>
      <c r="H209" s="73"/>
    </row>
    <row r="210" spans="2:8" x14ac:dyDescent="0.3">
      <c r="B210" s="244">
        <v>42576</v>
      </c>
      <c r="C210" s="243">
        <v>19338.678313985678</v>
      </c>
      <c r="E210" s="79"/>
      <c r="F210" s="79"/>
      <c r="H210" s="73"/>
    </row>
    <row r="211" spans="2:8" x14ac:dyDescent="0.3">
      <c r="B211" s="244">
        <v>42577</v>
      </c>
      <c r="C211" s="243">
        <v>19396.577785833248</v>
      </c>
      <c r="E211" s="79"/>
      <c r="F211" s="79"/>
      <c r="H211" s="73"/>
    </row>
    <row r="212" spans="2:8" x14ac:dyDescent="0.3">
      <c r="B212" s="244">
        <v>42578</v>
      </c>
      <c r="C212" s="243">
        <v>19335.960639388715</v>
      </c>
      <c r="E212" s="79"/>
      <c r="F212" s="79"/>
      <c r="H212" s="73"/>
    </row>
    <row r="213" spans="2:8" x14ac:dyDescent="0.3">
      <c r="B213" s="244">
        <v>42579</v>
      </c>
      <c r="C213" s="243">
        <v>19255.88940073481</v>
      </c>
      <c r="E213" s="79"/>
      <c r="F213" s="79"/>
      <c r="H213" s="73"/>
    </row>
    <row r="214" spans="2:8" x14ac:dyDescent="0.3">
      <c r="B214" s="244">
        <v>42580</v>
      </c>
      <c r="C214" s="243">
        <v>19282.417991232207</v>
      </c>
      <c r="E214" s="79"/>
      <c r="F214" s="79"/>
      <c r="H214" s="73"/>
    </row>
    <row r="215" spans="2:8" x14ac:dyDescent="0.3">
      <c r="B215" s="244">
        <v>42581</v>
      </c>
      <c r="C215" s="243">
        <v>19149.60216812263</v>
      </c>
      <c r="E215" s="79"/>
      <c r="F215" s="79"/>
      <c r="H215" s="73"/>
    </row>
    <row r="216" spans="2:8" x14ac:dyDescent="0.3">
      <c r="B216" s="244">
        <v>42582</v>
      </c>
      <c r="C216" s="243">
        <v>19168.655605761884</v>
      </c>
      <c r="E216" s="79"/>
      <c r="F216" s="79"/>
      <c r="H216" s="73"/>
    </row>
    <row r="217" spans="2:8" x14ac:dyDescent="0.3">
      <c r="B217" s="244">
        <v>42583</v>
      </c>
      <c r="C217" s="243">
        <v>19209.420052458016</v>
      </c>
      <c r="E217" s="79"/>
      <c r="F217" s="79"/>
      <c r="H217" s="73"/>
    </row>
    <row r="218" spans="2:8" x14ac:dyDescent="0.3">
      <c r="B218" s="244">
        <v>42584</v>
      </c>
      <c r="C218" s="243">
        <v>19095.372170660707</v>
      </c>
      <c r="E218" s="79"/>
      <c r="F218" s="79"/>
      <c r="H218" s="73"/>
    </row>
    <row r="219" spans="2:8" x14ac:dyDescent="0.3">
      <c r="B219" s="244">
        <v>42585</v>
      </c>
      <c r="C219" s="243">
        <v>19203.378081462601</v>
      </c>
      <c r="E219" s="79"/>
      <c r="F219" s="79"/>
      <c r="H219" s="73"/>
    </row>
    <row r="220" spans="2:8" x14ac:dyDescent="0.3">
      <c r="B220" s="244">
        <v>42586</v>
      </c>
      <c r="C220" s="243">
        <v>19057.082478699649</v>
      </c>
      <c r="E220" s="79"/>
      <c r="F220" s="79"/>
      <c r="H220" s="73"/>
    </row>
    <row r="221" spans="2:8" x14ac:dyDescent="0.3">
      <c r="B221" s="244">
        <v>42587</v>
      </c>
      <c r="C221" s="243">
        <v>19371.117812145087</v>
      </c>
      <c r="E221" s="79"/>
      <c r="F221" s="79"/>
      <c r="H221" s="73"/>
    </row>
    <row r="222" spans="2:8" x14ac:dyDescent="0.3">
      <c r="B222" s="244">
        <v>42588</v>
      </c>
      <c r="C222" s="243">
        <v>19297.751240612935</v>
      </c>
      <c r="E222" s="79"/>
      <c r="F222" s="79"/>
      <c r="H222" s="73"/>
    </row>
    <row r="223" spans="2:8" x14ac:dyDescent="0.3">
      <c r="B223" s="244">
        <v>42589</v>
      </c>
      <c r="C223" s="243">
        <v>19435.255428644839</v>
      </c>
      <c r="E223" s="79"/>
      <c r="F223" s="79"/>
      <c r="H223" s="73"/>
    </row>
    <row r="224" spans="2:8" x14ac:dyDescent="0.3">
      <c r="B224" s="244">
        <v>42590</v>
      </c>
      <c r="C224" s="243">
        <v>19396.492469210178</v>
      </c>
      <c r="E224" s="79"/>
      <c r="F224" s="79"/>
      <c r="H224" s="73"/>
    </row>
    <row r="225" spans="2:8" x14ac:dyDescent="0.3">
      <c r="B225" s="244">
        <v>42591</v>
      </c>
      <c r="C225" s="243">
        <v>19529.163281673278</v>
      </c>
      <c r="E225" s="79"/>
      <c r="F225" s="79"/>
      <c r="H225" s="73"/>
    </row>
    <row r="226" spans="2:8" x14ac:dyDescent="0.3">
      <c r="B226" s="244">
        <v>42592</v>
      </c>
      <c r="C226" s="243">
        <v>19759.270193524244</v>
      </c>
      <c r="E226" s="79"/>
      <c r="F226" s="79"/>
      <c r="H226" s="73"/>
    </row>
    <row r="227" spans="2:8" x14ac:dyDescent="0.3">
      <c r="B227" s="244">
        <v>42593</v>
      </c>
      <c r="C227" s="243">
        <v>19765.586764318552</v>
      </c>
      <c r="E227" s="79"/>
      <c r="F227" s="79"/>
      <c r="H227" s="73"/>
    </row>
    <row r="228" spans="2:8" x14ac:dyDescent="0.3">
      <c r="B228" s="244">
        <v>42594</v>
      </c>
      <c r="C228" s="243">
        <v>19779.143</v>
      </c>
      <c r="E228" s="79"/>
      <c r="F228" s="79"/>
      <c r="H228" s="73"/>
    </row>
    <row r="229" spans="2:8" x14ac:dyDescent="0.3">
      <c r="B229" s="244">
        <v>42595</v>
      </c>
      <c r="C229" s="243">
        <v>19735.113391158142</v>
      </c>
      <c r="E229" s="79"/>
      <c r="F229" s="79"/>
      <c r="H229" s="73"/>
    </row>
    <row r="230" spans="2:8" x14ac:dyDescent="0.3">
      <c r="B230" s="244">
        <v>42596</v>
      </c>
      <c r="C230" s="243">
        <v>19739.052400281842</v>
      </c>
      <c r="E230" s="79"/>
      <c r="F230" s="79"/>
      <c r="H230" s="73"/>
    </row>
    <row r="231" spans="2:8" x14ac:dyDescent="0.3">
      <c r="B231" s="244">
        <v>42597</v>
      </c>
      <c r="C231" s="243">
        <v>19706.425830769404</v>
      </c>
      <c r="E231" s="79"/>
      <c r="F231" s="79"/>
      <c r="H231" s="73"/>
    </row>
    <row r="232" spans="2:8" x14ac:dyDescent="0.3">
      <c r="B232" s="244">
        <v>42598</v>
      </c>
      <c r="C232" s="243">
        <v>19562.113512367301</v>
      </c>
      <c r="E232" s="79"/>
      <c r="F232" s="79"/>
      <c r="H232" s="73"/>
    </row>
    <row r="233" spans="2:8" x14ac:dyDescent="0.3">
      <c r="B233" s="244">
        <v>42599</v>
      </c>
      <c r="C233" s="243">
        <v>19622.484304132886</v>
      </c>
      <c r="E233" s="79"/>
      <c r="F233" s="79"/>
      <c r="H233" s="73"/>
    </row>
    <row r="234" spans="2:8" x14ac:dyDescent="0.3">
      <c r="B234" s="244">
        <v>42600</v>
      </c>
      <c r="C234" s="243">
        <v>19538.528038173034</v>
      </c>
      <c r="E234" s="79"/>
      <c r="F234" s="79"/>
      <c r="H234" s="73"/>
    </row>
    <row r="235" spans="2:8" x14ac:dyDescent="0.3">
      <c r="B235" s="244">
        <v>42601</v>
      </c>
      <c r="C235" s="243">
        <v>19570.617999999999</v>
      </c>
      <c r="E235" s="79"/>
      <c r="F235" s="79"/>
      <c r="H235" s="73"/>
    </row>
    <row r="236" spans="2:8" x14ac:dyDescent="0.3">
      <c r="B236" s="244">
        <v>42602</v>
      </c>
      <c r="C236" s="243">
        <v>19494.527999999998</v>
      </c>
      <c r="E236" s="79"/>
      <c r="F236" s="79"/>
      <c r="H236" s="73"/>
    </row>
    <row r="237" spans="2:8" x14ac:dyDescent="0.3">
      <c r="B237" s="244">
        <v>42603</v>
      </c>
      <c r="C237" s="243">
        <v>19485.131000000001</v>
      </c>
      <c r="E237" s="79"/>
      <c r="F237" s="79"/>
      <c r="H237" s="73"/>
    </row>
    <row r="238" spans="2:8" x14ac:dyDescent="0.3">
      <c r="B238" s="244">
        <v>42604</v>
      </c>
      <c r="C238" s="243">
        <v>19425.248</v>
      </c>
      <c r="E238" s="79"/>
      <c r="F238" s="79"/>
      <c r="H238" s="73"/>
    </row>
    <row r="239" spans="2:8" x14ac:dyDescent="0.3">
      <c r="B239" s="244">
        <v>42605</v>
      </c>
      <c r="C239" s="243">
        <v>19359.306</v>
      </c>
      <c r="E239" s="79"/>
      <c r="F239" s="79"/>
      <c r="H239" s="73"/>
    </row>
    <row r="240" spans="2:8" x14ac:dyDescent="0.3">
      <c r="B240" s="244">
        <v>42606</v>
      </c>
      <c r="C240" s="243">
        <v>19599.449000000001</v>
      </c>
      <c r="E240" s="79"/>
      <c r="F240" s="79"/>
      <c r="H240" s="73"/>
    </row>
    <row r="241" spans="2:8" x14ac:dyDescent="0.3">
      <c r="B241" s="244">
        <v>42607</v>
      </c>
      <c r="C241" s="243">
        <v>19678.324000000001</v>
      </c>
      <c r="E241" s="79"/>
      <c r="F241" s="79"/>
      <c r="H241" s="73"/>
    </row>
    <row r="242" spans="2:8" x14ac:dyDescent="0.3">
      <c r="B242" s="244">
        <v>42608</v>
      </c>
      <c r="C242" s="243">
        <v>19672.489000000001</v>
      </c>
      <c r="E242" s="79"/>
      <c r="F242" s="79"/>
      <c r="H242" s="73"/>
    </row>
    <row r="243" spans="2:8" x14ac:dyDescent="0.3">
      <c r="B243" s="244">
        <v>42609</v>
      </c>
      <c r="C243" s="243">
        <v>19676.150000000001</v>
      </c>
      <c r="E243" s="79"/>
      <c r="F243" s="79"/>
      <c r="H243" s="73"/>
    </row>
    <row r="244" spans="2:8" x14ac:dyDescent="0.3">
      <c r="B244" s="244">
        <v>42610</v>
      </c>
      <c r="C244" s="243">
        <v>19655.294000000002</v>
      </c>
      <c r="E244" s="79"/>
      <c r="F244" s="79"/>
      <c r="H244" s="73"/>
    </row>
    <row r="245" spans="2:8" x14ac:dyDescent="0.3">
      <c r="B245" s="244">
        <v>42611</v>
      </c>
      <c r="C245" s="243">
        <v>19662.32</v>
      </c>
      <c r="E245" s="79"/>
      <c r="F245" s="79"/>
      <c r="H245" s="73"/>
    </row>
    <row r="246" spans="2:8" x14ac:dyDescent="0.3">
      <c r="B246" s="244">
        <v>42612</v>
      </c>
      <c r="C246" s="243">
        <v>19725.656999999999</v>
      </c>
      <c r="E246" s="79"/>
      <c r="F246" s="79"/>
      <c r="H246" s="73"/>
    </row>
    <row r="247" spans="2:8" x14ac:dyDescent="0.3">
      <c r="B247" s="244">
        <v>42613</v>
      </c>
      <c r="C247" s="243">
        <v>19800.243999999999</v>
      </c>
      <c r="E247" s="79"/>
      <c r="F247" s="79"/>
      <c r="H247" s="73"/>
    </row>
    <row r="248" spans="2:8" x14ac:dyDescent="0.3">
      <c r="B248" s="244">
        <v>42614</v>
      </c>
      <c r="C248" s="243">
        <v>19852.486000000001</v>
      </c>
      <c r="E248" s="79"/>
      <c r="F248" s="79"/>
      <c r="H248" s="73"/>
    </row>
    <row r="249" spans="2:8" x14ac:dyDescent="0.3">
      <c r="B249" s="244">
        <v>42615</v>
      </c>
      <c r="C249" s="243">
        <v>19713.235000000001</v>
      </c>
      <c r="E249" s="79"/>
      <c r="F249" s="79"/>
      <c r="H249" s="73"/>
    </row>
    <row r="250" spans="2:8" x14ac:dyDescent="0.3">
      <c r="B250" s="244">
        <v>42616</v>
      </c>
      <c r="C250" s="243">
        <v>19705.771000000001</v>
      </c>
      <c r="E250" s="79"/>
      <c r="F250" s="79"/>
      <c r="H250" s="73"/>
    </row>
    <row r="251" spans="2:8" x14ac:dyDescent="0.3">
      <c r="B251" s="244">
        <v>42617</v>
      </c>
      <c r="C251" s="243">
        <v>19592.201000000001</v>
      </c>
      <c r="E251" s="79"/>
      <c r="F251" s="79"/>
      <c r="H251" s="73"/>
    </row>
    <row r="252" spans="2:8" x14ac:dyDescent="0.3">
      <c r="B252" s="244">
        <v>42618</v>
      </c>
      <c r="C252" s="243">
        <v>19590.359</v>
      </c>
      <c r="E252" s="79"/>
      <c r="F252" s="79"/>
      <c r="H252" s="73"/>
    </row>
    <row r="253" spans="2:8" x14ac:dyDescent="0.3">
      <c r="B253" s="244">
        <v>42619</v>
      </c>
      <c r="C253" s="243">
        <v>19617.731</v>
      </c>
      <c r="E253" s="79"/>
      <c r="F253" s="79"/>
      <c r="H253" s="73"/>
    </row>
    <row r="254" spans="2:8" x14ac:dyDescent="0.3">
      <c r="B254" s="244">
        <v>42620</v>
      </c>
      <c r="C254" s="243">
        <v>19520.080999999998</v>
      </c>
      <c r="E254" s="79"/>
      <c r="F254" s="79"/>
      <c r="H254" s="73"/>
    </row>
    <row r="255" spans="2:8" x14ac:dyDescent="0.3">
      <c r="B255" s="244">
        <v>42621</v>
      </c>
      <c r="C255" s="243">
        <v>19635.592000000001</v>
      </c>
      <c r="E255" s="79"/>
      <c r="F255" s="79"/>
      <c r="H255" s="73"/>
    </row>
    <row r="256" spans="2:8" x14ac:dyDescent="0.3">
      <c r="B256" s="244">
        <v>42622</v>
      </c>
      <c r="C256" s="243">
        <v>19567.421999999999</v>
      </c>
      <c r="E256" s="79"/>
      <c r="F256" s="79"/>
      <c r="H256" s="73"/>
    </row>
    <row r="257" spans="2:8" x14ac:dyDescent="0.3">
      <c r="B257" s="244">
        <v>42623</v>
      </c>
      <c r="C257" s="243">
        <v>19272.927</v>
      </c>
      <c r="E257" s="79"/>
      <c r="F257" s="79"/>
      <c r="H257" s="73"/>
    </row>
    <row r="258" spans="2:8" x14ac:dyDescent="0.3">
      <c r="B258" s="244">
        <v>42624</v>
      </c>
      <c r="C258" s="243">
        <v>19403.808000000001</v>
      </c>
      <c r="E258" s="79"/>
      <c r="F258" s="79"/>
      <c r="H258" s="73"/>
    </row>
    <row r="259" spans="2:8" x14ac:dyDescent="0.3">
      <c r="B259" s="244">
        <v>42625</v>
      </c>
      <c r="C259" s="243">
        <v>19409.367999999999</v>
      </c>
      <c r="E259" s="79"/>
      <c r="F259" s="79"/>
      <c r="H259" s="73"/>
    </row>
    <row r="260" spans="2:8" x14ac:dyDescent="0.3">
      <c r="B260" s="244">
        <v>42626</v>
      </c>
      <c r="C260" s="243">
        <v>19394.829000000002</v>
      </c>
      <c r="E260" s="79"/>
      <c r="F260" s="79"/>
      <c r="H260" s="73"/>
    </row>
    <row r="261" spans="2:8" x14ac:dyDescent="0.3">
      <c r="B261" s="244">
        <v>42627</v>
      </c>
      <c r="C261" s="243">
        <v>19490.044999999998</v>
      </c>
      <c r="E261" s="79"/>
      <c r="F261" s="79"/>
      <c r="H261" s="73"/>
    </row>
    <row r="262" spans="2:8" x14ac:dyDescent="0.3">
      <c r="B262" s="244">
        <v>42628</v>
      </c>
      <c r="C262" s="243">
        <v>19448.712</v>
      </c>
      <c r="E262" s="79"/>
      <c r="F262" s="79"/>
      <c r="H262" s="73"/>
    </row>
    <row r="263" spans="2:8" x14ac:dyDescent="0.3">
      <c r="B263" s="244">
        <v>42629</v>
      </c>
      <c r="C263" s="243">
        <v>19430.468000000001</v>
      </c>
      <c r="E263" s="79"/>
      <c r="F263" s="79"/>
      <c r="H263" s="73"/>
    </row>
    <row r="264" spans="2:8" x14ac:dyDescent="0.3">
      <c r="B264" s="244">
        <v>42630</v>
      </c>
      <c r="C264" s="243">
        <v>19444.543000000001</v>
      </c>
      <c r="E264" s="79"/>
      <c r="F264" s="79"/>
      <c r="H264" s="73"/>
    </row>
    <row r="265" spans="2:8" x14ac:dyDescent="0.3">
      <c r="B265" s="244">
        <v>42631</v>
      </c>
      <c r="C265" s="243">
        <v>19400.589</v>
      </c>
      <c r="E265" s="79"/>
      <c r="F265" s="79"/>
      <c r="H265" s="73"/>
    </row>
    <row r="266" spans="2:8" x14ac:dyDescent="0.3">
      <c r="B266" s="244">
        <v>42632</v>
      </c>
      <c r="C266" s="243">
        <v>19421.028999999999</v>
      </c>
      <c r="E266" s="79"/>
      <c r="F266" s="79"/>
      <c r="H266" s="73"/>
    </row>
    <row r="267" spans="2:8" x14ac:dyDescent="0.3">
      <c r="B267" s="244" t="s">
        <v>213</v>
      </c>
      <c r="C267" s="243">
        <v>19404.937000000002</v>
      </c>
      <c r="E267" s="79"/>
      <c r="F267" s="79"/>
      <c r="H267" s="73"/>
    </row>
    <row r="268" spans="2:8" x14ac:dyDescent="0.3">
      <c r="B268" s="244" t="s">
        <v>214</v>
      </c>
      <c r="C268" s="243">
        <v>19432.21</v>
      </c>
      <c r="E268" s="79"/>
      <c r="F268" s="79"/>
      <c r="H268" s="73"/>
    </row>
    <row r="269" spans="2:8" x14ac:dyDescent="0.3">
      <c r="B269" s="244" t="s">
        <v>215</v>
      </c>
      <c r="C269" s="243">
        <v>19417.48</v>
      </c>
      <c r="E269" s="79"/>
      <c r="F269" s="79"/>
      <c r="H269" s="73"/>
    </row>
    <row r="270" spans="2:8" x14ac:dyDescent="0.3">
      <c r="B270" s="244" t="s">
        <v>216</v>
      </c>
      <c r="C270" s="243">
        <v>19431.646000000001</v>
      </c>
      <c r="E270" s="79"/>
      <c r="F270" s="79"/>
      <c r="H270" s="73"/>
    </row>
    <row r="271" spans="2:8" x14ac:dyDescent="0.3">
      <c r="B271" s="244" t="s">
        <v>217</v>
      </c>
      <c r="C271" s="243">
        <v>19492.261829700001</v>
      </c>
      <c r="E271" s="79"/>
      <c r="F271" s="79"/>
      <c r="H271" s="73"/>
    </row>
    <row r="272" spans="2:8" x14ac:dyDescent="0.3">
      <c r="B272" s="244" t="s">
        <v>218</v>
      </c>
      <c r="C272" s="243">
        <v>19535.436000000002</v>
      </c>
      <c r="E272" s="79"/>
      <c r="F272" s="79"/>
      <c r="H272" s="73"/>
    </row>
    <row r="273" spans="2:8" x14ac:dyDescent="0.3">
      <c r="B273" s="244" t="s">
        <v>219</v>
      </c>
      <c r="C273" s="243">
        <v>19527.691999999999</v>
      </c>
      <c r="E273" s="79"/>
      <c r="F273" s="79"/>
      <c r="H273" s="73"/>
    </row>
    <row r="274" spans="2:8" x14ac:dyDescent="0.3">
      <c r="B274" s="244" t="s">
        <v>220</v>
      </c>
      <c r="C274" s="243">
        <v>19331.738000000001</v>
      </c>
      <c r="E274" s="79"/>
      <c r="F274" s="79"/>
      <c r="H274" s="73"/>
    </row>
    <row r="275" spans="2:8" x14ac:dyDescent="0.3">
      <c r="B275" s="244" t="s">
        <v>221</v>
      </c>
      <c r="C275" s="243">
        <v>19433.173999999999</v>
      </c>
      <c r="E275" s="79"/>
      <c r="F275" s="79"/>
      <c r="H275" s="73"/>
    </row>
    <row r="276" spans="2:8" x14ac:dyDescent="0.3">
      <c r="B276" s="244" t="s">
        <v>222</v>
      </c>
      <c r="C276" s="243">
        <v>19457.451000000001</v>
      </c>
      <c r="E276" s="79"/>
      <c r="F276" s="79"/>
      <c r="H276" s="73"/>
    </row>
    <row r="277" spans="2:8" x14ac:dyDescent="0.3">
      <c r="B277" s="244" t="s">
        <v>223</v>
      </c>
      <c r="C277" s="243">
        <v>19398.73</v>
      </c>
      <c r="E277" s="79"/>
      <c r="F277" s="79"/>
      <c r="H277" s="73"/>
    </row>
    <row r="278" spans="2:8" x14ac:dyDescent="0.3">
      <c r="B278" s="244" t="s">
        <v>224</v>
      </c>
      <c r="C278" s="243">
        <v>19389.087</v>
      </c>
      <c r="E278" s="79"/>
      <c r="F278" s="79"/>
      <c r="H278" s="73"/>
    </row>
    <row r="279" spans="2:8" x14ac:dyDescent="0.3">
      <c r="B279" s="244" t="s">
        <v>225</v>
      </c>
      <c r="C279" s="243">
        <v>19381.663</v>
      </c>
      <c r="E279" s="79"/>
      <c r="F279" s="79"/>
      <c r="H279" s="73"/>
    </row>
    <row r="280" spans="2:8" x14ac:dyDescent="0.3">
      <c r="B280" s="244" t="s">
        <v>226</v>
      </c>
      <c r="C280" s="243">
        <v>19357.632000000001</v>
      </c>
      <c r="E280" s="79"/>
      <c r="F280" s="79"/>
      <c r="H280" s="73"/>
    </row>
    <row r="281" spans="2:8" x14ac:dyDescent="0.3">
      <c r="B281" s="244" t="s">
        <v>227</v>
      </c>
      <c r="C281" s="243">
        <v>19346.671999999999</v>
      </c>
      <c r="E281" s="79"/>
      <c r="F281" s="79"/>
      <c r="H281" s="73"/>
    </row>
    <row r="282" spans="2:8" x14ac:dyDescent="0.3">
      <c r="B282" s="244" t="s">
        <v>228</v>
      </c>
      <c r="C282" s="243">
        <v>19554.385999999999</v>
      </c>
      <c r="E282" s="79"/>
      <c r="F282" s="79"/>
      <c r="H282" s="73"/>
    </row>
    <row r="283" spans="2:8" x14ac:dyDescent="0.3">
      <c r="B283" s="244" t="s">
        <v>229</v>
      </c>
      <c r="C283" s="243">
        <v>19623.954000000002</v>
      </c>
      <c r="E283" s="79"/>
      <c r="F283" s="79"/>
      <c r="H283" s="73"/>
    </row>
    <row r="284" spans="2:8" x14ac:dyDescent="0.3">
      <c r="B284" s="244" t="s">
        <v>230</v>
      </c>
      <c r="C284" s="243">
        <v>19574.072</v>
      </c>
      <c r="E284" s="79"/>
      <c r="F284" s="79"/>
      <c r="H284" s="73"/>
    </row>
    <row r="285" spans="2:8" x14ac:dyDescent="0.3">
      <c r="B285" s="244" t="s">
        <v>231</v>
      </c>
      <c r="C285" s="243">
        <v>19306.740000000002</v>
      </c>
      <c r="E285" s="79"/>
      <c r="F285" s="79"/>
      <c r="H285" s="73"/>
    </row>
    <row r="286" spans="2:8" x14ac:dyDescent="0.3">
      <c r="B286" s="244" t="s">
        <v>232</v>
      </c>
      <c r="C286" s="243">
        <v>19384.812000000002</v>
      </c>
      <c r="E286" s="79"/>
      <c r="F286" s="79"/>
      <c r="H286" s="73"/>
    </row>
    <row r="287" spans="2:8" x14ac:dyDescent="0.3">
      <c r="B287" s="244" t="s">
        <v>233</v>
      </c>
      <c r="C287" s="243">
        <v>19384.255000000001</v>
      </c>
      <c r="E287" s="79"/>
      <c r="F287" s="79"/>
      <c r="H287" s="73"/>
    </row>
    <row r="288" spans="2:8" x14ac:dyDescent="0.3">
      <c r="B288" s="244" t="s">
        <v>234</v>
      </c>
      <c r="C288" s="243">
        <v>19580.992999999999</v>
      </c>
      <c r="E288" s="79"/>
      <c r="F288" s="79"/>
      <c r="H288" s="73"/>
    </row>
    <row r="289" spans="2:8" x14ac:dyDescent="0.3">
      <c r="B289" s="244" t="s">
        <v>235</v>
      </c>
      <c r="C289" s="243">
        <v>19570.82</v>
      </c>
      <c r="E289" s="79"/>
      <c r="F289" s="79"/>
      <c r="H289" s="73"/>
    </row>
    <row r="290" spans="2:8" x14ac:dyDescent="0.3">
      <c r="B290" s="244" t="s">
        <v>236</v>
      </c>
      <c r="C290" s="243">
        <v>19540.583999999999</v>
      </c>
      <c r="E290" s="79"/>
      <c r="F290" s="79"/>
      <c r="H290" s="73"/>
    </row>
    <row r="291" spans="2:8" x14ac:dyDescent="0.3">
      <c r="B291" s="244" t="s">
        <v>237</v>
      </c>
      <c r="C291" s="243">
        <v>19521.100999999999</v>
      </c>
      <c r="E291" s="79"/>
      <c r="F291" s="79"/>
      <c r="H291" s="73"/>
    </row>
    <row r="292" spans="2:8" x14ac:dyDescent="0.3">
      <c r="B292" s="244" t="s">
        <v>238</v>
      </c>
      <c r="C292" s="243">
        <v>19500.018</v>
      </c>
      <c r="E292" s="79"/>
      <c r="F292" s="79"/>
      <c r="H292" s="73"/>
    </row>
    <row r="293" spans="2:8" x14ac:dyDescent="0.3">
      <c r="B293" s="244" t="s">
        <v>239</v>
      </c>
      <c r="C293" s="243">
        <v>19514.056</v>
      </c>
      <c r="E293" s="79"/>
      <c r="F293" s="79"/>
      <c r="H293" s="73"/>
    </row>
    <row r="294" spans="2:8" x14ac:dyDescent="0.3">
      <c r="B294" s="244" t="s">
        <v>240</v>
      </c>
      <c r="C294" s="243">
        <v>19541.761999999999</v>
      </c>
      <c r="E294" s="79"/>
      <c r="F294" s="79"/>
      <c r="H294" s="73"/>
    </row>
    <row r="295" spans="2:8" x14ac:dyDescent="0.3">
      <c r="B295" s="244" t="s">
        <v>241</v>
      </c>
      <c r="C295" s="243">
        <v>19534.554</v>
      </c>
      <c r="E295" s="79"/>
      <c r="F295" s="79"/>
      <c r="H295" s="73"/>
    </row>
    <row r="296" spans="2:8" x14ac:dyDescent="0.3">
      <c r="B296" s="244" t="s">
        <v>242</v>
      </c>
      <c r="C296" s="243">
        <v>19531.512999999999</v>
      </c>
      <c r="E296" s="79"/>
      <c r="F296" s="79"/>
      <c r="H296" s="73"/>
    </row>
    <row r="297" spans="2:8" x14ac:dyDescent="0.3">
      <c r="B297" s="244" t="s">
        <v>243</v>
      </c>
      <c r="C297" s="243">
        <v>19491.692999999999</v>
      </c>
      <c r="E297" s="79"/>
      <c r="F297" s="79"/>
      <c r="H297" s="73"/>
    </row>
    <row r="298" spans="2:8" x14ac:dyDescent="0.3">
      <c r="B298" s="244" t="s">
        <v>244</v>
      </c>
      <c r="C298" s="243">
        <v>19611.523000000001</v>
      </c>
      <c r="E298" s="79"/>
      <c r="F298" s="79"/>
      <c r="H298" s="73"/>
    </row>
    <row r="299" spans="2:8" x14ac:dyDescent="0.3">
      <c r="B299" s="244" t="s">
        <v>245</v>
      </c>
      <c r="C299" s="243">
        <v>19702.113000000001</v>
      </c>
      <c r="E299" s="79"/>
      <c r="F299" s="79"/>
      <c r="H299" s="73"/>
    </row>
    <row r="300" spans="2:8" x14ac:dyDescent="0.3">
      <c r="B300" s="244" t="s">
        <v>246</v>
      </c>
      <c r="C300" s="243">
        <v>19810.416000000001</v>
      </c>
      <c r="E300" s="79"/>
      <c r="F300" s="79"/>
      <c r="H300" s="73"/>
    </row>
    <row r="301" spans="2:8" x14ac:dyDescent="0.3">
      <c r="B301" s="244" t="s">
        <v>247</v>
      </c>
      <c r="C301" s="243">
        <v>19932.636999999999</v>
      </c>
      <c r="E301" s="79"/>
      <c r="F301" s="79"/>
      <c r="H301" s="73"/>
    </row>
    <row r="302" spans="2:8" x14ac:dyDescent="0.3">
      <c r="B302" s="244" t="s">
        <v>248</v>
      </c>
      <c r="C302" s="243">
        <v>20072.632000000001</v>
      </c>
      <c r="E302" s="79"/>
      <c r="F302" s="79"/>
      <c r="H302" s="73"/>
    </row>
    <row r="303" spans="2:8" x14ac:dyDescent="0.3">
      <c r="B303" s="244" t="s">
        <v>249</v>
      </c>
      <c r="C303" s="243">
        <v>20096.017</v>
      </c>
      <c r="E303" s="79"/>
      <c r="F303" s="79"/>
      <c r="H303" s="73"/>
    </row>
    <row r="304" spans="2:8" x14ac:dyDescent="0.3">
      <c r="B304" s="244" t="s">
        <v>250</v>
      </c>
      <c r="C304" s="243">
        <v>20094.125</v>
      </c>
      <c r="E304" s="79"/>
      <c r="F304" s="79"/>
      <c r="H304" s="73"/>
    </row>
    <row r="305" spans="2:8" x14ac:dyDescent="0.3">
      <c r="B305" s="244" t="s">
        <v>251</v>
      </c>
      <c r="C305" s="243">
        <v>20075.582999999999</v>
      </c>
      <c r="E305" s="79"/>
      <c r="F305" s="79"/>
      <c r="H305" s="73"/>
    </row>
    <row r="306" spans="2:8" x14ac:dyDescent="0.3">
      <c r="B306" s="244" t="s">
        <v>252</v>
      </c>
      <c r="C306" s="243">
        <v>20099.972000000002</v>
      </c>
      <c r="E306" s="79"/>
      <c r="F306" s="79"/>
      <c r="H306" s="73"/>
    </row>
    <row r="307" spans="2:8" x14ac:dyDescent="0.3">
      <c r="B307" s="244" t="s">
        <v>253</v>
      </c>
      <c r="C307" s="243">
        <v>20051.185000000001</v>
      </c>
      <c r="E307" s="79"/>
      <c r="F307" s="79"/>
      <c r="H307" s="73"/>
    </row>
  </sheetData>
  <sheetProtection algorithmName="SHA-512" hashValue="rCV0wpSWBR3tDSAWAyYH0MgJBIrHvudg7yp6ZxPh776LYRr5ti2sfagD2u/aDIDTWJjg/Fiuy4NaIF44Y5JtPQ==" saltValue="q21Y4uldMDbDbpb041n7bw==" spinCount="100000" sheet="1" objects="1" scenarios="1" selectLockedCells="1" selectUnlockedCells="1"/>
  <pageMargins left="0.7" right="0.7" top="0.75" bottom="0.75" header="0.3" footer="0.3"/>
  <pageSetup paperSize="9" scale="1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sheetPr>
  <dimension ref="A1:I16"/>
  <sheetViews>
    <sheetView showGridLines="0" view="pageBreakPreview" zoomScaleNormal="100" zoomScaleSheetLayoutView="100" workbookViewId="0"/>
  </sheetViews>
  <sheetFormatPr defaultColWidth="9.109375" defaultRowHeight="14.4" x14ac:dyDescent="0.3"/>
  <cols>
    <col min="1" max="1" width="3.109375" style="42" customWidth="1"/>
    <col min="2" max="2" width="30.6640625" style="39" customWidth="1"/>
    <col min="3" max="6" width="13.5546875" style="39" customWidth="1"/>
    <col min="7" max="8" width="9.109375" style="39"/>
    <col min="9" max="9" width="34.33203125" style="39" customWidth="1"/>
    <col min="10" max="16384" width="9.109375" style="39"/>
  </cols>
  <sheetData>
    <row r="1" spans="1:9" ht="18" x14ac:dyDescent="0.3">
      <c r="A1" s="38"/>
    </row>
    <row r="2" spans="1:9" x14ac:dyDescent="0.3">
      <c r="B2" s="511" t="s">
        <v>420</v>
      </c>
      <c r="C2" s="511"/>
      <c r="D2" s="511"/>
      <c r="E2" s="511"/>
      <c r="F2" s="511"/>
    </row>
    <row r="3" spans="1:9" ht="15.6" x14ac:dyDescent="0.3">
      <c r="B3" s="512" t="s">
        <v>421</v>
      </c>
      <c r="C3" s="508" t="s">
        <v>108</v>
      </c>
      <c r="D3" s="509"/>
      <c r="E3" s="508" t="s">
        <v>109</v>
      </c>
      <c r="F3" s="510"/>
    </row>
    <row r="4" spans="1:9" ht="18.75" customHeight="1" x14ac:dyDescent="0.3">
      <c r="B4" s="512"/>
      <c r="C4" s="250" t="s">
        <v>110</v>
      </c>
      <c r="D4" s="249" t="s">
        <v>111</v>
      </c>
      <c r="E4" s="250" t="s">
        <v>110</v>
      </c>
      <c r="F4" s="251" t="s">
        <v>111</v>
      </c>
    </row>
    <row r="5" spans="1:9" s="254" customFormat="1" ht="6.75" customHeight="1" x14ac:dyDescent="0.3">
      <c r="A5" s="253"/>
      <c r="B5" s="255"/>
      <c r="C5" s="256"/>
      <c r="D5" s="256"/>
      <c r="E5" s="256"/>
      <c r="F5" s="256"/>
    </row>
    <row r="6" spans="1:9" ht="18.75" customHeight="1" x14ac:dyDescent="0.3">
      <c r="B6" s="252" t="s">
        <v>112</v>
      </c>
      <c r="C6" s="248">
        <v>1075.143</v>
      </c>
      <c r="D6" s="248">
        <v>1045.686148</v>
      </c>
      <c r="E6" s="248"/>
      <c r="F6" s="248"/>
      <c r="I6" s="40"/>
    </row>
    <row r="7" spans="1:9" ht="18.75" customHeight="1" x14ac:dyDescent="0.3">
      <c r="B7" s="252" t="s">
        <v>113</v>
      </c>
      <c r="C7" s="248">
        <v>896.93305200000009</v>
      </c>
      <c r="D7" s="248">
        <v>806.14590412903181</v>
      </c>
      <c r="E7" s="248"/>
      <c r="F7" s="248"/>
      <c r="I7" s="41"/>
    </row>
    <row r="8" spans="1:9" ht="18.75" customHeight="1" x14ac:dyDescent="0.3">
      <c r="B8" s="252" t="s">
        <v>114</v>
      </c>
      <c r="C8" s="248">
        <v>649.21969100000001</v>
      </c>
      <c r="D8" s="248">
        <v>379.43083100000001</v>
      </c>
      <c r="E8" s="248"/>
      <c r="F8" s="248"/>
    </row>
    <row r="9" spans="1:9" ht="18.75" customHeight="1" x14ac:dyDescent="0.3">
      <c r="B9" s="252" t="s">
        <v>115</v>
      </c>
      <c r="C9" s="248">
        <v>408.25300000000004</v>
      </c>
      <c r="D9" s="248">
        <v>391.79599999999999</v>
      </c>
      <c r="E9" s="248"/>
      <c r="F9" s="248"/>
    </row>
    <row r="10" spans="1:9" ht="18.75" customHeight="1" x14ac:dyDescent="0.3">
      <c r="B10" s="252" t="s">
        <v>116</v>
      </c>
      <c r="C10" s="248">
        <v>333.43499999999989</v>
      </c>
      <c r="D10" s="248">
        <v>308.37500000000006</v>
      </c>
      <c r="E10" s="248">
        <v>31.064999999999998</v>
      </c>
      <c r="F10" s="248">
        <v>28.971</v>
      </c>
    </row>
    <row r="11" spans="1:9" ht="18.75" customHeight="1" x14ac:dyDescent="0.3">
      <c r="B11" s="252" t="s">
        <v>117</v>
      </c>
      <c r="C11" s="248">
        <v>389.86400000000003</v>
      </c>
      <c r="D11" s="248">
        <v>422.702</v>
      </c>
      <c r="E11" s="248">
        <v>0.03</v>
      </c>
      <c r="F11" s="248">
        <v>0.04</v>
      </c>
    </row>
    <row r="12" spans="1:9" x14ac:dyDescent="0.3">
      <c r="B12" s="397" t="s">
        <v>118</v>
      </c>
      <c r="C12" s="416">
        <f>SUM(C6:C11)</f>
        <v>3752.8477430000003</v>
      </c>
      <c r="D12" s="417">
        <f>SUM(D6:D11)</f>
        <v>3354.1358831290318</v>
      </c>
      <c r="E12" s="417">
        <f t="shared" ref="E12:F12" si="0">SUM(E6:E11)</f>
        <v>31.094999999999999</v>
      </c>
      <c r="F12" s="417">
        <f t="shared" si="0"/>
        <v>29.010999999999999</v>
      </c>
    </row>
    <row r="15" spans="1:9" x14ac:dyDescent="0.3">
      <c r="C15" s="43"/>
    </row>
    <row r="16" spans="1:9" x14ac:dyDescent="0.3">
      <c r="B16" s="44"/>
    </row>
  </sheetData>
  <sheetProtection algorithmName="SHA-512" hashValue="h4a7feR/bF7Fk9E6XadY/ulhCkaovslM7pdMHr7+N0ZdX+pkSZMkx35HPyE6bGaPsnTeT1AfKFTD3Ex9DSp6/Q==" saltValue="ElnIpbrQ3Gfs6ozbpBBFGw==" spinCount="100000" sheet="1" objects="1" scenarios="1" selectLockedCells="1" selectUnlockedCells="1"/>
  <mergeCells count="4">
    <mergeCell ref="C3:D3"/>
    <mergeCell ref="E3:F3"/>
    <mergeCell ref="B2:F2"/>
    <mergeCell ref="B3:B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sheetPr>
  <dimension ref="A1:R26"/>
  <sheetViews>
    <sheetView showGridLines="0" view="pageBreakPreview" zoomScaleNormal="70" zoomScaleSheetLayoutView="100" workbookViewId="0"/>
  </sheetViews>
  <sheetFormatPr defaultColWidth="9.109375" defaultRowHeight="11.4" x14ac:dyDescent="0.2"/>
  <cols>
    <col min="1" max="1" width="3.109375" style="45" customWidth="1"/>
    <col min="2" max="2" width="29.33203125" style="45" customWidth="1"/>
    <col min="3" max="7" width="11.109375" style="45" bestFit="1" customWidth="1"/>
    <col min="8" max="10" width="10" style="45" bestFit="1" customWidth="1"/>
    <col min="11" max="16384" width="9.109375" style="45"/>
  </cols>
  <sheetData>
    <row r="1" spans="1:18" ht="13.5" customHeight="1" x14ac:dyDescent="0.2">
      <c r="A1" s="6"/>
      <c r="B1" s="7"/>
    </row>
    <row r="2" spans="1:18" ht="12" x14ac:dyDescent="0.25">
      <c r="B2" s="516" t="s">
        <v>422</v>
      </c>
      <c r="C2" s="516"/>
      <c r="D2" s="516"/>
      <c r="E2" s="516"/>
      <c r="F2" s="516"/>
      <c r="G2" s="516"/>
      <c r="H2" s="516"/>
      <c r="I2" s="516"/>
      <c r="J2" s="516"/>
      <c r="K2" s="516"/>
      <c r="L2" s="516"/>
      <c r="M2" s="516"/>
      <c r="N2" s="516"/>
      <c r="O2" s="516"/>
      <c r="P2" s="516"/>
      <c r="Q2" s="516"/>
      <c r="R2" s="516"/>
    </row>
    <row r="3" spans="1:18" ht="15" customHeight="1" x14ac:dyDescent="0.2">
      <c r="A3" s="6"/>
      <c r="B3" s="418"/>
      <c r="C3" s="419" t="s">
        <v>119</v>
      </c>
      <c r="D3" s="419" t="s">
        <v>120</v>
      </c>
      <c r="E3" s="419" t="s">
        <v>121</v>
      </c>
      <c r="F3" s="419" t="s">
        <v>122</v>
      </c>
      <c r="G3" s="419" t="s">
        <v>123</v>
      </c>
      <c r="H3" s="419" t="s">
        <v>124</v>
      </c>
      <c r="I3" s="419" t="s">
        <v>125</v>
      </c>
      <c r="J3" s="419" t="s">
        <v>126</v>
      </c>
      <c r="K3" s="419" t="s">
        <v>127</v>
      </c>
      <c r="L3" s="419" t="s">
        <v>128</v>
      </c>
      <c r="M3" s="419" t="s">
        <v>129</v>
      </c>
      <c r="N3" s="419" t="s">
        <v>130</v>
      </c>
      <c r="O3" s="419" t="s">
        <v>131</v>
      </c>
      <c r="P3" s="419" t="s">
        <v>132</v>
      </c>
      <c r="Q3" s="419" t="s">
        <v>133</v>
      </c>
      <c r="R3" s="419" t="s">
        <v>134</v>
      </c>
    </row>
    <row r="4" spans="1:18" s="420" customFormat="1" ht="6.75" customHeight="1" x14ac:dyDescent="0.25">
      <c r="A4" s="6"/>
      <c r="B4" s="421"/>
      <c r="C4" s="422"/>
      <c r="D4" s="422"/>
      <c r="E4" s="422"/>
      <c r="F4" s="422"/>
      <c r="G4" s="422"/>
      <c r="H4" s="422"/>
      <c r="I4" s="422"/>
      <c r="J4" s="422"/>
      <c r="K4" s="422"/>
      <c r="L4" s="422"/>
      <c r="M4" s="422"/>
      <c r="N4" s="422"/>
      <c r="O4" s="422"/>
      <c r="P4" s="422"/>
      <c r="Q4" s="423"/>
      <c r="R4" s="423"/>
    </row>
    <row r="5" spans="1:18" ht="12" x14ac:dyDescent="0.2">
      <c r="A5" s="6"/>
      <c r="B5" s="46" t="s">
        <v>135</v>
      </c>
      <c r="C5" s="47">
        <v>791.24099999999987</v>
      </c>
      <c r="D5" s="48">
        <v>737.39700000000016</v>
      </c>
      <c r="E5" s="48">
        <v>705.55500000000006</v>
      </c>
      <c r="F5" s="49">
        <v>661.89099999999996</v>
      </c>
      <c r="G5" s="47">
        <v>621.50099999999998</v>
      </c>
      <c r="H5" s="48">
        <v>601.77999999999986</v>
      </c>
      <c r="I5" s="48">
        <v>588.85500000000002</v>
      </c>
      <c r="J5" s="49">
        <v>569.67999999999995</v>
      </c>
      <c r="K5" s="513">
        <v>2140.3969999999999</v>
      </c>
      <c r="L5" s="514"/>
      <c r="M5" s="514"/>
      <c r="N5" s="515"/>
      <c r="O5" s="47">
        <v>517.99681899999996</v>
      </c>
      <c r="P5" s="48">
        <v>527.68932900000004</v>
      </c>
      <c r="Q5" s="48"/>
      <c r="R5" s="48"/>
    </row>
    <row r="6" spans="1:18" ht="12" x14ac:dyDescent="0.2">
      <c r="A6" s="6"/>
      <c r="B6" s="46" t="s">
        <v>136</v>
      </c>
      <c r="C6" s="47">
        <v>349.43799999999993</v>
      </c>
      <c r="D6" s="48">
        <v>400.33499999999992</v>
      </c>
      <c r="E6" s="48">
        <v>436.96500000000003</v>
      </c>
      <c r="F6" s="49">
        <v>433.55099999999993</v>
      </c>
      <c r="G6" s="47">
        <v>412.55399999999997</v>
      </c>
      <c r="H6" s="48">
        <v>468.66899999999993</v>
      </c>
      <c r="I6" s="48">
        <v>512.76300000000003</v>
      </c>
      <c r="J6" s="49">
        <v>481.077</v>
      </c>
      <c r="K6" s="47">
        <v>446.01178700000003</v>
      </c>
      <c r="L6" s="48">
        <v>447.77622399999996</v>
      </c>
      <c r="M6" s="48">
        <v>447.62551600000006</v>
      </c>
      <c r="N6" s="49">
        <v>415.15981599999998</v>
      </c>
      <c r="O6" s="47">
        <v>395.09193299999998</v>
      </c>
      <c r="P6" s="48">
        <v>411.05397099999999</v>
      </c>
      <c r="Q6" s="48"/>
      <c r="R6" s="48"/>
    </row>
    <row r="7" spans="1:18" ht="12" x14ac:dyDescent="0.2">
      <c r="A7" s="6"/>
      <c r="B7" s="46" t="s">
        <v>137</v>
      </c>
      <c r="C7" s="47">
        <v>316.92080299999998</v>
      </c>
      <c r="D7" s="48">
        <v>365.71941599999997</v>
      </c>
      <c r="E7" s="48">
        <v>456.18646000000001</v>
      </c>
      <c r="F7" s="49">
        <v>459.14691499999998</v>
      </c>
      <c r="G7" s="47">
        <v>448.04127099999994</v>
      </c>
      <c r="H7" s="48">
        <v>453.1997530000001</v>
      </c>
      <c r="I7" s="48">
        <v>448.32286700000003</v>
      </c>
      <c r="J7" s="49">
        <v>393.80690600000003</v>
      </c>
      <c r="K7" s="47">
        <v>343.27239300000002</v>
      </c>
      <c r="L7" s="48">
        <v>305.94729799999999</v>
      </c>
      <c r="M7" s="48">
        <v>266.775195</v>
      </c>
      <c r="N7" s="49">
        <v>233.22175199999998</v>
      </c>
      <c r="O7" s="47">
        <v>199.18600099999998</v>
      </c>
      <c r="P7" s="48">
        <v>180.24483000000001</v>
      </c>
      <c r="Q7" s="48"/>
      <c r="R7" s="48"/>
    </row>
    <row r="8" spans="1:18" ht="12" x14ac:dyDescent="0.2">
      <c r="A8" s="6"/>
      <c r="B8" s="46"/>
      <c r="C8" s="47"/>
      <c r="D8" s="48"/>
      <c r="E8" s="48"/>
      <c r="F8" s="49"/>
      <c r="G8" s="47"/>
      <c r="H8" s="48"/>
      <c r="I8" s="48"/>
      <c r="J8" s="49"/>
      <c r="K8" s="47"/>
      <c r="L8" s="48"/>
      <c r="M8" s="48"/>
      <c r="N8" s="49"/>
      <c r="O8" s="47"/>
      <c r="P8" s="48"/>
      <c r="Q8" s="48"/>
      <c r="R8" s="48"/>
    </row>
    <row r="9" spans="1:18" ht="12" x14ac:dyDescent="0.2">
      <c r="A9" s="6"/>
      <c r="B9" s="46" t="s">
        <v>138</v>
      </c>
      <c r="C9" s="47">
        <v>225.363</v>
      </c>
      <c r="D9" s="48">
        <v>218.04300000000003</v>
      </c>
      <c r="E9" s="48">
        <v>208.59199999999996</v>
      </c>
      <c r="F9" s="49">
        <v>203.684</v>
      </c>
      <c r="G9" s="47">
        <v>224.54999999999998</v>
      </c>
      <c r="H9" s="48">
        <v>210.46499999999997</v>
      </c>
      <c r="I9" s="48">
        <v>204.76300000000001</v>
      </c>
      <c r="J9" s="49">
        <v>195.93</v>
      </c>
      <c r="K9" s="47">
        <v>184.26299999999998</v>
      </c>
      <c r="L9" s="48">
        <v>180.23699999999997</v>
      </c>
      <c r="M9" s="48">
        <v>175.03999999999996</v>
      </c>
      <c r="N9" s="49">
        <v>170.477</v>
      </c>
      <c r="O9" s="47">
        <v>168.87100000000001</v>
      </c>
      <c r="P9" s="48">
        <v>168.47500000000002</v>
      </c>
      <c r="Q9" s="48"/>
      <c r="R9" s="48"/>
    </row>
    <row r="10" spans="1:18" ht="12" x14ac:dyDescent="0.2">
      <c r="A10" s="6"/>
      <c r="B10" s="46" t="s">
        <v>139</v>
      </c>
      <c r="C10" s="47">
        <v>192.58700000000002</v>
      </c>
      <c r="D10" s="48">
        <v>211.32399999999998</v>
      </c>
      <c r="E10" s="48">
        <v>221.51390000000001</v>
      </c>
      <c r="F10" s="49">
        <v>212.79300000000001</v>
      </c>
      <c r="G10" s="47">
        <v>206.33300000000003</v>
      </c>
      <c r="H10" s="48">
        <v>206.46700000000004</v>
      </c>
      <c r="I10" s="48">
        <v>208.809</v>
      </c>
      <c r="J10" s="49">
        <v>210.32499999999996</v>
      </c>
      <c r="K10" s="47">
        <v>204.89400000000001</v>
      </c>
      <c r="L10" s="48">
        <v>203.35900000000001</v>
      </c>
      <c r="M10" s="48">
        <v>209.39100000000002</v>
      </c>
      <c r="N10" s="49">
        <v>210.84200000000001</v>
      </c>
      <c r="O10" s="47">
        <v>199.48099999999997</v>
      </c>
      <c r="P10" s="48">
        <v>192.31500000000003</v>
      </c>
      <c r="Q10" s="48"/>
      <c r="R10" s="48"/>
    </row>
    <row r="11" spans="1:18" ht="12" x14ac:dyDescent="0.2">
      <c r="A11" s="6"/>
      <c r="B11" s="46"/>
      <c r="C11" s="47"/>
      <c r="D11" s="48"/>
      <c r="E11" s="48"/>
      <c r="F11" s="49"/>
      <c r="G11" s="47"/>
      <c r="H11" s="48"/>
      <c r="I11" s="48"/>
      <c r="J11" s="49"/>
      <c r="K11" s="47"/>
      <c r="L11" s="48"/>
      <c r="M11" s="48"/>
      <c r="N11" s="49"/>
      <c r="O11" s="47"/>
      <c r="P11" s="48"/>
      <c r="Q11" s="48"/>
      <c r="R11" s="48"/>
    </row>
    <row r="12" spans="1:18" ht="12" x14ac:dyDescent="0.2">
      <c r="A12" s="6"/>
      <c r="B12" s="46" t="s">
        <v>140</v>
      </c>
      <c r="C12" s="47">
        <v>256.58100000000002</v>
      </c>
      <c r="D12" s="48">
        <v>267.34999999999997</v>
      </c>
      <c r="E12" s="48">
        <v>243.28500000000003</v>
      </c>
      <c r="F12" s="49">
        <v>234.65299999999999</v>
      </c>
      <c r="G12" s="47">
        <v>221.59100000000001</v>
      </c>
      <c r="H12" s="48">
        <v>225.60300000000001</v>
      </c>
      <c r="I12" s="48">
        <v>218.46899999999999</v>
      </c>
      <c r="J12" s="49">
        <v>218.51</v>
      </c>
      <c r="K12" s="47">
        <v>194.70299999999997</v>
      </c>
      <c r="L12" s="48">
        <v>195.191</v>
      </c>
      <c r="M12" s="48">
        <v>205.93799999999999</v>
      </c>
      <c r="N12" s="49">
        <v>206.505</v>
      </c>
      <c r="O12" s="47">
        <v>204.93800000000002</v>
      </c>
      <c r="P12" s="48">
        <v>217.80400000000003</v>
      </c>
      <c r="Q12" s="48"/>
      <c r="R12" s="48"/>
    </row>
    <row r="13" spans="1:18" ht="12" x14ac:dyDescent="0.2">
      <c r="A13" s="6"/>
      <c r="B13" s="46"/>
      <c r="C13" s="47"/>
      <c r="D13" s="48"/>
      <c r="E13" s="48"/>
      <c r="F13" s="49"/>
      <c r="G13" s="47"/>
      <c r="H13" s="48"/>
      <c r="I13" s="48"/>
      <c r="J13" s="49"/>
      <c r="K13" s="47"/>
      <c r="L13" s="48"/>
      <c r="M13" s="48"/>
      <c r="N13" s="49"/>
      <c r="O13" s="47"/>
      <c r="P13" s="48"/>
      <c r="Q13" s="48"/>
      <c r="R13" s="49"/>
    </row>
    <row r="14" spans="1:18" ht="12" x14ac:dyDescent="0.2">
      <c r="A14" s="6"/>
      <c r="B14" s="46" t="s">
        <v>141</v>
      </c>
      <c r="C14" s="47">
        <v>0</v>
      </c>
      <c r="D14" s="48">
        <v>0</v>
      </c>
      <c r="E14" s="48">
        <v>0</v>
      </c>
      <c r="F14" s="49">
        <v>0</v>
      </c>
      <c r="G14" s="47">
        <v>0</v>
      </c>
      <c r="H14" s="48">
        <v>0</v>
      </c>
      <c r="I14" s="48">
        <v>0</v>
      </c>
      <c r="J14" s="49">
        <v>0</v>
      </c>
      <c r="K14" s="47">
        <v>140.48219799999998</v>
      </c>
      <c r="L14" s="48">
        <v>134.779044</v>
      </c>
      <c r="M14" s="48">
        <v>134.154394</v>
      </c>
      <c r="N14" s="49">
        <v>125.31283002795698</v>
      </c>
      <c r="O14" s="47">
        <v>123.86434200000001</v>
      </c>
      <c r="P14" s="48">
        <v>125.21299999999999</v>
      </c>
      <c r="Q14" s="48"/>
      <c r="R14" s="48"/>
    </row>
    <row r="15" spans="1:18" ht="12" x14ac:dyDescent="0.2">
      <c r="A15" s="6"/>
      <c r="B15" s="424" t="s">
        <v>61</v>
      </c>
      <c r="C15" s="425">
        <v>54.980537531564856</v>
      </c>
      <c r="D15" s="423">
        <v>51.715661101376412</v>
      </c>
      <c r="E15" s="423">
        <v>49.852401963099481</v>
      </c>
      <c r="F15" s="426">
        <v>44.827794196345252</v>
      </c>
      <c r="G15" s="425">
        <v>39.279243514862827</v>
      </c>
      <c r="H15" s="423">
        <v>45.387003999999997</v>
      </c>
      <c r="I15" s="423">
        <v>48.123794999999973</v>
      </c>
      <c r="J15" s="426">
        <v>47.039678000000023</v>
      </c>
      <c r="K15" s="425">
        <v>51.182499</v>
      </c>
      <c r="L15" s="423">
        <v>53.396192999999997</v>
      </c>
      <c r="M15" s="423">
        <v>61.605108000000008</v>
      </c>
      <c r="N15" s="426">
        <v>70.075168624731191</v>
      </c>
      <c r="O15" s="423">
        <v>113.036</v>
      </c>
      <c r="P15" s="423">
        <v>117.836</v>
      </c>
      <c r="Q15" s="423"/>
      <c r="R15" s="423"/>
    </row>
    <row r="16" spans="1:18" ht="12" x14ac:dyDescent="0.2">
      <c r="A16" s="6"/>
      <c r="B16" s="66"/>
    </row>
    <row r="17" spans="1:2" ht="12" x14ac:dyDescent="0.2">
      <c r="A17" s="6"/>
      <c r="B17" s="66"/>
    </row>
    <row r="18" spans="1:2" ht="12" x14ac:dyDescent="0.2">
      <c r="A18" s="6"/>
      <c r="B18" s="66"/>
    </row>
    <row r="19" spans="1:2" ht="12" x14ac:dyDescent="0.2">
      <c r="A19" s="6"/>
      <c r="B19" s="66"/>
    </row>
    <row r="20" spans="1:2" ht="12" x14ac:dyDescent="0.2">
      <c r="A20" s="6"/>
      <c r="B20" s="66"/>
    </row>
    <row r="21" spans="1:2" ht="12" x14ac:dyDescent="0.2">
      <c r="A21" s="6"/>
      <c r="B21" s="66"/>
    </row>
    <row r="22" spans="1:2" ht="12" x14ac:dyDescent="0.2">
      <c r="A22" s="6"/>
      <c r="B22" s="58"/>
    </row>
    <row r="23" spans="1:2" ht="12" x14ac:dyDescent="0.2">
      <c r="A23" s="6"/>
      <c r="B23" s="58"/>
    </row>
    <row r="24" spans="1:2" ht="12" x14ac:dyDescent="0.2">
      <c r="A24" s="6"/>
      <c r="B24" s="58"/>
    </row>
    <row r="26" spans="1:2" ht="12" x14ac:dyDescent="0.2">
      <c r="A26" s="6"/>
    </row>
  </sheetData>
  <sheetProtection algorithmName="SHA-512" hashValue="gCF0TKCS1rIFekbfXXM09JcGC/xI6kH5bmvU8hhSEq8wkOrgSBCzJC+A8nU6Jtsx+LYXJN0cBWqVVRIRMsCqeQ==" saltValue="pBHG3b+kNNCnMqMgojTasw==" spinCount="100000" sheet="1" objects="1" scenarios="1" selectLockedCells="1" selectUnlockedCells="1"/>
  <mergeCells count="2">
    <mergeCell ref="K5:N5"/>
    <mergeCell ref="B2:R2"/>
  </mergeCells>
  <pageMargins left="0.7" right="0.7" top="0.75" bottom="0.75" header="0.3" footer="0.3"/>
  <pageSetup paperSize="9" scale="2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41"/>
  <sheetViews>
    <sheetView showGridLines="0" tabSelected="1" view="pageBreakPreview" zoomScale="115" zoomScaleNormal="100" zoomScaleSheetLayoutView="115" workbookViewId="0">
      <selection sqref="A1:R41"/>
    </sheetView>
  </sheetViews>
  <sheetFormatPr defaultRowHeight="14.4" x14ac:dyDescent="0.3"/>
  <sheetData>
    <row r="1" spans="1:18" ht="18.75" customHeight="1" x14ac:dyDescent="0.3">
      <c r="A1" s="484" t="s">
        <v>532</v>
      </c>
      <c r="B1" s="484"/>
      <c r="C1" s="484"/>
      <c r="D1" s="484"/>
      <c r="E1" s="484"/>
      <c r="F1" s="484"/>
      <c r="G1" s="484"/>
      <c r="H1" s="484"/>
      <c r="I1" s="484"/>
      <c r="J1" s="484"/>
      <c r="K1" s="484"/>
      <c r="L1" s="484"/>
      <c r="M1" s="484"/>
      <c r="N1" s="484"/>
      <c r="O1" s="484"/>
      <c r="P1" s="484"/>
      <c r="Q1" s="484"/>
      <c r="R1" s="484"/>
    </row>
    <row r="2" spans="1:18" ht="18.75" customHeight="1" x14ac:dyDescent="0.3">
      <c r="A2" s="484"/>
      <c r="B2" s="484"/>
      <c r="C2" s="484"/>
      <c r="D2" s="484"/>
      <c r="E2" s="484"/>
      <c r="F2" s="484"/>
      <c r="G2" s="484"/>
      <c r="H2" s="484"/>
      <c r="I2" s="484"/>
      <c r="J2" s="484"/>
      <c r="K2" s="484"/>
      <c r="L2" s="484"/>
      <c r="M2" s="484"/>
      <c r="N2" s="484"/>
      <c r="O2" s="484"/>
      <c r="P2" s="484"/>
      <c r="Q2" s="484"/>
      <c r="R2" s="484"/>
    </row>
    <row r="3" spans="1:18" ht="18.75" customHeight="1" x14ac:dyDescent="0.3">
      <c r="A3" s="484"/>
      <c r="B3" s="484"/>
      <c r="C3" s="484"/>
      <c r="D3" s="484"/>
      <c r="E3" s="484"/>
      <c r="F3" s="484"/>
      <c r="G3" s="484"/>
      <c r="H3" s="484"/>
      <c r="I3" s="484"/>
      <c r="J3" s="484"/>
      <c r="K3" s="484"/>
      <c r="L3" s="484"/>
      <c r="M3" s="484"/>
      <c r="N3" s="484"/>
      <c r="O3" s="484"/>
      <c r="P3" s="484"/>
      <c r="Q3" s="484"/>
      <c r="R3" s="484"/>
    </row>
    <row r="4" spans="1:18" ht="18.75" customHeight="1" x14ac:dyDescent="0.3">
      <c r="A4" s="484"/>
      <c r="B4" s="484"/>
      <c r="C4" s="484"/>
      <c r="D4" s="484"/>
      <c r="E4" s="484"/>
      <c r="F4" s="484"/>
      <c r="G4" s="484"/>
      <c r="H4" s="484"/>
      <c r="I4" s="484"/>
      <c r="J4" s="484"/>
      <c r="K4" s="484"/>
      <c r="L4" s="484"/>
      <c r="M4" s="484"/>
      <c r="N4" s="484"/>
      <c r="O4" s="484"/>
      <c r="P4" s="484"/>
      <c r="Q4" s="484"/>
      <c r="R4" s="484"/>
    </row>
    <row r="5" spans="1:18" ht="18.75" customHeight="1" x14ac:dyDescent="0.3">
      <c r="A5" s="484"/>
      <c r="B5" s="484"/>
      <c r="C5" s="484"/>
      <c r="D5" s="484"/>
      <c r="E5" s="484"/>
      <c r="F5" s="484"/>
      <c r="G5" s="484"/>
      <c r="H5" s="484"/>
      <c r="I5" s="484"/>
      <c r="J5" s="484"/>
      <c r="K5" s="484"/>
      <c r="L5" s="484"/>
      <c r="M5" s="484"/>
      <c r="N5" s="484"/>
      <c r="O5" s="484"/>
      <c r="P5" s="484"/>
      <c r="Q5" s="484"/>
      <c r="R5" s="484"/>
    </row>
    <row r="6" spans="1:18" ht="18.75" customHeight="1" x14ac:dyDescent="0.3">
      <c r="A6" s="484"/>
      <c r="B6" s="484"/>
      <c r="C6" s="484"/>
      <c r="D6" s="484"/>
      <c r="E6" s="484"/>
      <c r="F6" s="484"/>
      <c r="G6" s="484"/>
      <c r="H6" s="484"/>
      <c r="I6" s="484"/>
      <c r="J6" s="484"/>
      <c r="K6" s="484"/>
      <c r="L6" s="484"/>
      <c r="M6" s="484"/>
      <c r="N6" s="484"/>
      <c r="O6" s="484"/>
      <c r="P6" s="484"/>
      <c r="Q6" s="484"/>
      <c r="R6" s="484"/>
    </row>
    <row r="7" spans="1:18" ht="18.75" customHeight="1" x14ac:dyDescent="0.3">
      <c r="A7" s="484"/>
      <c r="B7" s="484"/>
      <c r="C7" s="484"/>
      <c r="D7" s="484"/>
      <c r="E7" s="484"/>
      <c r="F7" s="484"/>
      <c r="G7" s="484"/>
      <c r="H7" s="484"/>
      <c r="I7" s="484"/>
      <c r="J7" s="484"/>
      <c r="K7" s="484"/>
      <c r="L7" s="484"/>
      <c r="M7" s="484"/>
      <c r="N7" s="484"/>
      <c r="O7" s="484"/>
      <c r="P7" s="484"/>
      <c r="Q7" s="484"/>
      <c r="R7" s="484"/>
    </row>
    <row r="8" spans="1:18" ht="18.75" customHeight="1" x14ac:dyDescent="0.3">
      <c r="A8" s="484"/>
      <c r="B8" s="484"/>
      <c r="C8" s="484"/>
      <c r="D8" s="484"/>
      <c r="E8" s="484"/>
      <c r="F8" s="484"/>
      <c r="G8" s="484"/>
      <c r="H8" s="484"/>
      <c r="I8" s="484"/>
      <c r="J8" s="484"/>
      <c r="K8" s="484"/>
      <c r="L8" s="484"/>
      <c r="M8" s="484"/>
      <c r="N8" s="484"/>
      <c r="O8" s="484"/>
      <c r="P8" s="484"/>
      <c r="Q8" s="484"/>
      <c r="R8" s="484"/>
    </row>
    <row r="9" spans="1:18" ht="18.75" customHeight="1" x14ac:dyDescent="0.3">
      <c r="A9" s="484"/>
      <c r="B9" s="484"/>
      <c r="C9" s="484"/>
      <c r="D9" s="484"/>
      <c r="E9" s="484"/>
      <c r="F9" s="484"/>
      <c r="G9" s="484"/>
      <c r="H9" s="484"/>
      <c r="I9" s="484"/>
      <c r="J9" s="484"/>
      <c r="K9" s="484"/>
      <c r="L9" s="484"/>
      <c r="M9" s="484"/>
      <c r="N9" s="484"/>
      <c r="O9" s="484"/>
      <c r="P9" s="484"/>
      <c r="Q9" s="484"/>
      <c r="R9" s="484"/>
    </row>
    <row r="10" spans="1:18" ht="18.75" customHeight="1" x14ac:dyDescent="0.3">
      <c r="A10" s="484"/>
      <c r="B10" s="484"/>
      <c r="C10" s="484"/>
      <c r="D10" s="484"/>
      <c r="E10" s="484"/>
      <c r="F10" s="484"/>
      <c r="G10" s="484"/>
      <c r="H10" s="484"/>
      <c r="I10" s="484"/>
      <c r="J10" s="484"/>
      <c r="K10" s="484"/>
      <c r="L10" s="484"/>
      <c r="M10" s="484"/>
      <c r="N10" s="484"/>
      <c r="O10" s="484"/>
      <c r="P10" s="484"/>
      <c r="Q10" s="484"/>
      <c r="R10" s="484"/>
    </row>
    <row r="11" spans="1:18" ht="18.75" customHeight="1" x14ac:dyDescent="0.3">
      <c r="A11" s="484"/>
      <c r="B11" s="484"/>
      <c r="C11" s="484"/>
      <c r="D11" s="484"/>
      <c r="E11" s="484"/>
      <c r="F11" s="484"/>
      <c r="G11" s="484"/>
      <c r="H11" s="484"/>
      <c r="I11" s="484"/>
      <c r="J11" s="484"/>
      <c r="K11" s="484"/>
      <c r="L11" s="484"/>
      <c r="M11" s="484"/>
      <c r="N11" s="484"/>
      <c r="O11" s="484"/>
      <c r="P11" s="484"/>
      <c r="Q11" s="484"/>
      <c r="R11" s="484"/>
    </row>
    <row r="12" spans="1:18" ht="18.75" customHeight="1" x14ac:dyDescent="0.3">
      <c r="A12" s="484"/>
      <c r="B12" s="484"/>
      <c r="C12" s="484"/>
      <c r="D12" s="484"/>
      <c r="E12" s="484"/>
      <c r="F12" s="484"/>
      <c r="G12" s="484"/>
      <c r="H12" s="484"/>
      <c r="I12" s="484"/>
      <c r="J12" s="484"/>
      <c r="K12" s="484"/>
      <c r="L12" s="484"/>
      <c r="M12" s="484"/>
      <c r="N12" s="484"/>
      <c r="O12" s="484"/>
      <c r="P12" s="484"/>
      <c r="Q12" s="484"/>
      <c r="R12" s="484"/>
    </row>
    <row r="13" spans="1:18" ht="18.75" customHeight="1" x14ac:dyDescent="0.3">
      <c r="A13" s="484"/>
      <c r="B13" s="484"/>
      <c r="C13" s="484"/>
      <c r="D13" s="484"/>
      <c r="E13" s="484"/>
      <c r="F13" s="484"/>
      <c r="G13" s="484"/>
      <c r="H13" s="484"/>
      <c r="I13" s="484"/>
      <c r="J13" s="484"/>
      <c r="K13" s="484"/>
      <c r="L13" s="484"/>
      <c r="M13" s="484"/>
      <c r="N13" s="484"/>
      <c r="O13" s="484"/>
      <c r="P13" s="484"/>
      <c r="Q13" s="484"/>
      <c r="R13" s="484"/>
    </row>
    <row r="14" spans="1:18" ht="18.75" customHeight="1" x14ac:dyDescent="0.3">
      <c r="A14" s="484"/>
      <c r="B14" s="484"/>
      <c r="C14" s="484"/>
      <c r="D14" s="484"/>
      <c r="E14" s="484"/>
      <c r="F14" s="484"/>
      <c r="G14" s="484"/>
      <c r="H14" s="484"/>
      <c r="I14" s="484"/>
      <c r="J14" s="484"/>
      <c r="K14" s="484"/>
      <c r="L14" s="484"/>
      <c r="M14" s="484"/>
      <c r="N14" s="484"/>
      <c r="O14" s="484"/>
      <c r="P14" s="484"/>
      <c r="Q14" s="484"/>
      <c r="R14" s="484"/>
    </row>
    <row r="15" spans="1:18" ht="18.75" customHeight="1" x14ac:dyDescent="0.3">
      <c r="A15" s="484"/>
      <c r="B15" s="484"/>
      <c r="C15" s="484"/>
      <c r="D15" s="484"/>
      <c r="E15" s="484"/>
      <c r="F15" s="484"/>
      <c r="G15" s="484"/>
      <c r="H15" s="484"/>
      <c r="I15" s="484"/>
      <c r="J15" s="484"/>
      <c r="K15" s="484"/>
      <c r="L15" s="484"/>
      <c r="M15" s="484"/>
      <c r="N15" s="484"/>
      <c r="O15" s="484"/>
      <c r="P15" s="484"/>
      <c r="Q15" s="484"/>
      <c r="R15" s="484"/>
    </row>
    <row r="16" spans="1:18" ht="18.75" customHeight="1" x14ac:dyDescent="0.3">
      <c r="A16" s="484"/>
      <c r="B16" s="484"/>
      <c r="C16" s="484"/>
      <c r="D16" s="484"/>
      <c r="E16" s="484"/>
      <c r="F16" s="484"/>
      <c r="G16" s="484"/>
      <c r="H16" s="484"/>
      <c r="I16" s="484"/>
      <c r="J16" s="484"/>
      <c r="K16" s="484"/>
      <c r="L16" s="484"/>
      <c r="M16" s="484"/>
      <c r="N16" s="484"/>
      <c r="O16" s="484"/>
      <c r="P16" s="484"/>
      <c r="Q16" s="484"/>
      <c r="R16" s="484"/>
    </row>
    <row r="17" spans="1:18" ht="18.75" customHeight="1" x14ac:dyDescent="0.3">
      <c r="A17" s="484"/>
      <c r="B17" s="484"/>
      <c r="C17" s="484"/>
      <c r="D17" s="484"/>
      <c r="E17" s="484"/>
      <c r="F17" s="484"/>
      <c r="G17" s="484"/>
      <c r="H17" s="484"/>
      <c r="I17" s="484"/>
      <c r="J17" s="484"/>
      <c r="K17" s="484"/>
      <c r="L17" s="484"/>
      <c r="M17" s="484"/>
      <c r="N17" s="484"/>
      <c r="O17" s="484"/>
      <c r="P17" s="484"/>
      <c r="Q17" s="484"/>
      <c r="R17" s="484"/>
    </row>
    <row r="18" spans="1:18" ht="18.75" customHeight="1" x14ac:dyDescent="0.3">
      <c r="A18" s="484"/>
      <c r="B18" s="484"/>
      <c r="C18" s="484"/>
      <c r="D18" s="484"/>
      <c r="E18" s="484"/>
      <c r="F18" s="484"/>
      <c r="G18" s="484"/>
      <c r="H18" s="484"/>
      <c r="I18" s="484"/>
      <c r="J18" s="484"/>
      <c r="K18" s="484"/>
      <c r="L18" s="484"/>
      <c r="M18" s="484"/>
      <c r="N18" s="484"/>
      <c r="O18" s="484"/>
      <c r="P18" s="484"/>
      <c r="Q18" s="484"/>
      <c r="R18" s="484"/>
    </row>
    <row r="19" spans="1:18" ht="18.75" customHeight="1" x14ac:dyDescent="0.3">
      <c r="A19" s="484"/>
      <c r="B19" s="484"/>
      <c r="C19" s="484"/>
      <c r="D19" s="484"/>
      <c r="E19" s="484"/>
      <c r="F19" s="484"/>
      <c r="G19" s="484"/>
      <c r="H19" s="484"/>
      <c r="I19" s="484"/>
      <c r="J19" s="484"/>
      <c r="K19" s="484"/>
      <c r="L19" s="484"/>
      <c r="M19" s="484"/>
      <c r="N19" s="484"/>
      <c r="O19" s="484"/>
      <c r="P19" s="484"/>
      <c r="Q19" s="484"/>
      <c r="R19" s="484"/>
    </row>
    <row r="20" spans="1:18" ht="18.75" customHeight="1" x14ac:dyDescent="0.3">
      <c r="A20" s="484"/>
      <c r="B20" s="484"/>
      <c r="C20" s="484"/>
      <c r="D20" s="484"/>
      <c r="E20" s="484"/>
      <c r="F20" s="484"/>
      <c r="G20" s="484"/>
      <c r="H20" s="484"/>
      <c r="I20" s="484"/>
      <c r="J20" s="484"/>
      <c r="K20" s="484"/>
      <c r="L20" s="484"/>
      <c r="M20" s="484"/>
      <c r="N20" s="484"/>
      <c r="O20" s="484"/>
      <c r="P20" s="484"/>
      <c r="Q20" s="484"/>
      <c r="R20" s="484"/>
    </row>
    <row r="21" spans="1:18" ht="18.75" customHeight="1" x14ac:dyDescent="0.3">
      <c r="A21" s="484"/>
      <c r="B21" s="484"/>
      <c r="C21" s="484"/>
      <c r="D21" s="484"/>
      <c r="E21" s="484"/>
      <c r="F21" s="484"/>
      <c r="G21" s="484"/>
      <c r="H21" s="484"/>
      <c r="I21" s="484"/>
      <c r="J21" s="484"/>
      <c r="K21" s="484"/>
      <c r="L21" s="484"/>
      <c r="M21" s="484"/>
      <c r="N21" s="484"/>
      <c r="O21" s="484"/>
      <c r="P21" s="484"/>
      <c r="Q21" s="484"/>
      <c r="R21" s="484"/>
    </row>
    <row r="22" spans="1:18" ht="18.75" customHeight="1" x14ac:dyDescent="0.3">
      <c r="A22" s="484"/>
      <c r="B22" s="484"/>
      <c r="C22" s="484"/>
      <c r="D22" s="484"/>
      <c r="E22" s="484"/>
      <c r="F22" s="484"/>
      <c r="G22" s="484"/>
      <c r="H22" s="484"/>
      <c r="I22" s="484"/>
      <c r="J22" s="484"/>
      <c r="K22" s="484"/>
      <c r="L22" s="484"/>
      <c r="M22" s="484"/>
      <c r="N22" s="484"/>
      <c r="O22" s="484"/>
      <c r="P22" s="484"/>
      <c r="Q22" s="484"/>
      <c r="R22" s="484"/>
    </row>
    <row r="23" spans="1:18" ht="18.75" customHeight="1" x14ac:dyDescent="0.3">
      <c r="A23" s="484"/>
      <c r="B23" s="484"/>
      <c r="C23" s="484"/>
      <c r="D23" s="484"/>
      <c r="E23" s="484"/>
      <c r="F23" s="484"/>
      <c r="G23" s="484"/>
      <c r="H23" s="484"/>
      <c r="I23" s="484"/>
      <c r="J23" s="484"/>
      <c r="K23" s="484"/>
      <c r="L23" s="484"/>
      <c r="M23" s="484"/>
      <c r="N23" s="484"/>
      <c r="O23" s="484"/>
      <c r="P23" s="484"/>
      <c r="Q23" s="484"/>
      <c r="R23" s="484"/>
    </row>
    <row r="24" spans="1:18" ht="18.75" customHeight="1" x14ac:dyDescent="0.3">
      <c r="A24" s="484"/>
      <c r="B24" s="484"/>
      <c r="C24" s="484"/>
      <c r="D24" s="484"/>
      <c r="E24" s="484"/>
      <c r="F24" s="484"/>
      <c r="G24" s="484"/>
      <c r="H24" s="484"/>
      <c r="I24" s="484"/>
      <c r="J24" s="484"/>
      <c r="K24" s="484"/>
      <c r="L24" s="484"/>
      <c r="M24" s="484"/>
      <c r="N24" s="484"/>
      <c r="O24" s="484"/>
      <c r="P24" s="484"/>
      <c r="Q24" s="484"/>
      <c r="R24" s="484"/>
    </row>
    <row r="25" spans="1:18" ht="18.75" customHeight="1" x14ac:dyDescent="0.3">
      <c r="A25" s="484"/>
      <c r="B25" s="484"/>
      <c r="C25" s="484"/>
      <c r="D25" s="484"/>
      <c r="E25" s="484"/>
      <c r="F25" s="484"/>
      <c r="G25" s="484"/>
      <c r="H25" s="484"/>
      <c r="I25" s="484"/>
      <c r="J25" s="484"/>
      <c r="K25" s="484"/>
      <c r="L25" s="484"/>
      <c r="M25" s="484"/>
      <c r="N25" s="484"/>
      <c r="O25" s="484"/>
      <c r="P25" s="484"/>
      <c r="Q25" s="484"/>
      <c r="R25" s="484"/>
    </row>
    <row r="26" spans="1:18" ht="18.75" customHeight="1" x14ac:dyDescent="0.3">
      <c r="A26" s="484"/>
      <c r="B26" s="484"/>
      <c r="C26" s="484"/>
      <c r="D26" s="484"/>
      <c r="E26" s="484"/>
      <c r="F26" s="484"/>
      <c r="G26" s="484"/>
      <c r="H26" s="484"/>
      <c r="I26" s="484"/>
      <c r="J26" s="484"/>
      <c r="K26" s="484"/>
      <c r="L26" s="484"/>
      <c r="M26" s="484"/>
      <c r="N26" s="484"/>
      <c r="O26" s="484"/>
      <c r="P26" s="484"/>
      <c r="Q26" s="484"/>
      <c r="R26" s="484"/>
    </row>
    <row r="27" spans="1:18" ht="18.75" customHeight="1" x14ac:dyDescent="0.3">
      <c r="A27" s="484"/>
      <c r="B27" s="484"/>
      <c r="C27" s="484"/>
      <c r="D27" s="484"/>
      <c r="E27" s="484"/>
      <c r="F27" s="484"/>
      <c r="G27" s="484"/>
      <c r="H27" s="484"/>
      <c r="I27" s="484"/>
      <c r="J27" s="484"/>
      <c r="K27" s="484"/>
      <c r="L27" s="484"/>
      <c r="M27" s="484"/>
      <c r="N27" s="484"/>
      <c r="O27" s="484"/>
      <c r="P27" s="484"/>
      <c r="Q27" s="484"/>
      <c r="R27" s="484"/>
    </row>
    <row r="28" spans="1:18" ht="18.75" customHeight="1" x14ac:dyDescent="0.3">
      <c r="A28" s="484"/>
      <c r="B28" s="484"/>
      <c r="C28" s="484"/>
      <c r="D28" s="484"/>
      <c r="E28" s="484"/>
      <c r="F28" s="484"/>
      <c r="G28" s="484"/>
      <c r="H28" s="484"/>
      <c r="I28" s="484"/>
      <c r="J28" s="484"/>
      <c r="K28" s="484"/>
      <c r="L28" s="484"/>
      <c r="M28" s="484"/>
      <c r="N28" s="484"/>
      <c r="O28" s="484"/>
      <c r="P28" s="484"/>
      <c r="Q28" s="484"/>
      <c r="R28" s="484"/>
    </row>
    <row r="29" spans="1:18" ht="18.75" customHeight="1" x14ac:dyDescent="0.3">
      <c r="A29" s="484"/>
      <c r="B29" s="484"/>
      <c r="C29" s="484"/>
      <c r="D29" s="484"/>
      <c r="E29" s="484"/>
      <c r="F29" s="484"/>
      <c r="G29" s="484"/>
      <c r="H29" s="484"/>
      <c r="I29" s="484"/>
      <c r="J29" s="484"/>
      <c r="K29" s="484"/>
      <c r="L29" s="484"/>
      <c r="M29" s="484"/>
      <c r="N29" s="484"/>
      <c r="O29" s="484"/>
      <c r="P29" s="484"/>
      <c r="Q29" s="484"/>
      <c r="R29" s="484"/>
    </row>
    <row r="30" spans="1:18" ht="18.75" customHeight="1" x14ac:dyDescent="0.3">
      <c r="A30" s="484"/>
      <c r="B30" s="484"/>
      <c r="C30" s="484"/>
      <c r="D30" s="484"/>
      <c r="E30" s="484"/>
      <c r="F30" s="484"/>
      <c r="G30" s="484"/>
      <c r="H30" s="484"/>
      <c r="I30" s="484"/>
      <c r="J30" s="484"/>
      <c r="K30" s="484"/>
      <c r="L30" s="484"/>
      <c r="M30" s="484"/>
      <c r="N30" s="484"/>
      <c r="O30" s="484"/>
      <c r="P30" s="484"/>
      <c r="Q30" s="484"/>
      <c r="R30" s="484"/>
    </row>
    <row r="31" spans="1:18" ht="18.75" customHeight="1" x14ac:dyDescent="0.3">
      <c r="A31" s="484"/>
      <c r="B31" s="484"/>
      <c r="C31" s="484"/>
      <c r="D31" s="484"/>
      <c r="E31" s="484"/>
      <c r="F31" s="484"/>
      <c r="G31" s="484"/>
      <c r="H31" s="484"/>
      <c r="I31" s="484"/>
      <c r="J31" s="484"/>
      <c r="K31" s="484"/>
      <c r="L31" s="484"/>
      <c r="M31" s="484"/>
      <c r="N31" s="484"/>
      <c r="O31" s="484"/>
      <c r="P31" s="484"/>
      <c r="Q31" s="484"/>
      <c r="R31" s="484"/>
    </row>
    <row r="32" spans="1:18" ht="18.75" customHeight="1" x14ac:dyDescent="0.3">
      <c r="A32" s="484"/>
      <c r="B32" s="484"/>
      <c r="C32" s="484"/>
      <c r="D32" s="484"/>
      <c r="E32" s="484"/>
      <c r="F32" s="484"/>
      <c r="G32" s="484"/>
      <c r="H32" s="484"/>
      <c r="I32" s="484"/>
      <c r="J32" s="484"/>
      <c r="K32" s="484"/>
      <c r="L32" s="484"/>
      <c r="M32" s="484"/>
      <c r="N32" s="484"/>
      <c r="O32" s="484"/>
      <c r="P32" s="484"/>
      <c r="Q32" s="484"/>
      <c r="R32" s="484"/>
    </row>
    <row r="33" spans="1:18" ht="18.75" customHeight="1" x14ac:dyDescent="0.3">
      <c r="A33" s="484"/>
      <c r="B33" s="484"/>
      <c r="C33" s="484"/>
      <c r="D33" s="484"/>
      <c r="E33" s="484"/>
      <c r="F33" s="484"/>
      <c r="G33" s="484"/>
      <c r="H33" s="484"/>
      <c r="I33" s="484"/>
      <c r="J33" s="484"/>
      <c r="K33" s="484"/>
      <c r="L33" s="484"/>
      <c r="M33" s="484"/>
      <c r="N33" s="484"/>
      <c r="O33" s="484"/>
      <c r="P33" s="484"/>
      <c r="Q33" s="484"/>
      <c r="R33" s="484"/>
    </row>
    <row r="34" spans="1:18" ht="18.75" customHeight="1" x14ac:dyDescent="0.3">
      <c r="A34" s="484"/>
      <c r="B34" s="484"/>
      <c r="C34" s="484"/>
      <c r="D34" s="484"/>
      <c r="E34" s="484"/>
      <c r="F34" s="484"/>
      <c r="G34" s="484"/>
      <c r="H34" s="484"/>
      <c r="I34" s="484"/>
      <c r="J34" s="484"/>
      <c r="K34" s="484"/>
      <c r="L34" s="484"/>
      <c r="M34" s="484"/>
      <c r="N34" s="484"/>
      <c r="O34" s="484"/>
      <c r="P34" s="484"/>
      <c r="Q34" s="484"/>
      <c r="R34" s="484"/>
    </row>
    <row r="35" spans="1:18" ht="18.75" customHeight="1" x14ac:dyDescent="0.3">
      <c r="A35" s="484"/>
      <c r="B35" s="484"/>
      <c r="C35" s="484"/>
      <c r="D35" s="484"/>
      <c r="E35" s="484"/>
      <c r="F35" s="484"/>
      <c r="G35" s="484"/>
      <c r="H35" s="484"/>
      <c r="I35" s="484"/>
      <c r="J35" s="484"/>
      <c r="K35" s="484"/>
      <c r="L35" s="484"/>
      <c r="M35" s="484"/>
      <c r="N35" s="484"/>
      <c r="O35" s="484"/>
      <c r="P35" s="484"/>
      <c r="Q35" s="484"/>
      <c r="R35" s="484"/>
    </row>
    <row r="36" spans="1:18" ht="18.75" customHeight="1" x14ac:dyDescent="0.3">
      <c r="A36" s="484"/>
      <c r="B36" s="484"/>
      <c r="C36" s="484"/>
      <c r="D36" s="484"/>
      <c r="E36" s="484"/>
      <c r="F36" s="484"/>
      <c r="G36" s="484"/>
      <c r="H36" s="484"/>
      <c r="I36" s="484"/>
      <c r="J36" s="484"/>
      <c r="K36" s="484"/>
      <c r="L36" s="484"/>
      <c r="M36" s="484"/>
      <c r="N36" s="484"/>
      <c r="O36" s="484"/>
      <c r="P36" s="484"/>
      <c r="Q36" s="484"/>
      <c r="R36" s="484"/>
    </row>
    <row r="37" spans="1:18" ht="18.75" customHeight="1" x14ac:dyDescent="0.3">
      <c r="A37" s="484"/>
      <c r="B37" s="484"/>
      <c r="C37" s="484"/>
      <c r="D37" s="484"/>
      <c r="E37" s="484"/>
      <c r="F37" s="484"/>
      <c r="G37" s="484"/>
      <c r="H37" s="484"/>
      <c r="I37" s="484"/>
      <c r="J37" s="484"/>
      <c r="K37" s="484"/>
      <c r="L37" s="484"/>
      <c r="M37" s="484"/>
      <c r="N37" s="484"/>
      <c r="O37" s="484"/>
      <c r="P37" s="484"/>
      <c r="Q37" s="484"/>
      <c r="R37" s="484"/>
    </row>
    <row r="38" spans="1:18" ht="18.75" customHeight="1" x14ac:dyDescent="0.3">
      <c r="A38" s="484"/>
      <c r="B38" s="484"/>
      <c r="C38" s="484"/>
      <c r="D38" s="484"/>
      <c r="E38" s="484"/>
      <c r="F38" s="484"/>
      <c r="G38" s="484"/>
      <c r="H38" s="484"/>
      <c r="I38" s="484"/>
      <c r="J38" s="484"/>
      <c r="K38" s="484"/>
      <c r="L38" s="484"/>
      <c r="M38" s="484"/>
      <c r="N38" s="484"/>
      <c r="O38" s="484"/>
      <c r="P38" s="484"/>
      <c r="Q38" s="484"/>
      <c r="R38" s="484"/>
    </row>
    <row r="39" spans="1:18" ht="18.75" customHeight="1" x14ac:dyDescent="0.3">
      <c r="A39" s="484"/>
      <c r="B39" s="484"/>
      <c r="C39" s="484"/>
      <c r="D39" s="484"/>
      <c r="E39" s="484"/>
      <c r="F39" s="484"/>
      <c r="G39" s="484"/>
      <c r="H39" s="484"/>
      <c r="I39" s="484"/>
      <c r="J39" s="484"/>
      <c r="K39" s="484"/>
      <c r="L39" s="484"/>
      <c r="M39" s="484"/>
      <c r="N39" s="484"/>
      <c r="O39" s="484"/>
      <c r="P39" s="484"/>
      <c r="Q39" s="484"/>
      <c r="R39" s="484"/>
    </row>
    <row r="40" spans="1:18" ht="18.75" customHeight="1" x14ac:dyDescent="0.3">
      <c r="A40" s="484"/>
      <c r="B40" s="484"/>
      <c r="C40" s="484"/>
      <c r="D40" s="484"/>
      <c r="E40" s="484"/>
      <c r="F40" s="484"/>
      <c r="G40" s="484"/>
      <c r="H40" s="484"/>
      <c r="I40" s="484"/>
      <c r="J40" s="484"/>
      <c r="K40" s="484"/>
      <c r="L40" s="484"/>
      <c r="M40" s="484"/>
      <c r="N40" s="484"/>
      <c r="O40" s="484"/>
      <c r="P40" s="484"/>
      <c r="Q40" s="484"/>
      <c r="R40" s="484"/>
    </row>
    <row r="41" spans="1:18" ht="18.75" customHeight="1" x14ac:dyDescent="0.3">
      <c r="A41" s="484"/>
      <c r="B41" s="484"/>
      <c r="C41" s="484"/>
      <c r="D41" s="484"/>
      <c r="E41" s="484"/>
      <c r="F41" s="484"/>
      <c r="G41" s="484"/>
      <c r="H41" s="484"/>
      <c r="I41" s="484"/>
      <c r="J41" s="484"/>
      <c r="K41" s="484"/>
      <c r="L41" s="484"/>
      <c r="M41" s="484"/>
      <c r="N41" s="484"/>
      <c r="O41" s="484"/>
      <c r="P41" s="484"/>
      <c r="Q41" s="484"/>
      <c r="R41" s="484"/>
    </row>
  </sheetData>
  <sheetProtection algorithmName="SHA-512" hashValue="HGwVEYs0DmznWC7q1cL8oenibj/D0iYYi0WcWgTvoBAgkLVl9/mmRN7xCMQomX/AMawRKpYgvL8/oeZekMb3cw==" saltValue="FrwjjcfVVyfGu6vOgXk54A==" spinCount="100000" sheet="1" objects="1" scenarios="1" selectLockedCells="1" selectUnlockedCells="1"/>
  <mergeCells count="1">
    <mergeCell ref="A1:R41"/>
  </mergeCells>
  <pageMargins left="0.7" right="0.7" top="0.75" bottom="0.75" header="0.3" footer="0.3"/>
  <pageSetup paperSize="9" scale="5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B2:M6"/>
  <sheetViews>
    <sheetView showGridLines="0" view="pageBreakPreview" zoomScaleNormal="100" zoomScaleSheetLayoutView="100" workbookViewId="0"/>
  </sheetViews>
  <sheetFormatPr defaultColWidth="9.109375" defaultRowHeight="13.8" x14ac:dyDescent="0.3"/>
  <cols>
    <col min="1" max="1" width="3.109375" style="257" customWidth="1"/>
    <col min="2" max="2" width="24.88671875" style="258" customWidth="1"/>
    <col min="3" max="13" width="13" style="257" customWidth="1"/>
    <col min="14" max="16384" width="9.109375" style="257"/>
  </cols>
  <sheetData>
    <row r="2" spans="2:13" x14ac:dyDescent="0.3">
      <c r="B2" s="259" t="s">
        <v>257</v>
      </c>
      <c r="C2" s="260">
        <v>2013</v>
      </c>
      <c r="D2" s="261">
        <v>2014</v>
      </c>
      <c r="E2" s="262" t="s">
        <v>142</v>
      </c>
      <c r="F2" s="262" t="s">
        <v>143</v>
      </c>
      <c r="G2" s="262" t="s">
        <v>144</v>
      </c>
      <c r="H2" s="260" t="s">
        <v>145</v>
      </c>
      <c r="I2" s="261">
        <v>2015</v>
      </c>
      <c r="J2" s="262" t="s">
        <v>146</v>
      </c>
      <c r="K2" s="262" t="s">
        <v>147</v>
      </c>
      <c r="L2" s="260" t="s">
        <v>144</v>
      </c>
      <c r="M2" s="262" t="s">
        <v>148</v>
      </c>
    </row>
    <row r="3" spans="2:13" s="263" customFormat="1" ht="6.75" customHeight="1" x14ac:dyDescent="0.3">
      <c r="B3" s="264"/>
      <c r="C3" s="265"/>
      <c r="D3" s="265"/>
      <c r="E3" s="265"/>
      <c r="F3" s="265"/>
      <c r="G3" s="265"/>
      <c r="H3" s="265"/>
      <c r="I3" s="265"/>
      <c r="J3" s="265"/>
      <c r="K3" s="265"/>
      <c r="L3" s="265"/>
      <c r="M3" s="265"/>
    </row>
    <row r="4" spans="2:13" x14ac:dyDescent="0.3">
      <c r="B4" s="266" t="s">
        <v>59</v>
      </c>
      <c r="C4" s="267">
        <v>1046.9739999999999</v>
      </c>
      <c r="D4" s="268">
        <v>761.197</v>
      </c>
      <c r="E4" s="267">
        <v>160.471</v>
      </c>
      <c r="F4" s="267">
        <v>167.84899999999999</v>
      </c>
      <c r="G4" s="267">
        <v>158.607</v>
      </c>
      <c r="H4" s="268">
        <v>164.71799999999999</v>
      </c>
      <c r="I4" s="269">
        <f>SUM(E4:H4)</f>
        <v>651.64499999999998</v>
      </c>
      <c r="J4" s="267">
        <v>183.83283299999999</v>
      </c>
      <c r="K4" s="267">
        <v>212.635516</v>
      </c>
      <c r="L4" s="268">
        <v>327.94486800000004</v>
      </c>
      <c r="M4" s="267">
        <f>SUM(J4:L4)</f>
        <v>724.41321700000003</v>
      </c>
    </row>
    <row r="5" spans="2:13" x14ac:dyDescent="0.3">
      <c r="B5" s="266" t="s">
        <v>149</v>
      </c>
      <c r="C5" s="267">
        <v>816.00900000000001</v>
      </c>
      <c r="D5" s="270">
        <v>1102.008</v>
      </c>
      <c r="E5" s="267">
        <v>296.98413599999998</v>
      </c>
      <c r="F5" s="267">
        <v>300.87427400000001</v>
      </c>
      <c r="G5" s="267">
        <v>318.85971900000004</v>
      </c>
      <c r="H5" s="270">
        <v>299.71212999999989</v>
      </c>
      <c r="I5" s="271">
        <f>SUM(E5:H5)</f>
        <v>1216.430259</v>
      </c>
      <c r="J5" s="267">
        <v>278.98875599999997</v>
      </c>
      <c r="K5" s="267">
        <v>299.35211800000002</v>
      </c>
      <c r="L5" s="270">
        <v>320.82803899999999</v>
      </c>
      <c r="M5" s="267">
        <f>SUM(J5:L5)</f>
        <v>899.16891299999997</v>
      </c>
    </row>
    <row r="6" spans="2:13" x14ac:dyDescent="0.3">
      <c r="H6" s="272"/>
      <c r="K6" s="273"/>
    </row>
  </sheetData>
  <sheetProtection algorithmName="SHA-512" hashValue="d+4MGU3aBlIMvypdnu6hBv1OG7YmePiMWhB0PBR1mbZaywB6FL3br/yrdd2El1VFzm/VAfjQ5Z7cqpRjMUP7lA==" saltValue="q6nBidpT4OOXWh0OtNfT2Q==" spinCount="100000" sheet="1" objects="1" scenarios="1" selectLockedCells="1" selectUnlockedCells="1"/>
  <pageMargins left="0.7" right="0.7" top="0.75" bottom="0.75" header="0.3" footer="0.3"/>
  <pageSetup paperSize="9" scale="5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A2:XFD67"/>
  <sheetViews>
    <sheetView showGridLines="0" view="pageBreakPreview" zoomScaleNormal="70" zoomScaleSheetLayoutView="100" workbookViewId="0"/>
  </sheetViews>
  <sheetFormatPr defaultColWidth="9.109375" defaultRowHeight="11.4" x14ac:dyDescent="0.2"/>
  <cols>
    <col min="1" max="1" width="3.109375" style="45" customWidth="1"/>
    <col min="2" max="2" width="29.33203125" style="45" customWidth="1"/>
    <col min="3" max="3" width="30.6640625" style="45" customWidth="1"/>
    <col min="4" max="8" width="15.88671875" style="45" bestFit="1" customWidth="1"/>
    <col min="9" max="11" width="14.6640625" style="45" bestFit="1" customWidth="1"/>
    <col min="12" max="16384" width="9.109375" style="45"/>
  </cols>
  <sheetData>
    <row r="2" spans="1:16384" ht="12" x14ac:dyDescent="0.2">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c r="XEW2" s="30"/>
      <c r="XEX2" s="30"/>
      <c r="XEY2" s="30"/>
      <c r="XEZ2" s="30"/>
      <c r="XFA2" s="30"/>
      <c r="XFB2" s="30"/>
      <c r="XFC2" s="30"/>
      <c r="XFD2" s="30"/>
    </row>
    <row r="3" spans="1:16384" ht="25.5" customHeight="1" x14ac:dyDescent="0.2">
      <c r="A3" s="30"/>
      <c r="B3" s="51" t="s">
        <v>150</v>
      </c>
      <c r="C3" s="517" t="s">
        <v>151</v>
      </c>
      <c r="D3" s="519" t="s">
        <v>152</v>
      </c>
      <c r="E3" s="520"/>
      <c r="F3" s="520"/>
      <c r="G3" s="520"/>
      <c r="H3" s="520"/>
      <c r="I3" s="520"/>
      <c r="J3" s="520"/>
      <c r="K3" s="520"/>
    </row>
    <row r="4" spans="1:16384" s="30" customFormat="1" ht="14.4" x14ac:dyDescent="0.3">
      <c r="B4" s="51"/>
      <c r="C4" s="518"/>
      <c r="D4" s="52">
        <v>2013</v>
      </c>
      <c r="E4" s="52">
        <v>2014</v>
      </c>
      <c r="F4" s="52" t="s">
        <v>153</v>
      </c>
      <c r="G4" s="52" t="s">
        <v>154</v>
      </c>
      <c r="H4" s="52" t="s">
        <v>155</v>
      </c>
      <c r="I4" s="52" t="s">
        <v>156</v>
      </c>
      <c r="J4" s="52" t="s">
        <v>157</v>
      </c>
      <c r="K4" s="52" t="s">
        <v>158</v>
      </c>
    </row>
    <row r="5" spans="1:16384" s="30" customFormat="1" ht="14.4" x14ac:dyDescent="0.3">
      <c r="B5" s="53" t="s">
        <v>159</v>
      </c>
      <c r="C5" s="430" t="s">
        <v>160</v>
      </c>
      <c r="D5" s="54">
        <v>25555</v>
      </c>
      <c r="E5" s="54" t="s">
        <v>161</v>
      </c>
      <c r="F5" s="54" t="s">
        <v>161</v>
      </c>
      <c r="G5" s="54" t="s">
        <v>161</v>
      </c>
      <c r="H5" s="54" t="s">
        <v>161</v>
      </c>
      <c r="I5" s="54" t="s">
        <v>161</v>
      </c>
      <c r="J5" s="54" t="s">
        <v>161</v>
      </c>
      <c r="K5" s="54" t="s">
        <v>161</v>
      </c>
    </row>
    <row r="6" spans="1:16384" s="30" customFormat="1" ht="14.4" x14ac:dyDescent="0.3">
      <c r="B6" s="55" t="s">
        <v>162</v>
      </c>
      <c r="C6" s="431" t="s">
        <v>163</v>
      </c>
      <c r="D6" s="56">
        <v>8427653</v>
      </c>
      <c r="E6" s="56">
        <v>10912861</v>
      </c>
      <c r="F6" s="56">
        <v>2745450</v>
      </c>
      <c r="G6" s="56">
        <v>3110533</v>
      </c>
      <c r="H6" s="56">
        <v>2965973</v>
      </c>
      <c r="I6" s="56">
        <v>2398746</v>
      </c>
      <c r="J6" s="56">
        <v>1509983</v>
      </c>
      <c r="K6" s="56">
        <v>2115520</v>
      </c>
    </row>
    <row r="7" spans="1:16384" s="30" customFormat="1" ht="14.4" x14ac:dyDescent="0.3">
      <c r="B7" s="55" t="s">
        <v>164</v>
      </c>
      <c r="C7" s="431" t="s">
        <v>163</v>
      </c>
      <c r="D7" s="56">
        <v>9296908</v>
      </c>
      <c r="E7" s="56">
        <v>7621516</v>
      </c>
      <c r="F7" s="56">
        <v>1704445</v>
      </c>
      <c r="G7" s="56">
        <v>1990656</v>
      </c>
      <c r="H7" s="56">
        <v>1931545</v>
      </c>
      <c r="I7" s="56">
        <v>1531026</v>
      </c>
      <c r="J7" s="56">
        <v>1060257</v>
      </c>
      <c r="K7" s="56">
        <v>1594120</v>
      </c>
    </row>
    <row r="8" spans="1:16384" s="30" customFormat="1" ht="14.4" x14ac:dyDescent="0.3">
      <c r="B8" s="55" t="s">
        <v>165</v>
      </c>
      <c r="C8" s="431" t="s">
        <v>163</v>
      </c>
      <c r="D8" s="56">
        <v>113324</v>
      </c>
      <c r="E8" s="56">
        <v>130276</v>
      </c>
      <c r="F8" s="56">
        <v>33358</v>
      </c>
      <c r="G8" s="56">
        <v>39567</v>
      </c>
      <c r="H8" s="56">
        <v>33052</v>
      </c>
      <c r="I8" s="56">
        <v>27356</v>
      </c>
      <c r="J8" s="56">
        <v>17812</v>
      </c>
      <c r="K8" s="56">
        <v>23358</v>
      </c>
    </row>
    <row r="9" spans="1:16384" s="30" customFormat="1" ht="14.4" x14ac:dyDescent="0.3">
      <c r="B9" s="55" t="s">
        <v>166</v>
      </c>
      <c r="C9" s="431" t="s">
        <v>163</v>
      </c>
      <c r="D9" s="56">
        <v>5694090</v>
      </c>
      <c r="E9" s="56">
        <v>6116946</v>
      </c>
      <c r="F9" s="56">
        <v>1553980</v>
      </c>
      <c r="G9" s="56">
        <v>1751212</v>
      </c>
      <c r="H9" s="56">
        <v>1692148</v>
      </c>
      <c r="I9" s="56">
        <v>1394207</v>
      </c>
      <c r="J9" s="56">
        <v>930233</v>
      </c>
      <c r="K9" s="56">
        <v>1263082</v>
      </c>
    </row>
    <row r="10" spans="1:16384" s="30" customFormat="1" ht="14.4" x14ac:dyDescent="0.3">
      <c r="B10" s="55" t="s">
        <v>167</v>
      </c>
      <c r="C10" s="431" t="s">
        <v>163</v>
      </c>
      <c r="D10" s="56">
        <v>808264.71100000001</v>
      </c>
      <c r="E10" s="56">
        <v>830595.24407999997</v>
      </c>
      <c r="F10" s="56">
        <v>195915.42086000001</v>
      </c>
      <c r="G10" s="56">
        <v>211063.15999999997</v>
      </c>
      <c r="H10" s="56">
        <v>177005.43799999997</v>
      </c>
      <c r="I10" s="56">
        <v>143964.77429000009</v>
      </c>
      <c r="J10" s="56">
        <v>93486.218349999996</v>
      </c>
      <c r="K10" s="56">
        <v>123468.743</v>
      </c>
    </row>
    <row r="11" spans="1:16384" s="30" customFormat="1" ht="14.4" x14ac:dyDescent="0.3">
      <c r="B11" s="55" t="s">
        <v>168</v>
      </c>
      <c r="C11" s="431" t="s">
        <v>163</v>
      </c>
      <c r="D11" s="56">
        <v>1786698</v>
      </c>
      <c r="E11" s="56">
        <v>1465549.3861499999</v>
      </c>
      <c r="F11" s="56">
        <v>320394.22044</v>
      </c>
      <c r="G11" s="56">
        <v>339093.36889999994</v>
      </c>
      <c r="H11" s="56">
        <v>307900.96361000009</v>
      </c>
      <c r="I11" s="56">
        <v>233569.00788000005</v>
      </c>
      <c r="J11" s="56">
        <v>149622.06353000001</v>
      </c>
      <c r="K11" s="56">
        <v>201411.46099999998</v>
      </c>
    </row>
    <row r="12" spans="1:16384" s="30" customFormat="1" ht="14.4" x14ac:dyDescent="0.3">
      <c r="B12" s="55" t="s">
        <v>169</v>
      </c>
      <c r="C12" s="431" t="s">
        <v>163</v>
      </c>
      <c r="D12" s="56">
        <v>5052891</v>
      </c>
      <c r="E12" s="56">
        <v>6817778</v>
      </c>
      <c r="F12" s="56">
        <v>1108273</v>
      </c>
      <c r="G12" s="56">
        <v>1083557</v>
      </c>
      <c r="H12" s="56">
        <v>862703</v>
      </c>
      <c r="I12" s="56">
        <v>230555</v>
      </c>
      <c r="J12" s="54" t="s">
        <v>161</v>
      </c>
      <c r="K12" s="54" t="s">
        <v>161</v>
      </c>
    </row>
    <row r="13" spans="1:16384" s="30" customFormat="1" ht="14.4" x14ac:dyDescent="0.3">
      <c r="B13" s="55" t="s">
        <v>170</v>
      </c>
      <c r="C13" s="431" t="s">
        <v>163</v>
      </c>
      <c r="D13" s="56">
        <v>28019</v>
      </c>
      <c r="E13" s="56">
        <v>18477</v>
      </c>
      <c r="F13" s="56">
        <v>5934</v>
      </c>
      <c r="G13" s="56">
        <v>7714</v>
      </c>
      <c r="H13" s="56">
        <v>7176</v>
      </c>
      <c r="I13" s="56">
        <v>6146</v>
      </c>
      <c r="J13" s="56">
        <v>1597</v>
      </c>
      <c r="K13" s="56">
        <v>949</v>
      </c>
    </row>
    <row r="14" spans="1:16384" s="30" customFormat="1" ht="14.4" x14ac:dyDescent="0.3">
      <c r="B14" s="55" t="s">
        <v>171</v>
      </c>
      <c r="C14" s="431"/>
      <c r="D14" s="54" t="s">
        <v>161</v>
      </c>
      <c r="E14" s="56">
        <v>1691709.0179999999</v>
      </c>
      <c r="F14" s="56">
        <v>790397</v>
      </c>
      <c r="G14" s="56">
        <v>920433</v>
      </c>
      <c r="H14" s="56">
        <v>825133.2910000002</v>
      </c>
      <c r="I14" s="56">
        <v>1063875.4159999997</v>
      </c>
      <c r="J14" s="56">
        <v>837382.55200000003</v>
      </c>
      <c r="K14" s="56">
        <v>2275721.3539999998</v>
      </c>
    </row>
    <row r="15" spans="1:16384" s="30" customFormat="1" ht="14.4" x14ac:dyDescent="0.3">
      <c r="B15" s="55" t="s">
        <v>172</v>
      </c>
      <c r="C15" s="431" t="s">
        <v>163</v>
      </c>
      <c r="D15" s="56">
        <v>374993</v>
      </c>
      <c r="E15" s="56">
        <v>356567</v>
      </c>
      <c r="F15" s="54" t="s">
        <v>161</v>
      </c>
      <c r="G15" s="54" t="s">
        <v>161</v>
      </c>
      <c r="H15" s="54" t="s">
        <v>161</v>
      </c>
      <c r="I15" s="54" t="s">
        <v>161</v>
      </c>
      <c r="J15" s="54" t="s">
        <v>161</v>
      </c>
      <c r="K15" s="54" t="s">
        <v>161</v>
      </c>
    </row>
    <row r="16" spans="1:16384" s="30" customFormat="1" ht="14.4" x14ac:dyDescent="0.3">
      <c r="B16" s="55" t="s">
        <v>173</v>
      </c>
      <c r="C16" s="431" t="s">
        <v>163</v>
      </c>
      <c r="D16" s="56">
        <v>211845</v>
      </c>
      <c r="E16" s="56">
        <v>216266</v>
      </c>
      <c r="F16" s="56">
        <v>83417</v>
      </c>
      <c r="G16" s="56">
        <v>137513</v>
      </c>
      <c r="H16" s="56">
        <v>114463</v>
      </c>
      <c r="I16" s="56">
        <v>12471</v>
      </c>
      <c r="J16" s="54" t="s">
        <v>161</v>
      </c>
      <c r="K16" s="54" t="s">
        <v>161</v>
      </c>
    </row>
    <row r="17" spans="1:12" ht="14.4" x14ac:dyDescent="0.3">
      <c r="A17" s="30"/>
      <c r="B17" s="55" t="s">
        <v>174</v>
      </c>
      <c r="C17" s="431" t="s">
        <v>163</v>
      </c>
      <c r="D17" s="56">
        <v>59364</v>
      </c>
      <c r="E17" s="56">
        <v>22832</v>
      </c>
      <c r="F17" s="54" t="s">
        <v>161</v>
      </c>
      <c r="G17" s="54" t="s">
        <v>161</v>
      </c>
      <c r="H17" s="54" t="s">
        <v>161</v>
      </c>
      <c r="I17" s="54" t="s">
        <v>161</v>
      </c>
      <c r="J17" s="54" t="s">
        <v>161</v>
      </c>
      <c r="K17" s="54" t="s">
        <v>161</v>
      </c>
      <c r="L17" s="57"/>
    </row>
    <row r="18" spans="1:12" ht="14.4" x14ac:dyDescent="0.3">
      <c r="A18" s="30"/>
      <c r="B18" s="55" t="s">
        <v>175</v>
      </c>
      <c r="C18" s="431" t="s">
        <v>163</v>
      </c>
      <c r="D18" s="56">
        <v>2515229</v>
      </c>
      <c r="E18" s="56">
        <v>1230471.1070000001</v>
      </c>
      <c r="F18" s="56">
        <v>-199087.22200000001</v>
      </c>
      <c r="G18" s="56">
        <v>7052.8800000000047</v>
      </c>
      <c r="H18" s="56">
        <v>36068.342000000004</v>
      </c>
      <c r="I18" s="56">
        <v>102461</v>
      </c>
      <c r="J18" s="56">
        <v>23640.858</v>
      </c>
      <c r="K18" s="56">
        <v>13047.877999999997</v>
      </c>
      <c r="L18" s="57"/>
    </row>
    <row r="19" spans="1:12" ht="14.4" x14ac:dyDescent="0.3">
      <c r="A19" s="30"/>
      <c r="B19" s="55" t="s">
        <v>176</v>
      </c>
      <c r="C19" s="431" t="s">
        <v>163</v>
      </c>
      <c r="D19" s="56">
        <v>70178</v>
      </c>
      <c r="E19" s="56">
        <v>11737</v>
      </c>
      <c r="F19" s="54" t="s">
        <v>161</v>
      </c>
      <c r="G19" s="54" t="s">
        <v>161</v>
      </c>
      <c r="H19" s="54" t="s">
        <v>161</v>
      </c>
      <c r="I19" s="54" t="s">
        <v>161</v>
      </c>
      <c r="J19" s="54" t="s">
        <v>161</v>
      </c>
      <c r="K19" s="54" t="s">
        <v>161</v>
      </c>
      <c r="L19" s="57"/>
    </row>
    <row r="20" spans="1:12" ht="14.4" x14ac:dyDescent="0.3">
      <c r="A20" s="30"/>
      <c r="B20" s="55" t="s">
        <v>177</v>
      </c>
      <c r="C20" s="431" t="s">
        <v>163</v>
      </c>
      <c r="D20" s="56">
        <v>5190713</v>
      </c>
      <c r="E20" s="56">
        <v>5216510</v>
      </c>
      <c r="F20" s="56">
        <v>1219948</v>
      </c>
      <c r="G20" s="56">
        <v>1358266</v>
      </c>
      <c r="H20" s="56">
        <v>1336367</v>
      </c>
      <c r="I20" s="56">
        <v>1171217</v>
      </c>
      <c r="J20" s="56">
        <v>783885</v>
      </c>
      <c r="K20" s="56">
        <v>155235</v>
      </c>
      <c r="L20" s="57"/>
    </row>
    <row r="21" spans="1:12" ht="14.4" x14ac:dyDescent="0.3">
      <c r="A21" s="30"/>
      <c r="B21" s="55" t="s">
        <v>178</v>
      </c>
      <c r="C21" s="431" t="s">
        <v>163</v>
      </c>
      <c r="D21" s="56">
        <v>3687172</v>
      </c>
      <c r="E21" s="56">
        <v>3766619</v>
      </c>
      <c r="F21" s="56">
        <v>978656</v>
      </c>
      <c r="G21" s="56">
        <v>1129177</v>
      </c>
      <c r="H21" s="56">
        <v>1093345</v>
      </c>
      <c r="I21" s="56">
        <v>931317</v>
      </c>
      <c r="J21" s="56">
        <v>598357</v>
      </c>
      <c r="K21" s="56">
        <v>687559</v>
      </c>
    </row>
    <row r="22" spans="1:12" ht="14.4" x14ac:dyDescent="0.3">
      <c r="A22" s="6"/>
      <c r="B22" s="55" t="s">
        <v>179</v>
      </c>
      <c r="C22" s="431"/>
      <c r="D22" s="54" t="s">
        <v>161</v>
      </c>
      <c r="E22" s="56">
        <v>113449</v>
      </c>
      <c r="F22" s="56">
        <v>20742</v>
      </c>
      <c r="G22" s="56">
        <v>6</v>
      </c>
      <c r="H22" s="56">
        <v>0</v>
      </c>
      <c r="I22" s="56">
        <v>0</v>
      </c>
      <c r="J22" s="56">
        <v>13057</v>
      </c>
      <c r="K22" s="56">
        <v>52257</v>
      </c>
    </row>
    <row r="23" spans="1:12" ht="12.75" customHeight="1" thickBot="1" x14ac:dyDescent="0.35">
      <c r="A23" s="30"/>
      <c r="B23" s="55" t="s">
        <v>180</v>
      </c>
      <c r="C23" s="431" t="s">
        <v>163</v>
      </c>
      <c r="D23" s="56">
        <v>640540.16599999997</v>
      </c>
      <c r="E23" s="56">
        <v>639774.26399999997</v>
      </c>
      <c r="F23" s="56">
        <v>134845.25847</v>
      </c>
      <c r="G23" s="56">
        <v>146892.06699999998</v>
      </c>
      <c r="H23" s="56">
        <v>123796.45800000004</v>
      </c>
      <c r="I23" s="56">
        <v>95003.062269999995</v>
      </c>
      <c r="J23" s="56">
        <v>68968.400349999996</v>
      </c>
      <c r="K23" s="56">
        <v>94763.473000000013</v>
      </c>
    </row>
    <row r="24" spans="1:12" ht="15" thickTop="1" x14ac:dyDescent="0.3">
      <c r="A24" s="30"/>
      <c r="B24" s="428" t="s">
        <v>181</v>
      </c>
      <c r="C24" s="428"/>
      <c r="D24" s="429">
        <f t="shared" ref="D24:K24" si="0">SUM(D5:D23)</f>
        <v>43983436.876999997</v>
      </c>
      <c r="E24" s="429">
        <f t="shared" si="0"/>
        <v>47179933.019229993</v>
      </c>
      <c r="F24" s="429">
        <f t="shared" si="0"/>
        <v>10696667.677770002</v>
      </c>
      <c r="G24" s="429">
        <f t="shared" si="0"/>
        <v>12232735.475900002</v>
      </c>
      <c r="H24" s="429">
        <f t="shared" si="0"/>
        <v>11506676.49261</v>
      </c>
      <c r="I24" s="429">
        <f t="shared" si="0"/>
        <v>9341914.2604400013</v>
      </c>
      <c r="J24" s="429">
        <f t="shared" si="0"/>
        <v>6088281.0922299996</v>
      </c>
      <c r="K24" s="429">
        <f t="shared" si="0"/>
        <v>8600492.909</v>
      </c>
    </row>
    <row r="25" spans="1:12" ht="12" x14ac:dyDescent="0.2">
      <c r="A25" s="30"/>
      <c r="B25" s="45" t="s">
        <v>61</v>
      </c>
      <c r="D25" s="69">
        <v>1309.8763146399999</v>
      </c>
      <c r="E25" s="70">
        <v>1337.9914079999999</v>
      </c>
      <c r="F25" s="521">
        <v>2093.9282566799998</v>
      </c>
      <c r="G25" s="522"/>
      <c r="H25" s="522"/>
      <c r="I25" s="522"/>
    </row>
    <row r="26" spans="1:12" ht="12" x14ac:dyDescent="0.2">
      <c r="A26" s="30"/>
      <c r="D26" s="50"/>
    </row>
    <row r="27" spans="1:12" ht="12" x14ac:dyDescent="0.2">
      <c r="A27" s="30"/>
      <c r="D27" s="50"/>
    </row>
    <row r="28" spans="1:12" ht="12" x14ac:dyDescent="0.2">
      <c r="A28" s="30"/>
      <c r="D28" s="50"/>
    </row>
    <row r="29" spans="1:12" ht="12" x14ac:dyDescent="0.2">
      <c r="A29" s="30"/>
      <c r="D29" s="50"/>
    </row>
    <row r="30" spans="1:12" ht="12" x14ac:dyDescent="0.2">
      <c r="A30" s="30"/>
      <c r="D30" s="50"/>
    </row>
    <row r="31" spans="1:12" ht="12" x14ac:dyDescent="0.2">
      <c r="A31" s="30"/>
      <c r="C31" s="50"/>
      <c r="D31" s="50"/>
    </row>
    <row r="32" spans="1:12" ht="12" x14ac:dyDescent="0.2">
      <c r="A32" s="6"/>
      <c r="B32" s="58"/>
      <c r="C32" s="59"/>
    </row>
    <row r="34" spans="1:4" ht="15" customHeight="1" x14ac:dyDescent="0.25">
      <c r="A34" s="6"/>
      <c r="C34" s="60"/>
    </row>
    <row r="35" spans="1:4" ht="15" customHeight="1" x14ac:dyDescent="0.25">
      <c r="A35" s="30"/>
      <c r="C35" s="60"/>
    </row>
    <row r="36" spans="1:4" ht="12" x14ac:dyDescent="0.2">
      <c r="A36" s="6"/>
      <c r="B36" s="58"/>
      <c r="C36" s="61"/>
    </row>
    <row r="37" spans="1:4" ht="12" x14ac:dyDescent="0.2">
      <c r="A37" s="6"/>
      <c r="B37" s="58"/>
      <c r="C37" s="61"/>
    </row>
    <row r="38" spans="1:4" ht="12" x14ac:dyDescent="0.25">
      <c r="A38" s="6"/>
      <c r="B38" s="60"/>
    </row>
    <row r="39" spans="1:4" ht="12" x14ac:dyDescent="0.25">
      <c r="A39" s="30"/>
      <c r="D39" s="62"/>
    </row>
    <row r="40" spans="1:4" ht="12" x14ac:dyDescent="0.2">
      <c r="A40" s="30"/>
      <c r="D40" s="63"/>
    </row>
    <row r="41" spans="1:4" ht="12" x14ac:dyDescent="0.2">
      <c r="A41" s="30"/>
      <c r="D41" s="63"/>
    </row>
    <row r="42" spans="1:4" ht="12" x14ac:dyDescent="0.2">
      <c r="A42" s="30"/>
      <c r="C42" s="63"/>
      <c r="D42" s="63"/>
    </row>
    <row r="43" spans="1:4" ht="12" x14ac:dyDescent="0.2">
      <c r="A43" s="6"/>
      <c r="B43" s="58"/>
      <c r="C43" s="64"/>
    </row>
    <row r="44" spans="1:4" ht="12" x14ac:dyDescent="0.2">
      <c r="A44" s="30"/>
      <c r="B44" s="58"/>
    </row>
    <row r="45" spans="1:4" ht="12" x14ac:dyDescent="0.2">
      <c r="A45" s="6"/>
      <c r="B45" s="65"/>
      <c r="C45" s="66"/>
    </row>
    <row r="46" spans="1:4" ht="12" x14ac:dyDescent="0.2">
      <c r="A46" s="30"/>
      <c r="B46" s="67"/>
    </row>
    <row r="47" spans="1:4" ht="12" x14ac:dyDescent="0.2">
      <c r="A47" s="30"/>
      <c r="B47" s="66"/>
      <c r="C47" s="64"/>
    </row>
    <row r="48" spans="1:4" ht="12" x14ac:dyDescent="0.2">
      <c r="A48" s="30"/>
      <c r="B48" s="58"/>
    </row>
    <row r="49" spans="1:3" ht="12" x14ac:dyDescent="0.2">
      <c r="A49" s="6"/>
      <c r="B49" s="66"/>
      <c r="C49" s="64"/>
    </row>
    <row r="50" spans="1:3" ht="12" x14ac:dyDescent="0.2">
      <c r="A50" s="30"/>
      <c r="B50" s="58"/>
      <c r="C50" s="64"/>
    </row>
    <row r="51" spans="1:3" ht="12" x14ac:dyDescent="0.2">
      <c r="A51" s="6"/>
      <c r="B51" s="66"/>
      <c r="C51" s="64"/>
    </row>
    <row r="52" spans="1:3" ht="12" x14ac:dyDescent="0.2">
      <c r="A52" s="30"/>
      <c r="B52" s="58"/>
    </row>
    <row r="53" spans="1:3" ht="12" x14ac:dyDescent="0.2">
      <c r="A53" s="6"/>
      <c r="B53" s="66"/>
      <c r="C53" s="64"/>
    </row>
    <row r="54" spans="1:3" ht="12" x14ac:dyDescent="0.2">
      <c r="A54" s="6"/>
      <c r="B54" s="66"/>
      <c r="C54" s="64"/>
    </row>
    <row r="55" spans="1:3" ht="12" x14ac:dyDescent="0.2">
      <c r="A55" s="30"/>
      <c r="B55" s="68"/>
      <c r="C55" s="64"/>
    </row>
    <row r="56" spans="1:3" ht="12" x14ac:dyDescent="0.2">
      <c r="A56" s="30"/>
      <c r="B56" s="68"/>
      <c r="C56" s="64"/>
    </row>
    <row r="57" spans="1:3" ht="12" x14ac:dyDescent="0.2">
      <c r="A57" s="6"/>
      <c r="B57" s="66"/>
      <c r="C57" s="64"/>
    </row>
    <row r="58" spans="1:3" ht="12" x14ac:dyDescent="0.2">
      <c r="A58" s="6"/>
      <c r="B58" s="66"/>
      <c r="C58" s="64"/>
    </row>
    <row r="59" spans="1:3" ht="12" x14ac:dyDescent="0.2">
      <c r="A59" s="6"/>
      <c r="B59" s="66"/>
      <c r="C59" s="64"/>
    </row>
    <row r="60" spans="1:3" ht="12" x14ac:dyDescent="0.2">
      <c r="A60" s="6"/>
      <c r="B60" s="66"/>
      <c r="C60" s="64"/>
    </row>
    <row r="61" spans="1:3" ht="12" x14ac:dyDescent="0.2">
      <c r="A61" s="6"/>
      <c r="B61" s="66"/>
      <c r="C61" s="64"/>
    </row>
    <row r="62" spans="1:3" ht="12" x14ac:dyDescent="0.2">
      <c r="A62" s="6"/>
      <c r="B62" s="66"/>
      <c r="C62" s="64"/>
    </row>
    <row r="63" spans="1:3" ht="12" x14ac:dyDescent="0.2">
      <c r="A63" s="6"/>
      <c r="B63" s="58"/>
      <c r="C63" s="64"/>
    </row>
    <row r="64" spans="1:3" ht="12" x14ac:dyDescent="0.2">
      <c r="A64" s="6"/>
      <c r="B64" s="58"/>
      <c r="C64" s="64"/>
    </row>
    <row r="65" spans="1:3" ht="12" x14ac:dyDescent="0.2">
      <c r="A65" s="6"/>
      <c r="B65" s="58"/>
      <c r="C65" s="64"/>
    </row>
    <row r="67" spans="1:3" ht="12" x14ac:dyDescent="0.2">
      <c r="A67" s="6"/>
    </row>
  </sheetData>
  <sheetProtection algorithmName="SHA-512" hashValue="xpZyWJo4yd3O0x/FFQfCjV9mU29XRmHB4RIYgSEcLDgRK4yU+s1hSankN4/w/d0rmy4SlYlNiJOimgtI4oYpmg==" saltValue="1V11mfqGhbPQALaKCyh92A==" spinCount="100000" sheet="1" objects="1" scenarios="1" selectLockedCells="1" selectUnlockedCells="1"/>
  <mergeCells count="3">
    <mergeCell ref="C3:C4"/>
    <mergeCell ref="D3:K3"/>
    <mergeCell ref="F25:I25"/>
  </mergeCells>
  <dataValidations count="2">
    <dataValidation type="list" allowBlank="1" showInputMessage="1" showErrorMessage="1" error="Выберите значение из списка" sqref="C5:C23">
      <formula1>Б1520_3_Виды_налогов_сборов</formula1>
    </dataValidation>
    <dataValidation type="decimal" operator="notEqual" allowBlank="1" showInputMessage="1" showErrorMessage="1" errorTitle="Ошибка ввода" error="Введите число" sqref="F6:F14 F16 F18 F20:F23">
      <formula1>5469871023456</formula1>
    </dataValidation>
  </dataValidations>
  <pageMargins left="0.7" right="0.7" top="0.75" bottom="0.75" header="0.3" footer="0.3"/>
  <pageSetup paperSize="9" scale="2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14999847407452621"/>
  </sheetPr>
  <dimension ref="B2:U29"/>
  <sheetViews>
    <sheetView showGridLines="0" view="pageBreakPreview" zoomScale="70" zoomScaleNormal="70" zoomScaleSheetLayoutView="70" workbookViewId="0"/>
  </sheetViews>
  <sheetFormatPr defaultColWidth="9.109375" defaultRowHeight="13.8" x14ac:dyDescent="0.25"/>
  <cols>
    <col min="1" max="1" width="3.109375" style="274" customWidth="1"/>
    <col min="2" max="2" width="27.6640625" style="274" customWidth="1"/>
    <col min="3" max="3" width="18" style="274" customWidth="1"/>
    <col min="4" max="14" width="9.109375" style="274"/>
    <col min="15" max="15" width="25.6640625" style="274" customWidth="1"/>
    <col min="16" max="20" width="28.44140625" style="274" customWidth="1"/>
    <col min="21" max="16384" width="9.109375" style="274"/>
  </cols>
  <sheetData>
    <row r="2" spans="2:12" x14ac:dyDescent="0.25">
      <c r="B2" s="275"/>
      <c r="C2" s="275"/>
      <c r="D2" s="276">
        <v>2012</v>
      </c>
      <c r="E2" s="276">
        <v>2013</v>
      </c>
      <c r="F2" s="276">
        <v>2014</v>
      </c>
      <c r="G2" s="276">
        <v>2015</v>
      </c>
      <c r="H2" s="276" t="s">
        <v>94</v>
      </c>
    </row>
    <row r="3" spans="2:12" s="277" customFormat="1" ht="6.75" customHeight="1" x14ac:dyDescent="0.25">
      <c r="B3" s="278"/>
      <c r="C3" s="278"/>
      <c r="D3" s="279"/>
      <c r="E3" s="279"/>
      <c r="F3" s="279"/>
      <c r="G3" s="279"/>
      <c r="H3" s="279"/>
    </row>
    <row r="4" spans="2:12" x14ac:dyDescent="0.25">
      <c r="B4" s="280" t="s">
        <v>182</v>
      </c>
      <c r="C4" s="281" t="s">
        <v>183</v>
      </c>
      <c r="D4" s="281"/>
      <c r="E4" s="282">
        <v>201.39729999999997</v>
      </c>
      <c r="F4" s="282">
        <v>179.82972051486283</v>
      </c>
      <c r="G4" s="282">
        <v>236.27333999999999</v>
      </c>
      <c r="H4" s="282">
        <v>230.87122999067162</v>
      </c>
    </row>
    <row r="5" spans="2:12" x14ac:dyDescent="0.25">
      <c r="B5" s="280" t="s">
        <v>184</v>
      </c>
      <c r="C5" s="281" t="s">
        <v>185</v>
      </c>
      <c r="D5" s="281"/>
      <c r="E5" s="283">
        <v>2329658.3465627073</v>
      </c>
      <c r="F5" s="283">
        <v>2621869.6957238554</v>
      </c>
      <c r="G5" s="283">
        <v>4300246.4905827297</v>
      </c>
      <c r="H5" s="283">
        <v>3332286.6682226951</v>
      </c>
    </row>
    <row r="6" spans="2:12" x14ac:dyDescent="0.25">
      <c r="B6" s="280" t="s">
        <v>186</v>
      </c>
      <c r="C6" s="281" t="s">
        <v>185</v>
      </c>
      <c r="D6" s="281"/>
      <c r="E6" s="283">
        <v>2061722.5856999943</v>
      </c>
      <c r="F6" s="283">
        <v>2552294.2621785169</v>
      </c>
      <c r="G6" s="283">
        <v>3839513.250408391</v>
      </c>
      <c r="H6" s="283">
        <v>2717615.3203827217</v>
      </c>
    </row>
    <row r="7" spans="2:12" x14ac:dyDescent="0.25">
      <c r="B7" s="280" t="s">
        <v>187</v>
      </c>
      <c r="C7" s="281" t="s">
        <v>185</v>
      </c>
      <c r="D7" s="281"/>
      <c r="E7" s="283">
        <v>646057.38040271308</v>
      </c>
      <c r="F7" s="283">
        <v>443498.95672433847</v>
      </c>
      <c r="G7" s="283">
        <v>847068.09763993858</v>
      </c>
      <c r="H7" s="283">
        <v>963997.83638100431</v>
      </c>
    </row>
    <row r="8" spans="2:12" x14ac:dyDescent="0.25">
      <c r="B8" s="280" t="s">
        <v>188</v>
      </c>
      <c r="C8" s="281" t="s">
        <v>185</v>
      </c>
      <c r="D8" s="281"/>
      <c r="E8" s="283">
        <v>321748.90000000002</v>
      </c>
      <c r="F8" s="283">
        <v>146845.28169199999</v>
      </c>
      <c r="G8" s="283">
        <v>821442.44372707186</v>
      </c>
      <c r="H8" s="283">
        <v>903206.20024179644</v>
      </c>
    </row>
    <row r="9" spans="2:12" x14ac:dyDescent="0.25">
      <c r="B9" s="432" t="s">
        <v>189</v>
      </c>
      <c r="C9" s="433" t="s">
        <v>190</v>
      </c>
      <c r="D9" s="434">
        <v>1724877</v>
      </c>
      <c r="E9" s="434">
        <v>1431009</v>
      </c>
      <c r="F9" s="434">
        <v>1333853</v>
      </c>
      <c r="G9" s="434">
        <v>1272311</v>
      </c>
      <c r="H9" s="434">
        <v>3783855</v>
      </c>
    </row>
    <row r="10" spans="2:12" x14ac:dyDescent="0.25">
      <c r="B10" s="280"/>
      <c r="C10" s="281"/>
      <c r="D10" s="283"/>
      <c r="E10" s="283"/>
      <c r="F10" s="283"/>
      <c r="G10" s="283"/>
      <c r="H10" s="283"/>
    </row>
    <row r="11" spans="2:12" x14ac:dyDescent="0.25">
      <c r="B11" s="281" t="s">
        <v>346</v>
      </c>
      <c r="C11" s="281"/>
      <c r="D11" s="283"/>
      <c r="E11" s="283"/>
      <c r="F11" s="283"/>
      <c r="G11" s="283"/>
      <c r="H11" s="283"/>
    </row>
    <row r="12" spans="2:12" x14ac:dyDescent="0.25">
      <c r="B12" s="280"/>
      <c r="C12" s="281"/>
      <c r="D12" s="283"/>
      <c r="E12" s="283"/>
      <c r="F12" s="283"/>
      <c r="G12" s="283"/>
      <c r="H12" s="283"/>
    </row>
    <row r="13" spans="2:12" x14ac:dyDescent="0.25">
      <c r="B13" s="523" t="s">
        <v>297</v>
      </c>
      <c r="C13" s="523"/>
      <c r="D13" s="523"/>
      <c r="E13" s="523"/>
      <c r="F13" s="523"/>
      <c r="G13" s="523"/>
      <c r="H13" s="523"/>
      <c r="I13" s="523"/>
      <c r="J13" s="523"/>
      <c r="K13" s="523"/>
      <c r="L13" s="523"/>
    </row>
    <row r="14" spans="2:12" s="277" customFormat="1" ht="6.75" customHeight="1" x14ac:dyDescent="0.25">
      <c r="B14" s="290"/>
      <c r="C14" s="290"/>
      <c r="D14" s="290"/>
      <c r="E14" s="290"/>
      <c r="F14" s="290"/>
      <c r="G14" s="290"/>
      <c r="H14" s="290"/>
      <c r="I14" s="290"/>
      <c r="J14" s="290"/>
      <c r="K14" s="290"/>
      <c r="L14" s="290"/>
    </row>
    <row r="15" spans="2:12" x14ac:dyDescent="0.25">
      <c r="B15" s="524" t="s">
        <v>298</v>
      </c>
      <c r="C15" s="524" t="s">
        <v>299</v>
      </c>
      <c r="D15" s="526" t="s">
        <v>300</v>
      </c>
      <c r="E15" s="526"/>
      <c r="F15" s="526"/>
      <c r="G15" s="526"/>
      <c r="H15" s="526"/>
      <c r="I15" s="526"/>
      <c r="J15" s="526"/>
      <c r="K15" s="526"/>
      <c r="L15" s="526"/>
    </row>
    <row r="16" spans="2:12" x14ac:dyDescent="0.25">
      <c r="B16" s="525"/>
      <c r="C16" s="525"/>
      <c r="D16" s="291">
        <v>2017</v>
      </c>
      <c r="E16" s="291">
        <v>2018</v>
      </c>
      <c r="F16" s="291">
        <v>2019</v>
      </c>
      <c r="G16" s="291">
        <f>F16+1</f>
        <v>2020</v>
      </c>
      <c r="H16" s="291">
        <f t="shared" ref="H16:L16" si="0">G16+1</f>
        <v>2021</v>
      </c>
      <c r="I16" s="291">
        <f t="shared" si="0"/>
        <v>2022</v>
      </c>
      <c r="J16" s="291">
        <f t="shared" si="0"/>
        <v>2023</v>
      </c>
      <c r="K16" s="291">
        <f t="shared" si="0"/>
        <v>2024</v>
      </c>
      <c r="L16" s="291">
        <f t="shared" si="0"/>
        <v>2025</v>
      </c>
    </row>
    <row r="17" spans="2:21" x14ac:dyDescent="0.25">
      <c r="B17" s="285" t="s">
        <v>301</v>
      </c>
      <c r="C17" s="285" t="s">
        <v>302</v>
      </c>
      <c r="D17" s="292">
        <v>6</v>
      </c>
      <c r="E17" s="292">
        <v>7</v>
      </c>
      <c r="F17" s="292">
        <v>10</v>
      </c>
      <c r="G17" s="292">
        <v>10</v>
      </c>
      <c r="H17" s="292">
        <v>3</v>
      </c>
      <c r="I17" s="285"/>
      <c r="J17" s="285"/>
      <c r="K17" s="285"/>
      <c r="L17" s="285"/>
    </row>
    <row r="18" spans="2:21" x14ac:dyDescent="0.25">
      <c r="B18" s="285" t="s">
        <v>303</v>
      </c>
      <c r="C18" s="285" t="s">
        <v>302</v>
      </c>
      <c r="D18" s="292">
        <v>5</v>
      </c>
      <c r="E18" s="292">
        <v>8</v>
      </c>
      <c r="F18" s="292">
        <v>8</v>
      </c>
      <c r="G18" s="292">
        <v>1</v>
      </c>
      <c r="H18" s="292">
        <v>9</v>
      </c>
      <c r="I18" s="292">
        <v>10</v>
      </c>
      <c r="J18" s="292">
        <v>10</v>
      </c>
      <c r="K18" s="292">
        <v>7</v>
      </c>
      <c r="L18" s="285"/>
    </row>
    <row r="19" spans="2:21" x14ac:dyDescent="0.25">
      <c r="B19" s="285"/>
      <c r="C19" s="285" t="s">
        <v>304</v>
      </c>
      <c r="D19" s="292"/>
      <c r="E19" s="292"/>
      <c r="F19" s="292"/>
      <c r="G19" s="292"/>
      <c r="H19" s="284">
        <v>9</v>
      </c>
      <c r="I19" s="284">
        <v>10</v>
      </c>
      <c r="J19" s="284">
        <v>10</v>
      </c>
      <c r="K19" s="284">
        <v>7</v>
      </c>
      <c r="L19" s="285"/>
    </row>
    <row r="20" spans="2:21" x14ac:dyDescent="0.25">
      <c r="B20" s="285" t="s">
        <v>305</v>
      </c>
      <c r="C20" s="285" t="s">
        <v>302</v>
      </c>
      <c r="D20" s="286">
        <v>11</v>
      </c>
      <c r="E20" s="286">
        <v>18</v>
      </c>
      <c r="F20" s="286">
        <v>20</v>
      </c>
      <c r="G20" s="286">
        <v>14</v>
      </c>
      <c r="H20" s="286">
        <v>18</v>
      </c>
      <c r="I20" s="286">
        <v>5</v>
      </c>
      <c r="J20" s="286">
        <v>3</v>
      </c>
      <c r="K20" s="285"/>
      <c r="L20" s="285"/>
    </row>
    <row r="21" spans="2:21" x14ac:dyDescent="0.25">
      <c r="B21" s="435"/>
      <c r="C21" s="435" t="s">
        <v>304</v>
      </c>
      <c r="D21" s="436"/>
      <c r="E21" s="436"/>
      <c r="F21" s="436"/>
      <c r="G21" s="436"/>
      <c r="H21" s="437">
        <v>5</v>
      </c>
      <c r="I21" s="437">
        <v>5</v>
      </c>
      <c r="J21" s="437">
        <v>3</v>
      </c>
      <c r="K21" s="435"/>
      <c r="L21" s="435"/>
      <c r="O21" s="527" t="s">
        <v>311</v>
      </c>
      <c r="P21" s="527"/>
      <c r="Q21" s="527"/>
      <c r="R21" s="527"/>
      <c r="S21" s="527"/>
      <c r="T21" s="527"/>
      <c r="U21" s="214"/>
    </row>
    <row r="22" spans="2:21" ht="36.75" customHeight="1" x14ac:dyDescent="0.25">
      <c r="B22" s="285"/>
      <c r="C22" s="285"/>
      <c r="D22" s="286"/>
      <c r="E22" s="286"/>
      <c r="F22" s="286"/>
      <c r="G22" s="286"/>
      <c r="H22" s="284"/>
      <c r="I22" s="284"/>
      <c r="J22" s="284"/>
      <c r="K22" s="285"/>
      <c r="L22" s="285"/>
      <c r="O22" s="528" t="s">
        <v>312</v>
      </c>
      <c r="P22" s="528" t="s">
        <v>313</v>
      </c>
      <c r="Q22" s="528" t="s">
        <v>314</v>
      </c>
      <c r="R22" s="528" t="s">
        <v>315</v>
      </c>
      <c r="S22" s="528" t="s">
        <v>316</v>
      </c>
      <c r="T22" s="528" t="s">
        <v>317</v>
      </c>
      <c r="U22" s="214"/>
    </row>
    <row r="23" spans="2:21" ht="24" customHeight="1" x14ac:dyDescent="0.25">
      <c r="D23" s="287">
        <f>D17+D18+D20</f>
        <v>22</v>
      </c>
      <c r="E23" s="287">
        <f t="shared" ref="E23:K23" si="1">E17+E18+E20</f>
        <v>33</v>
      </c>
      <c r="F23" s="287">
        <f t="shared" si="1"/>
        <v>38</v>
      </c>
      <c r="G23" s="287">
        <f t="shared" si="1"/>
        <v>25</v>
      </c>
      <c r="H23" s="287">
        <f t="shared" si="1"/>
        <v>30</v>
      </c>
      <c r="I23" s="287">
        <f t="shared" si="1"/>
        <v>15</v>
      </c>
      <c r="J23" s="287">
        <f t="shared" si="1"/>
        <v>13</v>
      </c>
      <c r="K23" s="287">
        <f t="shared" si="1"/>
        <v>7</v>
      </c>
      <c r="O23" s="528"/>
      <c r="P23" s="528"/>
      <c r="Q23" s="528"/>
      <c r="R23" s="528"/>
      <c r="S23" s="528"/>
      <c r="T23" s="528"/>
      <c r="U23" s="214"/>
    </row>
    <row r="24" spans="2:21" x14ac:dyDescent="0.25">
      <c r="C24" s="274" t="s">
        <v>306</v>
      </c>
      <c r="D24" s="288">
        <v>628.55515480037025</v>
      </c>
      <c r="E24" s="288">
        <v>857.81788351863293</v>
      </c>
      <c r="F24" s="288">
        <v>1041.0345525903101</v>
      </c>
      <c r="G24" s="288">
        <v>1127.6321206714069</v>
      </c>
      <c r="H24" s="288">
        <v>1110.7076842802323</v>
      </c>
      <c r="I24" s="288">
        <v>999.15784973929908</v>
      </c>
      <c r="J24" s="288">
        <v>909.19728416178918</v>
      </c>
      <c r="K24" s="288">
        <v>843.05219774678585</v>
      </c>
      <c r="L24" s="288">
        <v>782.38792023429687</v>
      </c>
      <c r="U24" s="214"/>
    </row>
    <row r="25" spans="2:21" x14ac:dyDescent="0.25">
      <c r="C25" s="274" t="s">
        <v>307</v>
      </c>
      <c r="D25" s="287">
        <f>D23-D21-D19</f>
        <v>22</v>
      </c>
      <c r="E25" s="287">
        <f t="shared" ref="E25:L25" si="2">E23-E21-E19</f>
        <v>33</v>
      </c>
      <c r="F25" s="287">
        <f t="shared" si="2"/>
        <v>38</v>
      </c>
      <c r="G25" s="287">
        <f t="shared" si="2"/>
        <v>25</v>
      </c>
      <c r="H25" s="287">
        <f t="shared" si="2"/>
        <v>16</v>
      </c>
      <c r="I25" s="287">
        <f t="shared" si="2"/>
        <v>0</v>
      </c>
      <c r="J25" s="287">
        <f t="shared" si="2"/>
        <v>0</v>
      </c>
      <c r="K25" s="287">
        <f t="shared" si="2"/>
        <v>0</v>
      </c>
      <c r="L25" s="287">
        <f t="shared" si="2"/>
        <v>0</v>
      </c>
      <c r="O25" s="297" t="s">
        <v>318</v>
      </c>
      <c r="P25" s="298">
        <v>17.899999999999999</v>
      </c>
      <c r="Q25" s="298">
        <v>147.55000000000001</v>
      </c>
      <c r="R25" s="298">
        <f>58286/851</f>
        <v>68.491186839012926</v>
      </c>
      <c r="S25" s="299">
        <v>52.857142857142854</v>
      </c>
      <c r="T25" s="299">
        <v>42</v>
      </c>
      <c r="U25" s="214"/>
    </row>
    <row r="26" spans="2:21" x14ac:dyDescent="0.25">
      <c r="C26" s="274" t="s">
        <v>308</v>
      </c>
      <c r="D26" s="289">
        <v>3.7304482879367233</v>
      </c>
      <c r="E26" s="289">
        <v>4.9149659830372876</v>
      </c>
      <c r="F26" s="289">
        <v>5.2094993649983383</v>
      </c>
      <c r="G26" s="289">
        <v>3.8899192998399248</v>
      </c>
      <c r="H26" s="289">
        <v>2.1947212372457625</v>
      </c>
      <c r="I26" s="289">
        <v>0.25996266000000001</v>
      </c>
      <c r="J26" s="289">
        <v>0.24093465999999991</v>
      </c>
      <c r="K26" s="289">
        <v>0.25715665999999998</v>
      </c>
      <c r="L26" s="289">
        <v>0.26367866000000001</v>
      </c>
      <c r="O26" s="239" t="s">
        <v>319</v>
      </c>
      <c r="P26" s="293">
        <v>28.88</v>
      </c>
      <c r="Q26" s="293">
        <v>35.909999999999997</v>
      </c>
      <c r="R26" s="294">
        <v>45</v>
      </c>
      <c r="S26" s="294">
        <v>45</v>
      </c>
      <c r="T26" s="294">
        <v>45</v>
      </c>
      <c r="U26" s="214"/>
    </row>
    <row r="27" spans="2:21" x14ac:dyDescent="0.25">
      <c r="C27" s="274" t="s">
        <v>309</v>
      </c>
      <c r="D27" s="288">
        <v>628.55515480037002</v>
      </c>
      <c r="E27" s="288">
        <v>857.81788351863293</v>
      </c>
      <c r="F27" s="288">
        <v>1041.0345525903101</v>
      </c>
      <c r="G27" s="288">
        <v>1224.2779421268135</v>
      </c>
      <c r="H27" s="288">
        <v>1316.0324431714785</v>
      </c>
      <c r="I27" s="288">
        <v>1268.2479054989512</v>
      </c>
      <c r="J27" s="288">
        <v>1199.2161118257432</v>
      </c>
      <c r="K27" s="288">
        <v>1119.1606838716552</v>
      </c>
      <c r="L27" s="288">
        <v>1032.2631771770409</v>
      </c>
      <c r="O27" s="215" t="s">
        <v>320</v>
      </c>
      <c r="P27" s="295">
        <v>39.4</v>
      </c>
      <c r="Q27" s="295">
        <v>55.34</v>
      </c>
      <c r="R27" s="296">
        <v>61.81818181818182</v>
      </c>
      <c r="S27" s="296">
        <v>56.111111111111114</v>
      </c>
      <c r="T27" s="296">
        <v>49.25</v>
      </c>
      <c r="U27" s="214"/>
    </row>
    <row r="28" spans="2:21" x14ac:dyDescent="0.25">
      <c r="C28" s="274" t="s">
        <v>310</v>
      </c>
      <c r="D28" s="288">
        <f>D23</f>
        <v>22</v>
      </c>
      <c r="E28" s="288">
        <f t="shared" ref="E28:L28" si="3">E23</f>
        <v>33</v>
      </c>
      <c r="F28" s="288">
        <f t="shared" si="3"/>
        <v>38</v>
      </c>
      <c r="G28" s="288">
        <f t="shared" si="3"/>
        <v>25</v>
      </c>
      <c r="H28" s="288">
        <f t="shared" si="3"/>
        <v>30</v>
      </c>
      <c r="I28" s="288">
        <f t="shared" si="3"/>
        <v>15</v>
      </c>
      <c r="J28" s="288">
        <f t="shared" si="3"/>
        <v>13</v>
      </c>
      <c r="K28" s="288">
        <f t="shared" si="3"/>
        <v>7</v>
      </c>
      <c r="L28" s="288">
        <f t="shared" si="3"/>
        <v>0</v>
      </c>
      <c r="O28" s="214"/>
      <c r="P28" s="214"/>
      <c r="Q28" s="214"/>
      <c r="R28" s="214"/>
      <c r="S28" s="214"/>
      <c r="T28" s="214"/>
      <c r="U28" s="214"/>
    </row>
    <row r="29" spans="2:21" x14ac:dyDescent="0.25">
      <c r="C29" s="274" t="s">
        <v>308</v>
      </c>
      <c r="D29" s="289">
        <v>3.7304482879367233</v>
      </c>
      <c r="E29" s="289">
        <v>4.9149659830372876</v>
      </c>
      <c r="F29" s="289">
        <v>5.2094993649983383</v>
      </c>
      <c r="G29" s="289">
        <v>3.8899192998399248</v>
      </c>
      <c r="H29" s="289">
        <v>3.4747212372457623</v>
      </c>
      <c r="I29" s="289">
        <v>1.6299626600000001</v>
      </c>
      <c r="J29" s="289">
        <v>1.4229346599999999</v>
      </c>
      <c r="K29" s="289">
        <v>0.88715666000000004</v>
      </c>
      <c r="L29" s="289">
        <v>0.26367866000000001</v>
      </c>
    </row>
  </sheetData>
  <sheetProtection algorithmName="SHA-512" hashValue="SiNZCNfNz9dZzZje0DVS3WA/7l7KUvW5I4REdI5Zh5I9K/xHMmyPQkaP/b9VleGdIvkLVQQyRagyWHsWTzWB0g==" saltValue="6QxO60FdrvQm/fRfGj2tqw==" spinCount="100000" sheet="1" objects="1" scenarios="1" selectLockedCells="1" selectUnlockedCells="1"/>
  <mergeCells count="11">
    <mergeCell ref="T22:T23"/>
    <mergeCell ref="O22:O23"/>
    <mergeCell ref="P22:P23"/>
    <mergeCell ref="Q22:Q23"/>
    <mergeCell ref="R22:R23"/>
    <mergeCell ref="S22:S23"/>
    <mergeCell ref="B13:L13"/>
    <mergeCell ref="B15:B16"/>
    <mergeCell ref="C15:C16"/>
    <mergeCell ref="D15:L15"/>
    <mergeCell ref="O21:T21"/>
  </mergeCells>
  <pageMargins left="0.7" right="0.7" top="0.75" bottom="0.75" header="0.3" footer="0.3"/>
  <pageSetup paperSize="9" scale="2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14999847407452621"/>
  </sheetPr>
  <dimension ref="A1:BF52"/>
  <sheetViews>
    <sheetView showGridLines="0" view="pageBreakPreview" zoomScaleNormal="85" zoomScaleSheetLayoutView="100" workbookViewId="0"/>
  </sheetViews>
  <sheetFormatPr defaultColWidth="9.109375" defaultRowHeight="14.4" x14ac:dyDescent="0.3"/>
  <cols>
    <col min="1" max="1" width="3.33203125" style="73" customWidth="1"/>
    <col min="2" max="4" width="19.6640625" style="73" customWidth="1"/>
    <col min="5" max="5" width="9.109375" style="73"/>
    <col min="6" max="17" width="11" style="73" customWidth="1"/>
    <col min="18" max="20" width="9.109375" style="73"/>
    <col min="21" max="21" width="27.33203125" style="73" customWidth="1"/>
    <col min="22" max="22" width="11.88671875" style="73" bestFit="1" customWidth="1"/>
    <col min="23" max="23" width="13.44140625" style="73" bestFit="1" customWidth="1"/>
    <col min="24" max="16384" width="9.109375" style="73"/>
  </cols>
  <sheetData>
    <row r="1" spans="1:58" x14ac:dyDescent="0.3">
      <c r="A1" s="214"/>
      <c r="B1" s="214"/>
      <c r="C1" s="214"/>
      <c r="D1" s="214"/>
      <c r="E1" s="214"/>
      <c r="F1" s="214"/>
      <c r="G1" s="214"/>
      <c r="H1" s="214"/>
      <c r="I1" s="214"/>
      <c r="J1" s="214"/>
      <c r="K1" s="214"/>
      <c r="L1" s="214"/>
      <c r="M1" s="214"/>
      <c r="N1" s="214"/>
      <c r="O1" s="214"/>
      <c r="P1" s="214"/>
      <c r="Q1" s="214"/>
      <c r="R1" s="214"/>
    </row>
    <row r="2" spans="1:58" ht="21" x14ac:dyDescent="0.3">
      <c r="A2" s="214"/>
      <c r="B2" s="532" t="s">
        <v>347</v>
      </c>
      <c r="C2" s="532"/>
      <c r="D2" s="532"/>
      <c r="E2" s="532"/>
      <c r="F2" s="532"/>
      <c r="G2" s="532"/>
      <c r="H2" s="532"/>
      <c r="I2" s="532"/>
      <c r="J2" s="532"/>
      <c r="K2" s="532"/>
      <c r="L2" s="532"/>
      <c r="M2" s="532"/>
      <c r="N2" s="532"/>
      <c r="O2" s="532"/>
      <c r="P2" s="532"/>
      <c r="Q2" s="532"/>
      <c r="R2" s="532"/>
      <c r="BF2" s="99"/>
    </row>
    <row r="3" spans="1:58" x14ac:dyDescent="0.3">
      <c r="A3" s="214"/>
      <c r="B3" s="300" t="s">
        <v>423</v>
      </c>
      <c r="C3" s="326"/>
      <c r="D3" s="326"/>
      <c r="E3" s="326"/>
      <c r="F3" s="326"/>
      <c r="G3" s="326"/>
      <c r="H3" s="326"/>
      <c r="I3" s="326"/>
      <c r="J3" s="326"/>
      <c r="K3" s="326"/>
      <c r="L3" s="326"/>
      <c r="M3" s="326"/>
      <c r="N3" s="326"/>
      <c r="O3" s="326"/>
      <c r="P3" s="326"/>
      <c r="Q3" s="301"/>
      <c r="R3" s="326"/>
    </row>
    <row r="4" spans="1:58" ht="30" x14ac:dyDescent="0.3">
      <c r="A4" s="239"/>
      <c r="B4" s="330" t="s">
        <v>298</v>
      </c>
      <c r="C4" s="327" t="s">
        <v>348</v>
      </c>
      <c r="D4" s="327" t="s">
        <v>349</v>
      </c>
      <c r="E4" s="327" t="s">
        <v>350</v>
      </c>
      <c r="F4" s="328" t="s">
        <v>351</v>
      </c>
      <c r="G4" s="329" t="s">
        <v>352</v>
      </c>
      <c r="H4" s="329" t="s">
        <v>353</v>
      </c>
      <c r="I4" s="329" t="s">
        <v>354</v>
      </c>
      <c r="J4" s="329" t="s">
        <v>355</v>
      </c>
      <c r="K4" s="329" t="s">
        <v>356</v>
      </c>
      <c r="L4" s="329" t="s">
        <v>357</v>
      </c>
      <c r="M4" s="329" t="s">
        <v>358</v>
      </c>
      <c r="N4" s="329" t="s">
        <v>359</v>
      </c>
      <c r="O4" s="329" t="s">
        <v>360</v>
      </c>
      <c r="P4" s="329" t="s">
        <v>361</v>
      </c>
      <c r="Q4" s="329" t="s">
        <v>362</v>
      </c>
      <c r="R4" s="331" t="s">
        <v>363</v>
      </c>
      <c r="S4" s="35"/>
    </row>
    <row r="5" spans="1:58" ht="6.75" customHeight="1" x14ac:dyDescent="0.3">
      <c r="A5" s="239"/>
      <c r="B5" s="215"/>
      <c r="C5" s="215"/>
      <c r="D5" s="215"/>
      <c r="E5" s="215"/>
      <c r="F5" s="215"/>
      <c r="G5" s="215"/>
      <c r="H5" s="215"/>
      <c r="I5" s="215"/>
      <c r="J5" s="215"/>
      <c r="K5" s="215"/>
      <c r="L5" s="215"/>
      <c r="M5" s="215"/>
      <c r="N5" s="215"/>
      <c r="O5" s="215"/>
      <c r="P5" s="215"/>
      <c r="Q5" s="215"/>
      <c r="R5" s="215"/>
    </row>
    <row r="6" spans="1:58" x14ac:dyDescent="0.3">
      <c r="A6" s="214"/>
      <c r="B6" s="533" t="s">
        <v>364</v>
      </c>
      <c r="C6" s="313" t="s">
        <v>21</v>
      </c>
      <c r="D6" s="314">
        <v>0.40500000000000003</v>
      </c>
      <c r="E6" s="315" t="s">
        <v>365</v>
      </c>
      <c r="F6" s="303">
        <v>11.966751</v>
      </c>
      <c r="G6" s="303">
        <v>10.235367000000004</v>
      </c>
      <c r="H6" s="303">
        <v>11.282658</v>
      </c>
      <c r="I6" s="303">
        <v>10.808482000000001</v>
      </c>
      <c r="J6" s="303">
        <v>10.826253999999999</v>
      </c>
      <c r="K6" s="303">
        <v>10.607219000000001</v>
      </c>
      <c r="L6" s="303">
        <v>10.716377000000005</v>
      </c>
      <c r="M6" s="303">
        <v>10.128894000000001</v>
      </c>
      <c r="N6" s="303">
        <v>10.569872000000002</v>
      </c>
      <c r="O6" s="303">
        <v>10.614553000000001</v>
      </c>
      <c r="P6" s="303">
        <v>9.9528099999999995</v>
      </c>
      <c r="Q6" s="303">
        <v>9.8159549999999989</v>
      </c>
      <c r="R6" s="316">
        <v>127.52519200000002</v>
      </c>
      <c r="U6" s="214"/>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row>
    <row r="7" spans="1:58" x14ac:dyDescent="0.3">
      <c r="A7" s="214"/>
      <c r="B7" s="533"/>
      <c r="C7" s="313" t="s">
        <v>366</v>
      </c>
      <c r="D7" s="317"/>
      <c r="E7" s="318" t="s">
        <v>367</v>
      </c>
      <c r="F7" s="302">
        <v>-4.6818000796495598</v>
      </c>
      <c r="G7" s="302">
        <v>-5.305573329003975</v>
      </c>
      <c r="H7" s="302">
        <v>-0.43302376651262542</v>
      </c>
      <c r="I7" s="302">
        <v>-1.0151251418037073</v>
      </c>
      <c r="J7" s="302">
        <v>-3.0657872750982151</v>
      </c>
      <c r="K7" s="302">
        <v>1.2406199472751405</v>
      </c>
      <c r="L7" s="302">
        <v>-2.2278927184421473</v>
      </c>
      <c r="M7" s="302">
        <v>-5.4821046329370962</v>
      </c>
      <c r="N7" s="302">
        <v>7.8321193475483799</v>
      </c>
      <c r="O7" s="302">
        <v>-2.8167222411385104</v>
      </c>
      <c r="P7" s="302">
        <v>-3.1069262486450389</v>
      </c>
      <c r="Q7" s="302">
        <v>-4.5583111592225158</v>
      </c>
      <c r="R7" s="319">
        <v>-17.976176549234559</v>
      </c>
      <c r="U7" s="214"/>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row>
    <row r="8" spans="1:58" x14ac:dyDescent="0.3">
      <c r="A8" s="214"/>
      <c r="B8" s="533"/>
      <c r="C8" s="320" t="s">
        <v>368</v>
      </c>
      <c r="D8" s="321"/>
      <c r="E8" s="315" t="s">
        <v>365</v>
      </c>
      <c r="F8" s="303">
        <v>0.80659999999999998</v>
      </c>
      <c r="G8" s="303">
        <v>0.96740000000000004</v>
      </c>
      <c r="H8" s="303">
        <v>1.4878</v>
      </c>
      <c r="I8" s="303">
        <v>2.0341000000000005</v>
      </c>
      <c r="J8" s="303">
        <v>2.4416999999999995</v>
      </c>
      <c r="K8" s="303">
        <v>2.1909999999999998</v>
      </c>
      <c r="L8" s="303">
        <v>3.1230000000000002</v>
      </c>
      <c r="M8" s="303">
        <v>3.6310000000000002</v>
      </c>
      <c r="N8" s="303">
        <v>3.7759999999999998</v>
      </c>
      <c r="O8" s="303">
        <v>4.1304000000000007</v>
      </c>
      <c r="P8" s="303">
        <v>4.003000000000001</v>
      </c>
      <c r="Q8" s="303">
        <v>4.3527000000000013</v>
      </c>
      <c r="R8" s="316">
        <v>32.944700000000005</v>
      </c>
      <c r="U8" s="214"/>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row>
    <row r="9" spans="1:58" ht="27.6" x14ac:dyDescent="0.3">
      <c r="A9" s="214"/>
      <c r="B9" s="533"/>
      <c r="C9" s="313" t="s">
        <v>369</v>
      </c>
      <c r="D9" s="321">
        <v>0</v>
      </c>
      <c r="E9" s="315" t="s">
        <v>365</v>
      </c>
      <c r="F9" s="303">
        <v>0</v>
      </c>
      <c r="G9" s="303">
        <v>0</v>
      </c>
      <c r="H9" s="303">
        <v>0</v>
      </c>
      <c r="I9" s="303">
        <v>0</v>
      </c>
      <c r="J9" s="303">
        <v>0</v>
      </c>
      <c r="K9" s="303">
        <v>0</v>
      </c>
      <c r="L9" s="303">
        <v>0</v>
      </c>
      <c r="M9" s="303">
        <v>0</v>
      </c>
      <c r="N9" s="303">
        <v>0</v>
      </c>
      <c r="O9" s="303">
        <v>0</v>
      </c>
      <c r="P9" s="303">
        <v>0</v>
      </c>
      <c r="Q9" s="303">
        <v>0</v>
      </c>
      <c r="R9" s="316">
        <v>0</v>
      </c>
      <c r="U9" s="214"/>
      <c r="V9" s="311"/>
      <c r="W9" s="311"/>
      <c r="X9" s="311"/>
      <c r="Y9" s="311"/>
      <c r="Z9" s="311"/>
      <c r="AA9" s="311"/>
      <c r="AB9" s="311"/>
      <c r="AC9" s="311"/>
      <c r="AD9" s="311"/>
      <c r="AE9" s="311"/>
      <c r="AF9" s="311"/>
      <c r="AG9" s="311"/>
      <c r="AH9" s="312"/>
      <c r="AI9" s="312"/>
      <c r="AJ9" s="312"/>
      <c r="AK9" s="312"/>
      <c r="AL9" s="312"/>
      <c r="AM9" s="312"/>
      <c r="AN9" s="312"/>
      <c r="AO9" s="312"/>
      <c r="AP9" s="312"/>
      <c r="AQ9" s="312"/>
      <c r="AR9" s="312"/>
      <c r="AS9" s="312"/>
      <c r="AT9" s="311"/>
      <c r="AU9" s="311"/>
      <c r="AV9" s="311"/>
      <c r="AW9" s="311"/>
      <c r="AX9" s="311"/>
      <c r="AY9" s="311"/>
      <c r="AZ9" s="311"/>
      <c r="BA9" s="311"/>
      <c r="BB9" s="311"/>
      <c r="BC9" s="311"/>
      <c r="BD9" s="311"/>
      <c r="BE9" s="311"/>
    </row>
    <row r="10" spans="1:58" x14ac:dyDescent="0.3">
      <c r="A10" s="214"/>
      <c r="B10" s="533"/>
      <c r="C10" s="322" t="s">
        <v>370</v>
      </c>
      <c r="D10" s="323"/>
      <c r="E10" s="315" t="s">
        <v>365</v>
      </c>
      <c r="F10" s="324">
        <v>12.773351</v>
      </c>
      <c r="G10" s="324">
        <v>11.202767000000003</v>
      </c>
      <c r="H10" s="324">
        <v>12.770458</v>
      </c>
      <c r="I10" s="324">
        <v>12.842582000000002</v>
      </c>
      <c r="J10" s="324">
        <v>13.267953999999998</v>
      </c>
      <c r="K10" s="324">
        <v>12.798219</v>
      </c>
      <c r="L10" s="324">
        <v>13.839377000000006</v>
      </c>
      <c r="M10" s="324">
        <v>13.759894000000001</v>
      </c>
      <c r="N10" s="324">
        <v>14.345872000000002</v>
      </c>
      <c r="O10" s="324">
        <v>14.744953000000002</v>
      </c>
      <c r="P10" s="324">
        <v>13.95581</v>
      </c>
      <c r="Q10" s="324">
        <v>14.168655000000001</v>
      </c>
      <c r="R10" s="325">
        <v>160.46989200000002</v>
      </c>
      <c r="U10" s="214"/>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c r="AX10" s="311"/>
      <c r="AY10" s="311"/>
      <c r="AZ10" s="311"/>
      <c r="BA10" s="311"/>
      <c r="BB10" s="311"/>
      <c r="BC10" s="311"/>
      <c r="BD10" s="311"/>
      <c r="BE10" s="311"/>
    </row>
    <row r="11" spans="1:58" x14ac:dyDescent="0.3">
      <c r="A11" s="214"/>
      <c r="B11" s="533" t="s">
        <v>303</v>
      </c>
      <c r="C11" s="320" t="s">
        <v>21</v>
      </c>
      <c r="D11" s="316"/>
      <c r="E11" s="315" t="s">
        <v>365</v>
      </c>
      <c r="F11" s="303">
        <v>4.995658999999999</v>
      </c>
      <c r="G11" s="303">
        <v>4.4841680000000022</v>
      </c>
      <c r="H11" s="303">
        <v>4.9554959999999992</v>
      </c>
      <c r="I11" s="303">
        <v>4.7777499999999993</v>
      </c>
      <c r="J11" s="303">
        <v>4.9315919999999993</v>
      </c>
      <c r="K11" s="303">
        <v>4.6689999999999996</v>
      </c>
      <c r="L11" s="303">
        <v>4.9847609999999971</v>
      </c>
      <c r="M11" s="303">
        <v>4.7838469999999997</v>
      </c>
      <c r="N11" s="303">
        <v>4.4726670000000066</v>
      </c>
      <c r="O11" s="303">
        <v>3.935181</v>
      </c>
      <c r="P11" s="303">
        <v>3.510329999999998</v>
      </c>
      <c r="Q11" s="303">
        <v>3.6602799999999989</v>
      </c>
      <c r="R11" s="316">
        <v>54.160731000000006</v>
      </c>
      <c r="U11" s="214"/>
      <c r="V11" s="214"/>
      <c r="W11" s="214"/>
      <c r="X11" s="214"/>
      <c r="Y11" s="214"/>
      <c r="Z11" s="214"/>
      <c r="AA11" s="214"/>
      <c r="AB11" s="214"/>
      <c r="AC11" s="214"/>
      <c r="AD11" s="214"/>
      <c r="AE11" s="214"/>
      <c r="AF11" s="214"/>
      <c r="AG11" s="214"/>
      <c r="AH11" s="311"/>
      <c r="AI11" s="214"/>
      <c r="AJ11" s="214"/>
      <c r="AK11" s="214"/>
      <c r="AL11" s="214"/>
      <c r="AM11" s="214"/>
      <c r="AN11" s="214"/>
      <c r="AO11" s="214"/>
      <c r="AP11" s="214"/>
      <c r="AQ11" s="214"/>
      <c r="AR11" s="214"/>
      <c r="AS11" s="214"/>
      <c r="AT11" s="311"/>
      <c r="AU11" s="214"/>
      <c r="AV11" s="214"/>
      <c r="AW11" s="214"/>
      <c r="AX11" s="214"/>
      <c r="AY11" s="214"/>
      <c r="AZ11" s="214"/>
      <c r="BA11" s="214"/>
      <c r="BB11" s="214"/>
      <c r="BC11" s="214"/>
      <c r="BD11" s="214"/>
      <c r="BE11" s="311"/>
    </row>
    <row r="12" spans="1:58" x14ac:dyDescent="0.3">
      <c r="A12" s="214"/>
      <c r="B12" s="533"/>
      <c r="C12" s="313" t="s">
        <v>366</v>
      </c>
      <c r="D12" s="317"/>
      <c r="E12" s="318" t="s">
        <v>367</v>
      </c>
      <c r="F12" s="302">
        <v>2.4225320348538868</v>
      </c>
      <c r="G12" s="302">
        <v>-0.62142809530084642</v>
      </c>
      <c r="H12" s="302">
        <v>-0.18367128600579091</v>
      </c>
      <c r="I12" s="302">
        <v>-0.37307399030624788</v>
      </c>
      <c r="J12" s="302">
        <v>-0.10970881488620476</v>
      </c>
      <c r="K12" s="302">
        <v>-2.1688466253223244</v>
      </c>
      <c r="L12" s="302">
        <v>3.3189603355004076</v>
      </c>
      <c r="M12" s="302">
        <v>-4.0305643540381748</v>
      </c>
      <c r="N12" s="302">
        <v>-3.3883002529134654</v>
      </c>
      <c r="O12" s="302">
        <v>-14.855282599412178</v>
      </c>
      <c r="P12" s="302">
        <v>-7.812262426217977</v>
      </c>
      <c r="Q12" s="302">
        <v>0.89657853531614551</v>
      </c>
      <c r="R12" s="319">
        <v>-26.730787669854966</v>
      </c>
    </row>
    <row r="13" spans="1:58" x14ac:dyDescent="0.3">
      <c r="A13" s="214"/>
      <c r="B13" s="533"/>
      <c r="C13" s="320" t="s">
        <v>371</v>
      </c>
      <c r="D13" s="321"/>
      <c r="E13" s="315" t="s">
        <v>365</v>
      </c>
      <c r="F13" s="303">
        <v>0</v>
      </c>
      <c r="G13" s="303">
        <v>0</v>
      </c>
      <c r="H13" s="303">
        <v>0</v>
      </c>
      <c r="I13" s="303">
        <v>0</v>
      </c>
      <c r="J13" s="303">
        <v>0</v>
      </c>
      <c r="K13" s="303">
        <v>0.109</v>
      </c>
      <c r="L13" s="303">
        <v>0.29899999999999999</v>
      </c>
      <c r="M13" s="303">
        <v>1.2509999999999999</v>
      </c>
      <c r="N13" s="303">
        <v>2.2829999999999999</v>
      </c>
      <c r="O13" s="303">
        <v>2.2223999999999999</v>
      </c>
      <c r="P13" s="303">
        <v>2.2720000000000002</v>
      </c>
      <c r="Q13" s="303">
        <v>2.5754000000000001</v>
      </c>
      <c r="R13" s="316">
        <v>11.011799999999999</v>
      </c>
    </row>
    <row r="14" spans="1:58" ht="27.6" x14ac:dyDescent="0.3">
      <c r="A14" s="214"/>
      <c r="B14" s="533"/>
      <c r="C14" s="313" t="s">
        <v>372</v>
      </c>
      <c r="D14" s="321">
        <v>2</v>
      </c>
      <c r="E14" s="315" t="s">
        <v>365</v>
      </c>
      <c r="F14" s="303">
        <v>0</v>
      </c>
      <c r="G14" s="303">
        <v>0</v>
      </c>
      <c r="H14" s="303">
        <v>0</v>
      </c>
      <c r="I14" s="303">
        <v>0</v>
      </c>
      <c r="J14" s="303">
        <v>0</v>
      </c>
      <c r="K14" s="303">
        <v>0</v>
      </c>
      <c r="L14" s="303">
        <v>0</v>
      </c>
      <c r="M14" s="303">
        <v>0</v>
      </c>
      <c r="N14" s="303">
        <v>1.5857000000000001</v>
      </c>
      <c r="O14" s="303">
        <v>3.4928300000000001</v>
      </c>
      <c r="P14" s="303">
        <v>2.5152999999999999</v>
      </c>
      <c r="Q14" s="303">
        <v>3.0363699999999998</v>
      </c>
      <c r="R14" s="316">
        <v>10.6302</v>
      </c>
    </row>
    <row r="15" spans="1:58" x14ac:dyDescent="0.3">
      <c r="A15" s="214"/>
      <c r="B15" s="533"/>
      <c r="C15" s="320" t="s">
        <v>370</v>
      </c>
      <c r="D15" s="323"/>
      <c r="E15" s="315" t="s">
        <v>365</v>
      </c>
      <c r="F15" s="324">
        <v>4.995658999999999</v>
      </c>
      <c r="G15" s="324">
        <v>4.4841680000000022</v>
      </c>
      <c r="H15" s="324">
        <v>4.9554959999999992</v>
      </c>
      <c r="I15" s="324">
        <v>4.7777499999999993</v>
      </c>
      <c r="J15" s="324">
        <v>4.9315919999999993</v>
      </c>
      <c r="K15" s="324">
        <v>4.7779999999999996</v>
      </c>
      <c r="L15" s="324">
        <v>5.2837609999999975</v>
      </c>
      <c r="M15" s="324">
        <v>6.0348469999999992</v>
      </c>
      <c r="N15" s="324">
        <v>8.3413670000000053</v>
      </c>
      <c r="O15" s="324">
        <v>9.6504110000000001</v>
      </c>
      <c r="P15" s="324">
        <v>8.2976299999999981</v>
      </c>
      <c r="Q15" s="324">
        <v>9.2720499999999983</v>
      </c>
      <c r="R15" s="325">
        <v>75.80273099999998</v>
      </c>
    </row>
    <row r="16" spans="1:58" x14ac:dyDescent="0.3">
      <c r="A16" s="214"/>
      <c r="B16" s="530" t="s">
        <v>373</v>
      </c>
      <c r="C16" s="313" t="s">
        <v>21</v>
      </c>
      <c r="D16" s="316"/>
      <c r="E16" s="315" t="s">
        <v>365</v>
      </c>
      <c r="F16" s="303">
        <v>16.962409999999998</v>
      </c>
      <c r="G16" s="303">
        <v>14.719535000000006</v>
      </c>
      <c r="H16" s="303">
        <v>16.238153999999998</v>
      </c>
      <c r="I16" s="303">
        <v>15.586232000000001</v>
      </c>
      <c r="J16" s="303">
        <v>15.757845999999997</v>
      </c>
      <c r="K16" s="303">
        <v>15.276219000000001</v>
      </c>
      <c r="L16" s="303">
        <v>15.701138000000002</v>
      </c>
      <c r="M16" s="303">
        <v>14.912741</v>
      </c>
      <c r="N16" s="303">
        <v>15.042539000000009</v>
      </c>
      <c r="O16" s="303">
        <v>14.549734000000001</v>
      </c>
      <c r="P16" s="303">
        <v>13.463139999999997</v>
      </c>
      <c r="Q16" s="303">
        <v>13.476234999999997</v>
      </c>
      <c r="R16" s="316">
        <v>181.68592300000003</v>
      </c>
    </row>
    <row r="17" spans="1:18" x14ac:dyDescent="0.3">
      <c r="A17" s="214"/>
      <c r="B17" s="530"/>
      <c r="C17" s="313" t="s">
        <v>366</v>
      </c>
      <c r="D17" s="317"/>
      <c r="E17" s="318" t="s">
        <v>367</v>
      </c>
      <c r="F17" s="302">
        <v>-2.259268044795673</v>
      </c>
      <c r="G17" s="302">
        <v>-5.9270014243048212</v>
      </c>
      <c r="H17" s="302">
        <v>-0.61669505251841628</v>
      </c>
      <c r="I17" s="302">
        <v>-1.3881991321099552</v>
      </c>
      <c r="J17" s="302">
        <v>-3.1754960899844198</v>
      </c>
      <c r="K17" s="302">
        <v>-0.92822667804718395</v>
      </c>
      <c r="L17" s="302">
        <v>1.0910676170582603</v>
      </c>
      <c r="M17" s="302">
        <v>-9.512668986975271</v>
      </c>
      <c r="N17" s="302">
        <v>4.4438190946349145</v>
      </c>
      <c r="O17" s="302">
        <v>-17.672004840550688</v>
      </c>
      <c r="P17" s="302">
        <v>-10.919188674863015</v>
      </c>
      <c r="Q17" s="302">
        <v>-3.6617326239063703</v>
      </c>
      <c r="R17" s="319">
        <v>-20.554459599056969</v>
      </c>
    </row>
    <row r="18" spans="1:18" x14ac:dyDescent="0.3">
      <c r="A18" s="214"/>
      <c r="B18" s="530"/>
      <c r="C18" s="320" t="s">
        <v>371</v>
      </c>
      <c r="D18" s="321"/>
      <c r="E18" s="315" t="s">
        <v>365</v>
      </c>
      <c r="F18" s="303">
        <v>0.80659999999999998</v>
      </c>
      <c r="G18" s="303">
        <v>0.96740000000000004</v>
      </c>
      <c r="H18" s="303">
        <v>1.4878</v>
      </c>
      <c r="I18" s="303">
        <v>2.0341000000000005</v>
      </c>
      <c r="J18" s="303">
        <v>2.4416999999999995</v>
      </c>
      <c r="K18" s="303">
        <v>2.2999999999999998</v>
      </c>
      <c r="L18" s="303">
        <v>3.4220000000000002</v>
      </c>
      <c r="M18" s="303">
        <v>4.8819999999999997</v>
      </c>
      <c r="N18" s="303">
        <v>6.0589999999999993</v>
      </c>
      <c r="O18" s="303">
        <v>6.3528000000000002</v>
      </c>
      <c r="P18" s="303">
        <v>6.2750000000000012</v>
      </c>
      <c r="Q18" s="303">
        <v>6.9281000000000015</v>
      </c>
      <c r="R18" s="316">
        <v>43.956499999999998</v>
      </c>
    </row>
    <row r="19" spans="1:18" ht="27.6" x14ac:dyDescent="0.3">
      <c r="A19" s="214"/>
      <c r="B19" s="530"/>
      <c r="C19" s="313" t="s">
        <v>372</v>
      </c>
      <c r="D19" s="321">
        <v>2</v>
      </c>
      <c r="E19" s="315" t="s">
        <v>365</v>
      </c>
      <c r="F19" s="303">
        <v>0</v>
      </c>
      <c r="G19" s="303">
        <v>0</v>
      </c>
      <c r="H19" s="303">
        <v>0</v>
      </c>
      <c r="I19" s="303">
        <v>0</v>
      </c>
      <c r="J19" s="303">
        <v>0</v>
      </c>
      <c r="K19" s="303">
        <v>0</v>
      </c>
      <c r="L19" s="303">
        <v>0</v>
      </c>
      <c r="M19" s="303">
        <v>0</v>
      </c>
      <c r="N19" s="303">
        <v>1.5857000000000001</v>
      </c>
      <c r="O19" s="303">
        <v>3.4928300000000001</v>
      </c>
      <c r="P19" s="303">
        <v>2.5152999999999999</v>
      </c>
      <c r="Q19" s="303">
        <v>3.0363699999999998</v>
      </c>
      <c r="R19" s="316">
        <v>10.6302</v>
      </c>
    </row>
    <row r="20" spans="1:18" x14ac:dyDescent="0.3">
      <c r="A20" s="214"/>
      <c r="B20" s="531"/>
      <c r="C20" s="332" t="s">
        <v>370</v>
      </c>
      <c r="D20" s="333"/>
      <c r="E20" s="334" t="s">
        <v>365</v>
      </c>
      <c r="F20" s="335">
        <v>17.769009999999998</v>
      </c>
      <c r="G20" s="335">
        <v>15.686935000000005</v>
      </c>
      <c r="H20" s="335">
        <v>17.725953999999998</v>
      </c>
      <c r="I20" s="335">
        <v>17.620332000000001</v>
      </c>
      <c r="J20" s="335">
        <v>18.199545999999998</v>
      </c>
      <c r="K20" s="335">
        <v>17.576218999999998</v>
      </c>
      <c r="L20" s="335">
        <v>19.123138000000004</v>
      </c>
      <c r="M20" s="335">
        <v>19.794741000000002</v>
      </c>
      <c r="N20" s="335">
        <v>22.687239000000005</v>
      </c>
      <c r="O20" s="335">
        <v>24.395364000000001</v>
      </c>
      <c r="P20" s="335">
        <v>22.253439999999998</v>
      </c>
      <c r="Q20" s="335">
        <v>23.440705000000001</v>
      </c>
      <c r="R20" s="336">
        <v>236.27262300000004</v>
      </c>
    </row>
    <row r="21" spans="1:18" x14ac:dyDescent="0.3">
      <c r="A21" s="214"/>
      <c r="B21" s="214"/>
      <c r="C21" s="214" t="s">
        <v>374</v>
      </c>
      <c r="D21" s="214"/>
      <c r="E21" s="214"/>
      <c r="F21" s="214"/>
      <c r="G21" s="214"/>
      <c r="H21" s="214"/>
      <c r="I21" s="214"/>
      <c r="J21" s="214"/>
      <c r="K21" s="214"/>
      <c r="L21" s="214"/>
      <c r="M21" s="214"/>
      <c r="N21" s="214">
        <v>1</v>
      </c>
      <c r="O21" s="214"/>
      <c r="P21" s="214"/>
      <c r="Q21" s="214">
        <v>1</v>
      </c>
      <c r="R21" s="214"/>
    </row>
    <row r="22" spans="1:18" x14ac:dyDescent="0.3">
      <c r="A22" s="214"/>
      <c r="B22" s="214"/>
      <c r="C22" s="214"/>
      <c r="D22" s="214"/>
      <c r="E22" s="214"/>
      <c r="F22" s="214"/>
      <c r="G22" s="214"/>
      <c r="H22" s="214"/>
      <c r="I22" s="214"/>
      <c r="J22" s="214"/>
      <c r="K22" s="214"/>
      <c r="L22" s="214"/>
      <c r="M22" s="214"/>
      <c r="N22" s="214"/>
      <c r="O22" s="214"/>
      <c r="P22" s="214"/>
      <c r="Q22" s="214"/>
      <c r="R22" s="214"/>
    </row>
    <row r="23" spans="1:18" ht="26.4" x14ac:dyDescent="0.3">
      <c r="A23" s="214"/>
      <c r="B23" s="338" t="s">
        <v>375</v>
      </c>
      <c r="C23" s="339"/>
      <c r="D23" s="340" t="s">
        <v>376</v>
      </c>
      <c r="E23" s="341" t="s">
        <v>377</v>
      </c>
      <c r="F23" s="341" t="s">
        <v>378</v>
      </c>
      <c r="G23" s="341" t="s">
        <v>379</v>
      </c>
      <c r="H23" s="214"/>
      <c r="I23" s="214"/>
      <c r="J23" s="214"/>
      <c r="K23" s="214"/>
      <c r="L23" s="214"/>
      <c r="M23" s="214"/>
      <c r="N23" s="214"/>
      <c r="O23" s="214"/>
      <c r="P23" s="214"/>
      <c r="Q23" s="214"/>
      <c r="R23" s="214"/>
    </row>
    <row r="24" spans="1:18" x14ac:dyDescent="0.3">
      <c r="A24" s="214"/>
      <c r="B24" s="337" t="s">
        <v>364</v>
      </c>
      <c r="C24" s="305"/>
      <c r="D24" s="306">
        <v>2</v>
      </c>
      <c r="E24" s="308">
        <v>0</v>
      </c>
      <c r="F24" s="307">
        <v>-2</v>
      </c>
      <c r="G24" s="308">
        <v>0</v>
      </c>
      <c r="H24" s="214"/>
      <c r="I24" s="214"/>
      <c r="J24" s="214"/>
      <c r="K24" s="214"/>
      <c r="L24" s="214"/>
      <c r="M24" s="214"/>
      <c r="N24" s="214"/>
      <c r="O24" s="214"/>
      <c r="P24" s="214"/>
      <c r="Q24" s="214"/>
      <c r="R24" s="214"/>
    </row>
    <row r="25" spans="1:18" x14ac:dyDescent="0.3">
      <c r="A25" s="214"/>
      <c r="B25" s="342" t="s">
        <v>303</v>
      </c>
      <c r="C25" s="343"/>
      <c r="D25" s="344">
        <v>5</v>
      </c>
      <c r="E25" s="344">
        <v>2</v>
      </c>
      <c r="F25" s="345">
        <v>-3</v>
      </c>
      <c r="G25" s="346">
        <v>40</v>
      </c>
      <c r="H25" s="214"/>
      <c r="I25" s="214"/>
      <c r="J25" s="214"/>
      <c r="K25" s="214"/>
      <c r="L25" s="214"/>
      <c r="M25" s="214"/>
      <c r="N25" s="214"/>
      <c r="O25" s="214"/>
      <c r="P25" s="214"/>
      <c r="Q25" s="214"/>
      <c r="R25" s="214"/>
    </row>
    <row r="26" spans="1:18" x14ac:dyDescent="0.3">
      <c r="A26" s="214"/>
      <c r="B26" s="304"/>
      <c r="C26" s="305"/>
      <c r="D26" s="306"/>
      <c r="E26" s="306"/>
      <c r="F26" s="307"/>
      <c r="G26" s="308"/>
      <c r="H26" s="214"/>
      <c r="I26" s="214"/>
      <c r="J26" s="214"/>
      <c r="K26" s="214"/>
      <c r="L26" s="214"/>
      <c r="M26" s="214"/>
      <c r="N26" s="214"/>
      <c r="O26" s="214"/>
      <c r="P26" s="214"/>
      <c r="Q26" s="214"/>
      <c r="R26" s="214"/>
    </row>
    <row r="27" spans="1:18" x14ac:dyDescent="0.3">
      <c r="A27" s="214"/>
      <c r="B27" s="214"/>
      <c r="C27" s="214"/>
      <c r="D27" s="214"/>
      <c r="E27" s="214"/>
      <c r="F27" s="214"/>
      <c r="G27" s="214"/>
      <c r="H27" s="214"/>
      <c r="I27" s="214"/>
      <c r="J27" s="214"/>
      <c r="K27" s="214"/>
      <c r="L27" s="214"/>
      <c r="M27" s="214"/>
      <c r="N27" s="214"/>
      <c r="O27" s="214"/>
      <c r="P27" s="214"/>
      <c r="Q27" s="214"/>
      <c r="R27" s="214"/>
    </row>
    <row r="28" spans="1:18" ht="30" x14ac:dyDescent="0.3">
      <c r="A28" s="214"/>
      <c r="B28" s="330" t="s">
        <v>298</v>
      </c>
      <c r="C28" s="327" t="s">
        <v>348</v>
      </c>
      <c r="D28" s="327" t="s">
        <v>349</v>
      </c>
      <c r="E28" s="327" t="s">
        <v>350</v>
      </c>
      <c r="F28" s="328" t="s">
        <v>351</v>
      </c>
      <c r="G28" s="329" t="s">
        <v>352</v>
      </c>
      <c r="H28" s="329" t="s">
        <v>353</v>
      </c>
      <c r="I28" s="329" t="s">
        <v>354</v>
      </c>
      <c r="J28" s="329" t="s">
        <v>355</v>
      </c>
      <c r="K28" s="329" t="s">
        <v>356</v>
      </c>
      <c r="L28" s="329" t="s">
        <v>357</v>
      </c>
      <c r="M28" s="329" t="s">
        <v>358</v>
      </c>
      <c r="N28" s="329" t="s">
        <v>359</v>
      </c>
      <c r="O28" s="329" t="s">
        <v>360</v>
      </c>
      <c r="P28" s="329" t="s">
        <v>361</v>
      </c>
      <c r="Q28" s="329" t="s">
        <v>362</v>
      </c>
      <c r="R28" s="331" t="s">
        <v>363</v>
      </c>
    </row>
    <row r="29" spans="1:18" s="185" customFormat="1" ht="6" customHeight="1" x14ac:dyDescent="0.3">
      <c r="A29" s="213"/>
      <c r="B29" s="347"/>
      <c r="C29" s="347"/>
      <c r="D29" s="347"/>
      <c r="E29" s="347"/>
      <c r="F29" s="348"/>
      <c r="G29" s="348"/>
      <c r="H29" s="348"/>
      <c r="I29" s="348"/>
      <c r="J29" s="348"/>
      <c r="K29" s="348"/>
      <c r="L29" s="348"/>
      <c r="M29" s="348"/>
      <c r="N29" s="348"/>
      <c r="O29" s="348"/>
      <c r="P29" s="348"/>
      <c r="Q29" s="348"/>
      <c r="R29" s="349"/>
    </row>
    <row r="30" spans="1:18" x14ac:dyDescent="0.3">
      <c r="A30" s="214"/>
      <c r="B30" s="534" t="s">
        <v>305</v>
      </c>
      <c r="C30" s="354" t="s">
        <v>21</v>
      </c>
      <c r="D30" s="355"/>
      <c r="E30" s="356" t="s">
        <v>365</v>
      </c>
      <c r="F30" s="357">
        <v>6.8155499999999991</v>
      </c>
      <c r="G30" s="357">
        <v>5.7337800000000003</v>
      </c>
      <c r="H30" s="357">
        <v>6.6880000000000006</v>
      </c>
      <c r="I30" s="357">
        <v>6.0566999999999993</v>
      </c>
      <c r="J30" s="357">
        <v>6.5747300000000006</v>
      </c>
      <c r="K30" s="357">
        <v>6.7166000000000006</v>
      </c>
      <c r="L30" s="357">
        <v>6.721143214285715</v>
      </c>
      <c r="M30" s="357">
        <v>7.0848639285714272</v>
      </c>
      <c r="N30" s="357">
        <v>6.6880612142857156</v>
      </c>
      <c r="O30" s="357">
        <v>6.4237622857142886</v>
      </c>
      <c r="P30" s="357">
        <v>6.4293100000000001</v>
      </c>
      <c r="Q30" s="357">
        <v>6.7591012889969999</v>
      </c>
      <c r="R30" s="355">
        <v>78.691601931854152</v>
      </c>
    </row>
    <row r="31" spans="1:18" x14ac:dyDescent="0.3">
      <c r="A31" s="214"/>
      <c r="B31" s="535"/>
      <c r="C31" s="350" t="s">
        <v>366</v>
      </c>
      <c r="D31" s="317"/>
      <c r="E31" s="318" t="s">
        <v>367</v>
      </c>
      <c r="F31" s="309">
        <v>-3.1218128902266002</v>
      </c>
      <c r="G31" s="309">
        <v>-6.8583816210199888</v>
      </c>
      <c r="H31" s="309">
        <v>5.3541327631752118</v>
      </c>
      <c r="I31" s="309">
        <v>-6.4206040669856632</v>
      </c>
      <c r="J31" s="309">
        <v>5.0512974967205224</v>
      </c>
      <c r="K31" s="309">
        <v>5.5630674821120634</v>
      </c>
      <c r="L31" s="309">
        <v>-3.1603468591676864</v>
      </c>
      <c r="M31" s="309">
        <v>5.4115900032099855</v>
      </c>
      <c r="N31" s="309">
        <v>-2.4540674631029309</v>
      </c>
      <c r="O31" s="309">
        <v>-7.0501308482810154</v>
      </c>
      <c r="P31" s="309">
        <v>3.4225744640019373</v>
      </c>
      <c r="Q31" s="309">
        <v>1.7382232859433502</v>
      </c>
      <c r="R31" s="318">
        <v>-0.82823412641678507</v>
      </c>
    </row>
    <row r="32" spans="1:18" x14ac:dyDescent="0.3">
      <c r="A32" s="214"/>
      <c r="B32" s="535"/>
      <c r="C32" s="320" t="s">
        <v>368</v>
      </c>
      <c r="D32" s="321"/>
      <c r="E32" s="315" t="s">
        <v>365</v>
      </c>
      <c r="F32" s="303">
        <v>0</v>
      </c>
      <c r="G32" s="303">
        <v>0</v>
      </c>
      <c r="H32" s="303">
        <v>0</v>
      </c>
      <c r="I32" s="303">
        <v>0</v>
      </c>
      <c r="J32" s="303">
        <v>0</v>
      </c>
      <c r="K32" s="303">
        <v>0</v>
      </c>
      <c r="L32" s="303">
        <v>0.10155678571428572</v>
      </c>
      <c r="M32" s="303">
        <v>0.15588607142857142</v>
      </c>
      <c r="N32" s="303">
        <v>0.12647878571428572</v>
      </c>
      <c r="O32" s="303">
        <v>0.11242771428571428</v>
      </c>
      <c r="P32" s="303">
        <v>9.5789999999999986E-2</v>
      </c>
      <c r="Q32" s="303">
        <v>0.18833088500000103</v>
      </c>
      <c r="R32" s="316">
        <v>0.78047024214285821</v>
      </c>
    </row>
    <row r="33" spans="1:18" ht="27.6" x14ac:dyDescent="0.3">
      <c r="A33" s="214"/>
      <c r="B33" s="535"/>
      <c r="C33" s="350" t="s">
        <v>369</v>
      </c>
      <c r="D33" s="321">
        <v>2</v>
      </c>
      <c r="E33" s="315" t="s">
        <v>365</v>
      </c>
      <c r="F33" s="303">
        <v>0</v>
      </c>
      <c r="G33" s="303">
        <v>0</v>
      </c>
      <c r="H33" s="303">
        <v>0.46129999999999999</v>
      </c>
      <c r="I33" s="303">
        <v>0.8004</v>
      </c>
      <c r="J33" s="303">
        <v>2.3252700000000002</v>
      </c>
      <c r="K33" s="303">
        <v>2.6604000000000001</v>
      </c>
      <c r="L33" s="303">
        <v>2.8072999999999997</v>
      </c>
      <c r="M33" s="303">
        <v>3.1560000000000001</v>
      </c>
      <c r="N33" s="303">
        <v>3.7860099999999997</v>
      </c>
      <c r="O33" s="303">
        <v>3.8316099999999995</v>
      </c>
      <c r="P33" s="303">
        <v>3.4968699999999999</v>
      </c>
      <c r="Q33" s="303">
        <v>3.7055678260029996</v>
      </c>
      <c r="R33" s="316">
        <v>27.030727826003002</v>
      </c>
    </row>
    <row r="34" spans="1:18" x14ac:dyDescent="0.3">
      <c r="A34" s="214"/>
      <c r="B34" s="535"/>
      <c r="C34" s="358" t="s">
        <v>370</v>
      </c>
      <c r="D34" s="352"/>
      <c r="E34" s="353" t="s">
        <v>365</v>
      </c>
      <c r="F34" s="335">
        <v>6.8155499999999991</v>
      </c>
      <c r="G34" s="335">
        <v>5.7337800000000003</v>
      </c>
      <c r="H34" s="335">
        <v>7.1493000000000002</v>
      </c>
      <c r="I34" s="335">
        <v>6.8570999999999991</v>
      </c>
      <c r="J34" s="335">
        <v>8.9</v>
      </c>
      <c r="K34" s="335">
        <v>9.3770000000000007</v>
      </c>
      <c r="L34" s="335">
        <v>9.6300000000000008</v>
      </c>
      <c r="M34" s="335">
        <v>10.396749999999999</v>
      </c>
      <c r="N34" s="335">
        <v>10.60055</v>
      </c>
      <c r="O34" s="335">
        <v>10.367800000000003</v>
      </c>
      <c r="P34" s="335">
        <v>10.02197</v>
      </c>
      <c r="Q34" s="335">
        <v>10.653</v>
      </c>
      <c r="R34" s="336">
        <v>106.50280000000001</v>
      </c>
    </row>
    <row r="35" spans="1:18" ht="61.5" customHeight="1" x14ac:dyDescent="0.3">
      <c r="A35" s="214"/>
      <c r="B35" s="536"/>
      <c r="C35" s="351" t="s">
        <v>380</v>
      </c>
      <c r="D35" s="352"/>
      <c r="E35" s="353" t="s">
        <v>365</v>
      </c>
      <c r="F35" s="215"/>
      <c r="G35" s="215"/>
      <c r="H35" s="215"/>
      <c r="I35" s="215"/>
      <c r="J35" s="215"/>
      <c r="K35" s="215"/>
      <c r="L35" s="215"/>
      <c r="M35" s="215"/>
      <c r="N35" s="215"/>
      <c r="O35" s="215"/>
      <c r="P35" s="215"/>
      <c r="Q35" s="336">
        <v>8</v>
      </c>
      <c r="R35" s="336">
        <v>8</v>
      </c>
    </row>
    <row r="36" spans="1:18" x14ac:dyDescent="0.3">
      <c r="A36" s="214"/>
      <c r="B36" s="214"/>
      <c r="C36" s="214"/>
      <c r="D36" s="214"/>
      <c r="E36" s="214"/>
      <c r="F36" s="214"/>
      <c r="G36" s="214"/>
      <c r="H36" s="214"/>
      <c r="I36" s="214"/>
      <c r="J36" s="214"/>
      <c r="K36" s="214"/>
      <c r="L36" s="214"/>
      <c r="M36" s="214"/>
      <c r="N36" s="214"/>
      <c r="O36" s="214"/>
      <c r="P36" s="214"/>
      <c r="Q36" s="214"/>
      <c r="R36" s="214"/>
    </row>
    <row r="37" spans="1:18" ht="30" x14ac:dyDescent="0.3">
      <c r="A37" s="214"/>
      <c r="B37" s="330" t="s">
        <v>298</v>
      </c>
      <c r="C37" s="327" t="s">
        <v>348</v>
      </c>
      <c r="D37" s="327" t="s">
        <v>349</v>
      </c>
      <c r="E37" s="327" t="s">
        <v>350</v>
      </c>
      <c r="F37" s="328" t="s">
        <v>351</v>
      </c>
      <c r="G37" s="329" t="s">
        <v>352</v>
      </c>
      <c r="H37" s="329" t="s">
        <v>353</v>
      </c>
      <c r="I37" s="329" t="s">
        <v>354</v>
      </c>
      <c r="J37" s="329" t="s">
        <v>355</v>
      </c>
      <c r="K37" s="329" t="s">
        <v>356</v>
      </c>
      <c r="L37" s="329" t="s">
        <v>357</v>
      </c>
      <c r="M37" s="329" t="s">
        <v>358</v>
      </c>
      <c r="N37" s="329" t="s">
        <v>359</v>
      </c>
      <c r="O37" s="329" t="s">
        <v>360</v>
      </c>
      <c r="P37" s="329" t="s">
        <v>361</v>
      </c>
      <c r="Q37" s="329" t="s">
        <v>362</v>
      </c>
      <c r="R37" s="331" t="s">
        <v>363</v>
      </c>
    </row>
    <row r="38" spans="1:18" s="185" customFormat="1" ht="6.75" customHeight="1" x14ac:dyDescent="0.3">
      <c r="A38" s="213"/>
      <c r="B38" s="359"/>
      <c r="C38" s="359"/>
      <c r="D38" s="359"/>
      <c r="E38" s="359"/>
      <c r="F38" s="360"/>
      <c r="G38" s="360"/>
      <c r="H38" s="360"/>
      <c r="I38" s="360"/>
      <c r="J38" s="360"/>
      <c r="K38" s="360"/>
      <c r="L38" s="360"/>
      <c r="M38" s="360"/>
      <c r="N38" s="360"/>
      <c r="O38" s="360"/>
      <c r="P38" s="360"/>
      <c r="Q38" s="360"/>
      <c r="R38" s="361"/>
    </row>
    <row r="39" spans="1:18" x14ac:dyDescent="0.3">
      <c r="A39" s="214"/>
      <c r="B39" s="529" t="s">
        <v>381</v>
      </c>
      <c r="C39" s="362" t="s">
        <v>21</v>
      </c>
      <c r="D39" s="355"/>
      <c r="E39" s="356" t="s">
        <v>365</v>
      </c>
      <c r="F39" s="357">
        <f t="shared" ref="F39:Q39" si="0">F30+F16</f>
        <v>23.777959999999997</v>
      </c>
      <c r="G39" s="357">
        <f t="shared" si="0"/>
        <v>20.453315000000007</v>
      </c>
      <c r="H39" s="357">
        <f t="shared" si="0"/>
        <v>22.926153999999997</v>
      </c>
      <c r="I39" s="357">
        <f t="shared" si="0"/>
        <v>21.642932000000002</v>
      </c>
      <c r="J39" s="357">
        <f t="shared" si="0"/>
        <v>22.332575999999996</v>
      </c>
      <c r="K39" s="357">
        <f t="shared" si="0"/>
        <v>21.992819000000001</v>
      </c>
      <c r="L39" s="357">
        <f t="shared" si="0"/>
        <v>22.422281214285718</v>
      </c>
      <c r="M39" s="357">
        <f t="shared" si="0"/>
        <v>21.997604928571427</v>
      </c>
      <c r="N39" s="357">
        <f t="shared" si="0"/>
        <v>21.730600214285722</v>
      </c>
      <c r="O39" s="357">
        <f t="shared" si="0"/>
        <v>20.97349628571429</v>
      </c>
      <c r="P39" s="357">
        <f t="shared" si="0"/>
        <v>19.892449999999997</v>
      </c>
      <c r="Q39" s="357">
        <f t="shared" si="0"/>
        <v>20.235336288996997</v>
      </c>
      <c r="R39" s="355">
        <f>SUM(F39:Q39)</f>
        <v>260.37752493185417</v>
      </c>
    </row>
    <row r="40" spans="1:18" x14ac:dyDescent="0.3">
      <c r="A40" s="214"/>
      <c r="B40" s="530"/>
      <c r="C40" s="313" t="s">
        <v>366</v>
      </c>
      <c r="D40" s="317"/>
      <c r="E40" s="318"/>
      <c r="F40" s="302"/>
      <c r="G40" s="302"/>
      <c r="H40" s="302"/>
      <c r="I40" s="302"/>
      <c r="J40" s="302"/>
      <c r="K40" s="302"/>
      <c r="L40" s="302"/>
      <c r="M40" s="302"/>
      <c r="N40" s="302"/>
      <c r="O40" s="302"/>
      <c r="P40" s="302"/>
      <c r="Q40" s="302"/>
      <c r="R40" s="319"/>
    </row>
    <row r="41" spans="1:18" x14ac:dyDescent="0.3">
      <c r="A41" s="214"/>
      <c r="B41" s="530"/>
      <c r="C41" s="313" t="s">
        <v>368</v>
      </c>
      <c r="D41" s="321"/>
      <c r="E41" s="315" t="s">
        <v>365</v>
      </c>
      <c r="F41" s="303">
        <f t="shared" ref="F41:Q41" si="1">F32+F18</f>
        <v>0.80659999999999998</v>
      </c>
      <c r="G41" s="303">
        <f t="shared" si="1"/>
        <v>0.96740000000000004</v>
      </c>
      <c r="H41" s="303">
        <f t="shared" si="1"/>
        <v>1.4878</v>
      </c>
      <c r="I41" s="303">
        <f t="shared" si="1"/>
        <v>2.0341000000000005</v>
      </c>
      <c r="J41" s="303">
        <f t="shared" si="1"/>
        <v>2.4416999999999995</v>
      </c>
      <c r="K41" s="303">
        <f t="shared" si="1"/>
        <v>2.2999999999999998</v>
      </c>
      <c r="L41" s="303">
        <f t="shared" si="1"/>
        <v>3.5235567857142858</v>
      </c>
      <c r="M41" s="303">
        <f t="shared" si="1"/>
        <v>5.0378860714285709</v>
      </c>
      <c r="N41" s="303">
        <f t="shared" si="1"/>
        <v>6.1854787857142846</v>
      </c>
      <c r="O41" s="303">
        <f t="shared" si="1"/>
        <v>6.4652277142857146</v>
      </c>
      <c r="P41" s="303">
        <f t="shared" si="1"/>
        <v>6.3707900000000013</v>
      </c>
      <c r="Q41" s="303">
        <f t="shared" si="1"/>
        <v>7.1164308850000024</v>
      </c>
      <c r="R41" s="316">
        <f>SUM(F41:Q41)</f>
        <v>44.73697024214286</v>
      </c>
    </row>
    <row r="42" spans="1:18" ht="27.6" x14ac:dyDescent="0.3">
      <c r="A42" s="214"/>
      <c r="B42" s="530"/>
      <c r="C42" s="313" t="s">
        <v>369</v>
      </c>
      <c r="D42" s="321">
        <v>2</v>
      </c>
      <c r="E42" s="315" t="s">
        <v>365</v>
      </c>
      <c r="F42" s="303">
        <f t="shared" ref="F42:Q42" si="2">F33+F19</f>
        <v>0</v>
      </c>
      <c r="G42" s="303">
        <f t="shared" si="2"/>
        <v>0</v>
      </c>
      <c r="H42" s="303">
        <f t="shared" si="2"/>
        <v>0.46129999999999999</v>
      </c>
      <c r="I42" s="303">
        <f t="shared" si="2"/>
        <v>0.8004</v>
      </c>
      <c r="J42" s="303">
        <f t="shared" si="2"/>
        <v>2.3252700000000002</v>
      </c>
      <c r="K42" s="303">
        <f t="shared" si="2"/>
        <v>2.6604000000000001</v>
      </c>
      <c r="L42" s="303">
        <f t="shared" si="2"/>
        <v>2.8072999999999997</v>
      </c>
      <c r="M42" s="303">
        <f t="shared" si="2"/>
        <v>3.1560000000000001</v>
      </c>
      <c r="N42" s="303">
        <f t="shared" si="2"/>
        <v>5.3717100000000002</v>
      </c>
      <c r="O42" s="303">
        <f t="shared" si="2"/>
        <v>7.3244399999999992</v>
      </c>
      <c r="P42" s="303">
        <f t="shared" si="2"/>
        <v>6.0121699999999993</v>
      </c>
      <c r="Q42" s="303">
        <f t="shared" si="2"/>
        <v>6.7419378260029994</v>
      </c>
      <c r="R42" s="316">
        <f>SUM(F42:Q42)</f>
        <v>37.660927826003004</v>
      </c>
    </row>
    <row r="43" spans="1:18" x14ac:dyDescent="0.3">
      <c r="A43" s="214"/>
      <c r="B43" s="531"/>
      <c r="C43" s="332" t="s">
        <v>370</v>
      </c>
      <c r="D43" s="333"/>
      <c r="E43" s="334" t="s">
        <v>365</v>
      </c>
      <c r="F43" s="335">
        <f>F42+F41+F39</f>
        <v>24.584559999999996</v>
      </c>
      <c r="G43" s="335">
        <f t="shared" ref="G43:Q43" si="3">G42+G41+G39</f>
        <v>21.420715000000008</v>
      </c>
      <c r="H43" s="335">
        <f t="shared" si="3"/>
        <v>24.875253999999998</v>
      </c>
      <c r="I43" s="335">
        <f t="shared" si="3"/>
        <v>24.477432</v>
      </c>
      <c r="J43" s="335">
        <f t="shared" si="3"/>
        <v>27.099545999999997</v>
      </c>
      <c r="K43" s="335">
        <f t="shared" si="3"/>
        <v>26.953219000000001</v>
      </c>
      <c r="L43" s="335">
        <f t="shared" si="3"/>
        <v>28.753138000000003</v>
      </c>
      <c r="M43" s="335">
        <f t="shared" si="3"/>
        <v>30.191490999999999</v>
      </c>
      <c r="N43" s="335">
        <f t="shared" si="3"/>
        <v>33.287789000000004</v>
      </c>
      <c r="O43" s="335">
        <f t="shared" si="3"/>
        <v>34.763164000000003</v>
      </c>
      <c r="P43" s="335">
        <f t="shared" si="3"/>
        <v>32.275409999999994</v>
      </c>
      <c r="Q43" s="335">
        <f t="shared" si="3"/>
        <v>34.093705</v>
      </c>
      <c r="R43" s="336">
        <f>R42+R41+R39</f>
        <v>342.77542300000005</v>
      </c>
    </row>
    <row r="44" spans="1:18" x14ac:dyDescent="0.3">
      <c r="A44" s="214"/>
      <c r="B44" s="214"/>
      <c r="C44" s="214"/>
      <c r="D44" s="214"/>
      <c r="E44" s="214"/>
      <c r="F44" s="214"/>
      <c r="G44" s="214"/>
      <c r="H44" s="214"/>
      <c r="I44" s="214"/>
      <c r="J44" s="214"/>
      <c r="K44" s="214"/>
      <c r="L44" s="214"/>
      <c r="M44" s="214"/>
      <c r="N44" s="214"/>
      <c r="O44" s="214"/>
      <c r="P44" s="214"/>
      <c r="Q44" s="214"/>
      <c r="R44" s="214"/>
    </row>
    <row r="45" spans="1:18" x14ac:dyDescent="0.3">
      <c r="A45" s="214"/>
      <c r="B45" s="214"/>
      <c r="C45" s="214"/>
      <c r="D45" s="214"/>
      <c r="E45" s="214"/>
      <c r="F45" s="214"/>
      <c r="G45" s="214"/>
      <c r="H45" s="214"/>
      <c r="I45" s="214"/>
      <c r="J45" s="214"/>
      <c r="K45" s="214"/>
      <c r="L45" s="214"/>
      <c r="M45" s="214"/>
      <c r="N45" s="214"/>
      <c r="O45" s="214"/>
      <c r="P45" s="214"/>
      <c r="Q45" s="214"/>
      <c r="R45" s="214"/>
    </row>
    <row r="46" spans="1:18" x14ac:dyDescent="0.3">
      <c r="A46" s="214"/>
      <c r="B46" s="214"/>
      <c r="C46" s="214"/>
      <c r="D46" s="214"/>
      <c r="E46" s="214"/>
      <c r="F46" s="214"/>
      <c r="G46" s="214"/>
      <c r="H46" s="214"/>
      <c r="I46" s="214"/>
      <c r="J46" s="214"/>
      <c r="K46" s="214"/>
      <c r="L46" s="214"/>
      <c r="M46" s="214"/>
      <c r="N46" s="214"/>
      <c r="O46" s="214"/>
      <c r="P46" s="214"/>
      <c r="Q46" s="214"/>
      <c r="R46" s="214"/>
    </row>
    <row r="47" spans="1:18" x14ac:dyDescent="0.3">
      <c r="A47" s="214"/>
      <c r="B47" s="214"/>
      <c r="C47" s="214"/>
      <c r="D47" s="214"/>
      <c r="E47" s="214"/>
      <c r="F47" s="214"/>
      <c r="G47" s="214"/>
      <c r="H47" s="214"/>
      <c r="I47" s="214"/>
      <c r="J47" s="214"/>
      <c r="K47" s="214"/>
      <c r="L47" s="214"/>
      <c r="M47" s="214"/>
      <c r="N47" s="214"/>
      <c r="O47" s="214"/>
      <c r="P47" s="214"/>
      <c r="Q47" s="214"/>
      <c r="R47" s="214"/>
    </row>
    <row r="48" spans="1:18" x14ac:dyDescent="0.3">
      <c r="A48" s="214"/>
      <c r="B48" s="214"/>
      <c r="C48" s="214"/>
      <c r="D48" s="214"/>
      <c r="E48" s="214"/>
      <c r="F48" s="214"/>
      <c r="G48" s="214"/>
      <c r="H48" s="214"/>
      <c r="I48" s="214"/>
      <c r="J48" s="214"/>
      <c r="K48" s="214"/>
      <c r="L48" s="214"/>
      <c r="M48" s="214"/>
      <c r="N48" s="214"/>
      <c r="O48" s="214"/>
      <c r="P48" s="214"/>
      <c r="Q48" s="214"/>
      <c r="R48" s="214"/>
    </row>
    <row r="49" spans="1:18" x14ac:dyDescent="0.3">
      <c r="A49" s="214"/>
      <c r="B49" s="214"/>
      <c r="C49" s="214"/>
      <c r="D49" s="214"/>
      <c r="E49" s="214"/>
      <c r="F49" s="214"/>
      <c r="G49" s="214"/>
      <c r="H49" s="214"/>
      <c r="I49" s="214"/>
      <c r="J49" s="214"/>
      <c r="K49" s="214"/>
      <c r="L49" s="214"/>
      <c r="M49" s="214"/>
      <c r="N49" s="214"/>
      <c r="O49" s="214"/>
      <c r="P49" s="214"/>
      <c r="Q49" s="214"/>
      <c r="R49" s="214"/>
    </row>
    <row r="50" spans="1:18" x14ac:dyDescent="0.3">
      <c r="A50" s="214"/>
      <c r="B50" s="214"/>
      <c r="C50" s="214"/>
      <c r="D50" s="214"/>
      <c r="E50" s="214"/>
      <c r="F50" s="214"/>
      <c r="G50" s="214"/>
      <c r="H50" s="214"/>
      <c r="I50" s="214"/>
      <c r="J50" s="214"/>
      <c r="K50" s="214"/>
      <c r="L50" s="214"/>
      <c r="M50" s="214"/>
      <c r="N50" s="214"/>
      <c r="O50" s="214"/>
      <c r="P50" s="214"/>
      <c r="Q50" s="214"/>
      <c r="R50" s="214"/>
    </row>
    <row r="51" spans="1:18" x14ac:dyDescent="0.3">
      <c r="A51" s="214"/>
      <c r="B51" s="214"/>
      <c r="C51" s="214"/>
      <c r="D51" s="214"/>
      <c r="E51" s="214"/>
      <c r="F51" s="214"/>
      <c r="G51" s="214"/>
      <c r="H51" s="214"/>
      <c r="I51" s="214"/>
      <c r="J51" s="214"/>
      <c r="K51" s="214"/>
      <c r="L51" s="214"/>
      <c r="M51" s="214"/>
      <c r="N51" s="214"/>
      <c r="O51" s="214"/>
      <c r="P51" s="214"/>
      <c r="Q51" s="214"/>
      <c r="R51" s="214"/>
    </row>
    <row r="52" spans="1:18" x14ac:dyDescent="0.3">
      <c r="A52" s="214"/>
      <c r="B52" s="214"/>
      <c r="C52" s="214"/>
      <c r="D52" s="214"/>
      <c r="E52" s="214"/>
      <c r="F52" s="214"/>
      <c r="G52" s="214"/>
      <c r="H52" s="214"/>
      <c r="I52" s="214"/>
      <c r="J52" s="214"/>
      <c r="K52" s="214"/>
      <c r="L52" s="214"/>
      <c r="M52" s="214"/>
      <c r="N52" s="214"/>
      <c r="O52" s="214"/>
      <c r="P52" s="214"/>
      <c r="Q52" s="214"/>
      <c r="R52" s="214"/>
    </row>
  </sheetData>
  <sheetProtection algorithmName="SHA-512" hashValue="U2/8s89+UrokUhP5AOlsh0+7DEMQNKUkZbazKC9heBRaAzKLAaFdg9g1wX+WvrNT5Rn08LSkR7OYNtuL5I/D/w==" saltValue="p2hyDHfEo45djMFASPpQTA==" spinCount="100000" sheet="1" objects="1" scenarios="1" selectLockedCells="1" selectUnlockedCells="1"/>
  <mergeCells count="6">
    <mergeCell ref="B39:B43"/>
    <mergeCell ref="B2:R2"/>
    <mergeCell ref="B6:B10"/>
    <mergeCell ref="B11:B15"/>
    <mergeCell ref="B16:B20"/>
    <mergeCell ref="B30:B35"/>
  </mergeCells>
  <pageMargins left="0.7" right="0.7" top="0.75" bottom="0.75" header="0.3" footer="0.3"/>
  <pageSetup paperSize="9" scale="4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14999847407452621"/>
  </sheetPr>
  <dimension ref="B2:B39"/>
  <sheetViews>
    <sheetView showGridLines="0" view="pageBreakPreview" zoomScale="60" zoomScaleNormal="80" workbookViewId="0"/>
  </sheetViews>
  <sheetFormatPr defaultColWidth="9.109375" defaultRowHeight="14.4" x14ac:dyDescent="0.3"/>
  <cols>
    <col min="1" max="1" width="3" style="73" customWidth="1"/>
    <col min="2" max="2" width="110" style="73" customWidth="1"/>
    <col min="3" max="16384" width="9.109375" style="73"/>
  </cols>
  <sheetData>
    <row r="2" spans="2:2" ht="27.75" customHeight="1" x14ac:dyDescent="0.3">
      <c r="B2" s="90" t="s">
        <v>327</v>
      </c>
    </row>
    <row r="3" spans="2:2" x14ac:dyDescent="0.3">
      <c r="B3" s="78"/>
    </row>
    <row r="4" spans="2:2" ht="72" x14ac:dyDescent="0.3">
      <c r="B4" s="78" t="s">
        <v>345</v>
      </c>
    </row>
    <row r="7" spans="2:2" x14ac:dyDescent="0.3">
      <c r="B7" s="77"/>
    </row>
    <row r="21" spans="2:2" x14ac:dyDescent="0.3">
      <c r="B21" s="89" t="s">
        <v>326</v>
      </c>
    </row>
    <row r="22" spans="2:2" ht="72" x14ac:dyDescent="0.3">
      <c r="B22" s="78" t="s">
        <v>322</v>
      </c>
    </row>
    <row r="23" spans="2:2" x14ac:dyDescent="0.3">
      <c r="B23" s="73" t="s">
        <v>323</v>
      </c>
    </row>
    <row r="25" spans="2:2" ht="100.8" x14ac:dyDescent="0.3">
      <c r="B25" s="78" t="s">
        <v>324</v>
      </c>
    </row>
    <row r="26" spans="2:2" ht="158.4" x14ac:dyDescent="0.3">
      <c r="B26" s="78" t="s">
        <v>325</v>
      </c>
    </row>
    <row r="27" spans="2:2" x14ac:dyDescent="0.3">
      <c r="B27" s="89" t="s">
        <v>328</v>
      </c>
    </row>
    <row r="28" spans="2:2" ht="72" x14ac:dyDescent="0.3">
      <c r="B28" s="78" t="s">
        <v>329</v>
      </c>
    </row>
    <row r="29" spans="2:2" x14ac:dyDescent="0.3">
      <c r="B29" s="78" t="s">
        <v>330</v>
      </c>
    </row>
    <row r="31" spans="2:2" ht="100.8" x14ac:dyDescent="0.3">
      <c r="B31" s="78" t="s">
        <v>331</v>
      </c>
    </row>
    <row r="32" spans="2:2" ht="144" x14ac:dyDescent="0.3">
      <c r="B32" s="78" t="s">
        <v>332</v>
      </c>
    </row>
    <row r="34" spans="2:2" x14ac:dyDescent="0.3">
      <c r="B34" s="89" t="s">
        <v>333</v>
      </c>
    </row>
    <row r="35" spans="2:2" ht="72" x14ac:dyDescent="0.3">
      <c r="B35" s="78" t="s">
        <v>334</v>
      </c>
    </row>
    <row r="36" spans="2:2" ht="28.8" x14ac:dyDescent="0.3">
      <c r="B36" s="78" t="s">
        <v>335</v>
      </c>
    </row>
    <row r="37" spans="2:2" ht="28.8" x14ac:dyDescent="0.3">
      <c r="B37" s="78" t="s">
        <v>336</v>
      </c>
    </row>
    <row r="39" spans="2:2" ht="158.4" x14ac:dyDescent="0.3">
      <c r="B39" s="78" t="s">
        <v>337</v>
      </c>
    </row>
  </sheetData>
  <sheetProtection algorithmName="SHA-512" hashValue="7UTP4W2vcF1OVcmGgaHbhnoIJ+qYOGtRM14baZKbXog+XzoznDilkVIEr1A0apAt6jBMAbFh2vDqatl9AMJrsg==" saltValue="XwCzbYry/NoOclrEzRDl7w==" spinCount="100000" sheet="1" objects="1" scenarios="1" selectLockedCells="1" selectUnlockedCells="1"/>
  <pageMargins left="0.7" right="0.7" top="0.75" bottom="0.75" header="0.3" footer="0.3"/>
  <pageSetup paperSize="9" scale="4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14999847407452621"/>
  </sheetPr>
  <dimension ref="B2:N27"/>
  <sheetViews>
    <sheetView showGridLines="0" view="pageBreakPreview" zoomScale="60" zoomScaleNormal="100" workbookViewId="0"/>
  </sheetViews>
  <sheetFormatPr defaultColWidth="9.109375" defaultRowHeight="14.4" x14ac:dyDescent="0.3"/>
  <cols>
    <col min="1" max="1" width="3.109375" style="91" customWidth="1"/>
    <col min="2" max="2" width="21.44140625" style="91" bestFit="1" customWidth="1"/>
    <col min="3" max="3" width="10.33203125" style="91" customWidth="1"/>
    <col min="4" max="7" width="9.109375" style="91"/>
    <col min="8" max="8" width="11.44140625" style="91" customWidth="1"/>
    <col min="9" max="9" width="11" style="91" bestFit="1" customWidth="1"/>
    <col min="10" max="16384" width="9.109375" style="91"/>
  </cols>
  <sheetData>
    <row r="2" spans="2:14" x14ac:dyDescent="0.3">
      <c r="B2" s="392"/>
      <c r="C2" s="392"/>
      <c r="D2" s="393">
        <v>2012</v>
      </c>
      <c r="E2" s="393">
        <v>2013</v>
      </c>
      <c r="F2" s="393">
        <v>2014</v>
      </c>
      <c r="G2" s="393">
        <v>2015</v>
      </c>
      <c r="H2" s="393" t="s">
        <v>206</v>
      </c>
    </row>
    <row r="3" spans="2:14" s="381" customFormat="1" ht="6.75" customHeight="1" x14ac:dyDescent="0.3">
      <c r="B3" s="379"/>
      <c r="C3" s="379"/>
      <c r="D3" s="380"/>
      <c r="E3" s="380"/>
      <c r="F3" s="380"/>
      <c r="G3" s="380"/>
      <c r="H3" s="380"/>
    </row>
    <row r="4" spans="2:14" x14ac:dyDescent="0.3">
      <c r="B4" s="384" t="s">
        <v>207</v>
      </c>
      <c r="C4" s="385" t="s">
        <v>208</v>
      </c>
      <c r="D4" s="386">
        <v>191.4</v>
      </c>
      <c r="E4" s="386">
        <v>175.9</v>
      </c>
      <c r="F4" s="386">
        <v>129</v>
      </c>
      <c r="G4" s="386">
        <v>37.9</v>
      </c>
      <c r="H4" s="386">
        <v>21.4</v>
      </c>
    </row>
    <row r="5" spans="2:14" x14ac:dyDescent="0.3">
      <c r="B5" s="378" t="s">
        <v>182</v>
      </c>
      <c r="C5" s="376" t="s">
        <v>183</v>
      </c>
      <c r="D5" s="377">
        <v>641</v>
      </c>
      <c r="E5" s="377">
        <v>595</v>
      </c>
      <c r="F5" s="377">
        <v>612</v>
      </c>
      <c r="G5" s="377">
        <v>535</v>
      </c>
      <c r="H5" s="377">
        <v>249</v>
      </c>
    </row>
    <row r="6" spans="2:14" x14ac:dyDescent="0.3">
      <c r="B6" s="378" t="s">
        <v>184</v>
      </c>
      <c r="C6" s="376" t="s">
        <v>209</v>
      </c>
      <c r="D6" s="377">
        <v>389.18700000000001</v>
      </c>
      <c r="E6" s="377">
        <v>387.14699999999999</v>
      </c>
      <c r="F6" s="377">
        <v>340.88799999999998</v>
      </c>
      <c r="G6" s="377">
        <v>157.965</v>
      </c>
      <c r="H6" s="377">
        <v>60.109000000000002</v>
      </c>
    </row>
    <row r="7" spans="2:14" x14ac:dyDescent="0.3">
      <c r="B7" s="378" t="s">
        <v>186</v>
      </c>
      <c r="C7" s="376" t="s">
        <v>210</v>
      </c>
      <c r="D7" s="377">
        <v>31</v>
      </c>
      <c r="E7" s="377">
        <v>36</v>
      </c>
      <c r="F7" s="377">
        <v>37</v>
      </c>
      <c r="G7" s="377">
        <v>27</v>
      </c>
      <c r="H7" s="377">
        <v>19</v>
      </c>
    </row>
    <row r="8" spans="2:14" x14ac:dyDescent="0.3">
      <c r="B8" s="387" t="s">
        <v>188</v>
      </c>
      <c r="C8" s="382" t="s">
        <v>209</v>
      </c>
      <c r="D8" s="383">
        <v>64.542000000000002</v>
      </c>
      <c r="E8" s="383">
        <v>105.38200000000001</v>
      </c>
      <c r="F8" s="383">
        <v>120.83199999999999</v>
      </c>
      <c r="G8" s="383">
        <v>45.125999999999998</v>
      </c>
      <c r="H8" s="383">
        <v>7.6360000000000001</v>
      </c>
    </row>
    <row r="9" spans="2:14" x14ac:dyDescent="0.3">
      <c r="B9" s="93"/>
      <c r="C9" s="93"/>
    </row>
    <row r="11" spans="2:14" ht="15" customHeight="1" x14ac:dyDescent="0.3">
      <c r="B11" s="389" t="s">
        <v>338</v>
      </c>
      <c r="C11" s="390" t="s">
        <v>96</v>
      </c>
      <c r="D11" s="391">
        <v>2015</v>
      </c>
      <c r="E11" s="391">
        <v>2016</v>
      </c>
      <c r="F11" s="391">
        <v>2017</v>
      </c>
      <c r="G11" s="391">
        <v>2018</v>
      </c>
      <c r="H11" s="391">
        <v>2019</v>
      </c>
      <c r="I11" s="391">
        <v>2020</v>
      </c>
      <c r="J11" s="391">
        <v>2021</v>
      </c>
      <c r="K11" s="391">
        <v>2022</v>
      </c>
      <c r="L11" s="391">
        <v>2023</v>
      </c>
      <c r="M11" s="391">
        <v>2024</v>
      </c>
      <c r="N11" s="391">
        <v>2025</v>
      </c>
    </row>
    <row r="12" spans="2:14" s="381" customFormat="1" ht="6.75" customHeight="1" x14ac:dyDescent="0.3">
      <c r="B12" s="394"/>
      <c r="C12" s="395"/>
      <c r="D12" s="396"/>
      <c r="E12" s="396"/>
      <c r="F12" s="396"/>
      <c r="G12" s="396"/>
      <c r="H12" s="396"/>
      <c r="I12" s="396"/>
      <c r="J12" s="396"/>
      <c r="K12" s="396"/>
      <c r="L12" s="396"/>
      <c r="M12" s="396"/>
      <c r="N12" s="396"/>
    </row>
    <row r="13" spans="2:14" x14ac:dyDescent="0.3">
      <c r="B13" s="94" t="s">
        <v>339</v>
      </c>
      <c r="C13" s="95" t="s">
        <v>340</v>
      </c>
      <c r="D13" s="96"/>
      <c r="E13" s="96">
        <v>96.563999999999993</v>
      </c>
      <c r="F13" s="96">
        <v>88.221999999999994</v>
      </c>
      <c r="G13" s="96">
        <v>83.896000000000001</v>
      </c>
      <c r="H13" s="96">
        <v>86.147000000000006</v>
      </c>
      <c r="I13" s="96">
        <v>90.686000000000007</v>
      </c>
      <c r="J13" s="96">
        <v>94.423000000000002</v>
      </c>
      <c r="K13" s="96">
        <v>97.622</v>
      </c>
      <c r="L13" s="96">
        <v>98.459000000000003</v>
      </c>
      <c r="M13" s="96">
        <v>98.495999999999995</v>
      </c>
      <c r="N13" s="96">
        <v>97.664000000000001</v>
      </c>
    </row>
    <row r="14" spans="2:14" x14ac:dyDescent="0.3">
      <c r="B14" s="94" t="s">
        <v>341</v>
      </c>
      <c r="C14" s="95" t="s">
        <v>340</v>
      </c>
      <c r="D14" s="92"/>
      <c r="E14" s="96">
        <v>100.94499999999999</v>
      </c>
      <c r="F14" s="96">
        <v>81.355000000000004</v>
      </c>
      <c r="G14" s="96">
        <v>63.837000000000003</v>
      </c>
      <c r="H14" s="96">
        <v>70.266999999999996</v>
      </c>
      <c r="I14" s="96">
        <v>101.538</v>
      </c>
      <c r="J14" s="96">
        <v>91.801000000000002</v>
      </c>
      <c r="K14" s="96">
        <v>97.055000000000007</v>
      </c>
      <c r="L14" s="96">
        <v>109.84099999999999</v>
      </c>
      <c r="M14" s="96">
        <v>115.813</v>
      </c>
      <c r="N14" s="96">
        <v>120.139</v>
      </c>
    </row>
    <row r="15" spans="2:14" x14ac:dyDescent="0.3">
      <c r="B15" s="94" t="s">
        <v>342</v>
      </c>
      <c r="C15" s="95" t="s">
        <v>340</v>
      </c>
      <c r="D15" s="92"/>
      <c r="E15" s="96">
        <v>132.21700000000001</v>
      </c>
      <c r="F15" s="96">
        <v>127.44</v>
      </c>
      <c r="G15" s="96">
        <v>123.39100000000001</v>
      </c>
      <c r="H15" s="96">
        <v>123.218</v>
      </c>
      <c r="I15" s="96">
        <v>126.72199999999999</v>
      </c>
      <c r="J15" s="96">
        <v>123.27800000000001</v>
      </c>
      <c r="K15" s="96">
        <v>123.084</v>
      </c>
      <c r="L15" s="96">
        <v>125.182</v>
      </c>
      <c r="M15" s="96">
        <v>122.51900000000001</v>
      </c>
      <c r="N15" s="96">
        <v>122.553</v>
      </c>
    </row>
    <row r="16" spans="2:14" x14ac:dyDescent="0.3">
      <c r="B16" s="94" t="s">
        <v>343</v>
      </c>
      <c r="C16" s="95" t="s">
        <v>340</v>
      </c>
      <c r="D16" s="92"/>
      <c r="E16" s="96">
        <v>36.557000000000002</v>
      </c>
      <c r="F16" s="96">
        <v>34.436</v>
      </c>
      <c r="G16" s="96">
        <v>36.630000000000003</v>
      </c>
      <c r="H16" s="96">
        <v>42.68</v>
      </c>
      <c r="I16" s="96">
        <v>46.576000000000001</v>
      </c>
      <c r="J16" s="96">
        <v>49.646999999999998</v>
      </c>
      <c r="K16" s="96">
        <v>52.238999999999997</v>
      </c>
      <c r="L16" s="96">
        <v>54.420999999999999</v>
      </c>
      <c r="M16" s="96">
        <v>56.274000000000001</v>
      </c>
      <c r="N16" s="96">
        <v>62.265999999999998</v>
      </c>
    </row>
    <row r="17" spans="2:14" x14ac:dyDescent="0.3">
      <c r="B17" s="94" t="s">
        <v>344</v>
      </c>
      <c r="C17" s="95" t="s">
        <v>340</v>
      </c>
      <c r="D17" s="92"/>
      <c r="E17" s="96">
        <v>134.392</v>
      </c>
      <c r="F17" s="96">
        <v>129.38499999999999</v>
      </c>
      <c r="G17" s="96">
        <v>129.91499999999999</v>
      </c>
      <c r="H17" s="96">
        <v>131.79499999999999</v>
      </c>
      <c r="I17" s="96">
        <v>136.19399999999999</v>
      </c>
      <c r="J17" s="96">
        <v>136.80000000000001</v>
      </c>
      <c r="K17" s="96">
        <v>146.14699999999999</v>
      </c>
      <c r="L17" s="96">
        <v>153.39099999999999</v>
      </c>
      <c r="M17" s="96">
        <v>159.357</v>
      </c>
      <c r="N17" s="96">
        <v>148.23500000000001</v>
      </c>
    </row>
    <row r="18" spans="2:14" x14ac:dyDescent="0.3">
      <c r="B18" s="397" t="s">
        <v>181</v>
      </c>
      <c r="C18" s="398" t="s">
        <v>340</v>
      </c>
      <c r="D18" s="399"/>
      <c r="E18" s="400">
        <v>500.67500000000001</v>
      </c>
      <c r="F18" s="427">
        <v>460.83799999999997</v>
      </c>
      <c r="G18" s="400">
        <v>437.66899999999998</v>
      </c>
      <c r="H18" s="400">
        <v>454.10699999999997</v>
      </c>
      <c r="I18" s="400">
        <v>501.71600000000001</v>
      </c>
      <c r="J18" s="400">
        <v>495.94900000000001</v>
      </c>
      <c r="K18" s="400">
        <v>516.14699999999993</v>
      </c>
      <c r="L18" s="400">
        <v>541.29399999999998</v>
      </c>
      <c r="M18" s="400">
        <v>552.45899999999995</v>
      </c>
      <c r="N18" s="400">
        <v>550.85699999999997</v>
      </c>
    </row>
    <row r="19" spans="2:14" x14ac:dyDescent="0.3">
      <c r="F19" s="97"/>
      <c r="G19" s="97"/>
      <c r="H19" s="97"/>
      <c r="I19" s="97"/>
      <c r="J19" s="97"/>
      <c r="K19" s="97"/>
      <c r="L19" s="97"/>
      <c r="M19" s="97"/>
      <c r="N19" s="97"/>
    </row>
    <row r="20" spans="2:14" x14ac:dyDescent="0.3">
      <c r="B20" s="389" t="s">
        <v>308</v>
      </c>
      <c r="C20" s="390" t="s">
        <v>96</v>
      </c>
      <c r="D20" s="391">
        <v>2015</v>
      </c>
      <c r="E20" s="391">
        <v>2016</v>
      </c>
      <c r="F20" s="391">
        <v>2017</v>
      </c>
      <c r="G20" s="391">
        <v>2018</v>
      </c>
      <c r="H20" s="391">
        <v>2019</v>
      </c>
      <c r="I20" s="391">
        <v>2020</v>
      </c>
      <c r="J20" s="391">
        <v>2021</v>
      </c>
      <c r="K20" s="391">
        <v>2022</v>
      </c>
      <c r="L20" s="391">
        <v>2023</v>
      </c>
      <c r="M20" s="391">
        <v>2024</v>
      </c>
      <c r="N20" s="391">
        <v>2025</v>
      </c>
    </row>
    <row r="21" spans="2:14" s="381" customFormat="1" ht="6.75" customHeight="1" x14ac:dyDescent="0.3">
      <c r="B21" s="388"/>
      <c r="C21" s="388"/>
      <c r="D21" s="405"/>
      <c r="E21" s="405"/>
      <c r="F21" s="405"/>
      <c r="G21" s="405"/>
      <c r="H21" s="405"/>
      <c r="I21" s="405"/>
      <c r="J21" s="405"/>
      <c r="K21" s="405"/>
      <c r="L21" s="405"/>
      <c r="M21" s="405"/>
      <c r="N21" s="405"/>
    </row>
    <row r="22" spans="2:14" x14ac:dyDescent="0.3">
      <c r="B22" s="401" t="s">
        <v>339</v>
      </c>
      <c r="C22" s="402" t="s">
        <v>212</v>
      </c>
      <c r="D22" s="403"/>
      <c r="E22" s="404">
        <v>-0.20726834095809527</v>
      </c>
      <c r="F22" s="404">
        <v>-0.16378123170809525</v>
      </c>
      <c r="G22" s="404">
        <v>-0.16371642345809526</v>
      </c>
      <c r="H22" s="404">
        <v>-0.34606375634999997</v>
      </c>
      <c r="I22" s="404">
        <v>-0.36816375635000004</v>
      </c>
      <c r="J22" s="404">
        <v>-0.36816375635000004</v>
      </c>
      <c r="K22" s="404">
        <v>-0.36816375635000004</v>
      </c>
      <c r="L22" s="404">
        <v>-0.36816375635000004</v>
      </c>
      <c r="M22" s="404">
        <v>-0.36816375635000004</v>
      </c>
      <c r="N22" s="404">
        <v>-0.36816375635000004</v>
      </c>
    </row>
    <row r="23" spans="2:14" x14ac:dyDescent="0.3">
      <c r="B23" s="94" t="s">
        <v>341</v>
      </c>
      <c r="C23" s="95" t="s">
        <v>212</v>
      </c>
      <c r="D23" s="92"/>
      <c r="E23" s="98">
        <v>-0.109956119</v>
      </c>
      <c r="F23" s="98">
        <v>-7.2101249999999992E-2</v>
      </c>
      <c r="G23" s="98">
        <v>-7.2101249999999992E-2</v>
      </c>
      <c r="H23" s="98">
        <v>-0.75315767929999999</v>
      </c>
      <c r="I23" s="98">
        <v>-0.72154105464999996</v>
      </c>
      <c r="J23" s="98">
        <v>-0.77294750000000001</v>
      </c>
      <c r="K23" s="98">
        <v>-0.77004687499999991</v>
      </c>
      <c r="L23" s="98">
        <v>-0.83030390625000006</v>
      </c>
      <c r="M23" s="98">
        <v>-0.77905953125000005</v>
      </c>
      <c r="N23" s="98">
        <v>-0.72191031249999993</v>
      </c>
    </row>
    <row r="24" spans="2:14" x14ac:dyDescent="0.3">
      <c r="B24" s="94" t="s">
        <v>342</v>
      </c>
      <c r="C24" s="95" t="s">
        <v>212</v>
      </c>
      <c r="D24" s="92"/>
      <c r="E24" s="98">
        <v>-0.27507593749999998</v>
      </c>
      <c r="F24" s="98">
        <v>-0.45465777500000004</v>
      </c>
      <c r="G24" s="98">
        <v>-0.55474314999999996</v>
      </c>
      <c r="H24" s="98">
        <v>-0.57747852499999996</v>
      </c>
      <c r="I24" s="98">
        <v>-0.57811389999999996</v>
      </c>
      <c r="J24" s="98">
        <v>-0.44605396875000008</v>
      </c>
      <c r="K24" s="98">
        <v>-0.57925757499999986</v>
      </c>
      <c r="L24" s="98">
        <v>-0.57989294999999996</v>
      </c>
      <c r="M24" s="98">
        <v>-0.44792832500000002</v>
      </c>
      <c r="N24" s="98">
        <v>-0.58116370000000006</v>
      </c>
    </row>
    <row r="25" spans="2:14" x14ac:dyDescent="0.3">
      <c r="B25" s="94" t="s">
        <v>343</v>
      </c>
      <c r="C25" s="95" t="s">
        <v>212</v>
      </c>
      <c r="D25" s="92"/>
      <c r="E25" s="98">
        <v>-7.0822370672857113E-2</v>
      </c>
      <c r="F25" s="98">
        <v>-7.9006967547857118E-2</v>
      </c>
      <c r="G25" s="98">
        <v>-0.14394988942285711</v>
      </c>
      <c r="H25" s="98">
        <v>-0.13996429254785714</v>
      </c>
      <c r="I25" s="98">
        <v>-0.14418401129785713</v>
      </c>
      <c r="J25" s="98">
        <v>-0.13793730817285713</v>
      </c>
      <c r="K25" s="98">
        <v>-0.1447503237978571</v>
      </c>
      <c r="L25" s="98">
        <v>-0.13817212067285711</v>
      </c>
      <c r="M25" s="98">
        <v>-0.14538224567285707</v>
      </c>
      <c r="N25" s="98">
        <v>-0.28342506129785711</v>
      </c>
    </row>
    <row r="26" spans="2:14" x14ac:dyDescent="0.3">
      <c r="B26" s="94" t="s">
        <v>344</v>
      </c>
      <c r="C26" s="95" t="s">
        <v>212</v>
      </c>
      <c r="D26" s="92"/>
      <c r="E26" s="98">
        <v>-0.25459955904999998</v>
      </c>
      <c r="F26" s="98">
        <v>-0.28172541147559527</v>
      </c>
      <c r="G26" s="98">
        <v>-0.49717397435059518</v>
      </c>
      <c r="H26" s="98">
        <v>-0.49717397435059518</v>
      </c>
      <c r="I26" s="98">
        <v>-0.7043350372255951</v>
      </c>
      <c r="J26" s="98">
        <v>-0.60892187847559542</v>
      </c>
      <c r="K26" s="98">
        <v>-0.69156889790119047</v>
      </c>
      <c r="L26" s="98">
        <v>-0.94049272278809515</v>
      </c>
      <c r="M26" s="98">
        <v>-0.53458181560059526</v>
      </c>
      <c r="N26" s="98">
        <v>-0.32453453416309525</v>
      </c>
    </row>
    <row r="27" spans="2:14" ht="18" customHeight="1" x14ac:dyDescent="0.3">
      <c r="B27" s="397" t="s">
        <v>181</v>
      </c>
      <c r="C27" s="398" t="s">
        <v>212</v>
      </c>
      <c r="D27" s="399"/>
      <c r="E27" s="399">
        <v>-0.91772232718095237</v>
      </c>
      <c r="F27" s="399">
        <v>-1.0512726357315476</v>
      </c>
      <c r="G27" s="399">
        <v>-1.4316846872315474</v>
      </c>
      <c r="H27" s="399">
        <v>-2.3138382275484526</v>
      </c>
      <c r="I27" s="399">
        <v>-2.5163377595234522</v>
      </c>
      <c r="J27" s="399">
        <v>-2.3340244117484525</v>
      </c>
      <c r="K27" s="399">
        <v>-2.5537874280490476</v>
      </c>
      <c r="L27" s="399">
        <v>-2.8570254560609523</v>
      </c>
      <c r="M27" s="399">
        <v>-2.2751156738734526</v>
      </c>
      <c r="N27" s="399">
        <v>-2.2791973643109524</v>
      </c>
    </row>
  </sheetData>
  <sheetProtection algorithmName="SHA-512" hashValue="alabrN1ILPsBWwZLA9imUnP1y66zp7fKljU8T8819jVr88gxHIOJebsiHZqthp8vyycVBrcqQkyuRegVcS59Ug==" saltValue="Suic7AlRP676crLQwWC35g==" spinCount="100000" sheet="1" objects="1" scenarios="1" selectLockedCells="1" selectUnlockedCells="1"/>
  <pageMargins left="0.7" right="0.7"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2F75B5"/>
  </sheetPr>
  <dimension ref="A1:AI349"/>
  <sheetViews>
    <sheetView showGridLines="0" view="pageBreakPreview" zoomScale="85" zoomScaleNormal="100" zoomScaleSheetLayoutView="85" workbookViewId="0">
      <pane ySplit="3" topLeftCell="A4" activePane="bottomLeft" state="frozen"/>
      <selection sqref="A1:R41"/>
      <selection pane="bottomLeft"/>
    </sheetView>
  </sheetViews>
  <sheetFormatPr defaultColWidth="0" defaultRowHeight="13.2" zeroHeight="1" x14ac:dyDescent="0.3"/>
  <cols>
    <col min="1" max="1" width="3" style="76" bestFit="1" customWidth="1"/>
    <col min="2" max="3" width="1.6640625" style="76" customWidth="1"/>
    <col min="4" max="4" width="74" style="75" customWidth="1"/>
    <col min="5" max="6" width="1.6640625" style="75" customWidth="1"/>
    <col min="7" max="7" width="63.33203125" style="74" customWidth="1"/>
    <col min="8" max="9" width="1.6640625" style="74" customWidth="1"/>
    <col min="10" max="10" width="22.44140625" style="74" customWidth="1"/>
    <col min="11" max="12" width="1.6640625" style="74" customWidth="1"/>
    <col min="13" max="13" width="35.5546875" style="74" customWidth="1"/>
    <col min="14" max="15" width="1.6640625" style="74" customWidth="1"/>
    <col min="16" max="29" width="11.6640625" style="76" customWidth="1"/>
    <col min="30" max="30" width="9.109375" style="76" customWidth="1"/>
    <col min="31" max="16384" width="9.109375" style="76" hidden="1"/>
  </cols>
  <sheetData>
    <row r="1" spans="1:30" x14ac:dyDescent="0.3">
      <c r="A1" s="75"/>
    </row>
    <row r="2" spans="1:30" ht="15" customHeight="1" x14ac:dyDescent="0.3">
      <c r="A2" s="486" t="s">
        <v>0</v>
      </c>
      <c r="B2" s="101"/>
      <c r="C2" s="101"/>
      <c r="D2" s="488" t="s">
        <v>191</v>
      </c>
      <c r="E2" s="104"/>
      <c r="F2" s="104"/>
      <c r="G2" s="488" t="s">
        <v>437</v>
      </c>
      <c r="H2" s="102"/>
      <c r="I2" s="102"/>
      <c r="J2" s="489" t="s">
        <v>384</v>
      </c>
      <c r="K2" s="105"/>
      <c r="L2" s="105"/>
      <c r="M2" s="490" t="s">
        <v>383</v>
      </c>
      <c r="N2" s="490"/>
      <c r="O2" s="490"/>
      <c r="P2" s="490"/>
      <c r="Q2" s="490"/>
      <c r="R2" s="490"/>
      <c r="S2" s="490"/>
      <c r="T2" s="490"/>
      <c r="U2" s="490"/>
      <c r="V2" s="490"/>
      <c r="W2" s="490"/>
      <c r="X2" s="490"/>
      <c r="Y2" s="490"/>
      <c r="Z2" s="490"/>
      <c r="AA2" s="490"/>
      <c r="AB2" s="490"/>
      <c r="AC2" s="490"/>
    </row>
    <row r="3" spans="1:30" x14ac:dyDescent="0.3">
      <c r="A3" s="486"/>
      <c r="B3" s="71"/>
      <c r="C3" s="71"/>
      <c r="D3" s="488"/>
      <c r="E3" s="104"/>
      <c r="F3" s="104"/>
      <c r="G3" s="488"/>
      <c r="H3" s="71"/>
      <c r="I3" s="71"/>
      <c r="J3" s="489"/>
      <c r="K3" s="105"/>
      <c r="L3" s="105"/>
      <c r="M3" s="181" t="s">
        <v>348</v>
      </c>
      <c r="N3" s="103"/>
      <c r="O3" s="103"/>
      <c r="P3" s="472">
        <v>2012</v>
      </c>
      <c r="Q3" s="472">
        <f>+P3+1</f>
        <v>2013</v>
      </c>
      <c r="R3" s="472">
        <f t="shared" ref="R3:AC3" si="0">+Q3+1</f>
        <v>2014</v>
      </c>
      <c r="S3" s="472">
        <f t="shared" si="0"/>
        <v>2015</v>
      </c>
      <c r="T3" s="472">
        <f t="shared" si="0"/>
        <v>2016</v>
      </c>
      <c r="U3" s="472">
        <f t="shared" si="0"/>
        <v>2017</v>
      </c>
      <c r="V3" s="472">
        <f t="shared" si="0"/>
        <v>2018</v>
      </c>
      <c r="W3" s="472">
        <f t="shared" si="0"/>
        <v>2019</v>
      </c>
      <c r="X3" s="472">
        <f t="shared" si="0"/>
        <v>2020</v>
      </c>
      <c r="Y3" s="472">
        <f t="shared" si="0"/>
        <v>2021</v>
      </c>
      <c r="Z3" s="472">
        <f t="shared" si="0"/>
        <v>2022</v>
      </c>
      <c r="AA3" s="472">
        <f t="shared" si="0"/>
        <v>2023</v>
      </c>
      <c r="AB3" s="472">
        <f t="shared" si="0"/>
        <v>2024</v>
      </c>
      <c r="AC3" s="472">
        <f t="shared" si="0"/>
        <v>2025</v>
      </c>
    </row>
    <row r="4" spans="1:30" s="72" customFormat="1" x14ac:dyDescent="0.3">
      <c r="A4" s="453"/>
      <c r="B4" s="452"/>
      <c r="C4" s="452"/>
      <c r="D4" s="454"/>
      <c r="E4" s="454"/>
      <c r="F4" s="454"/>
      <c r="G4" s="454"/>
      <c r="H4" s="452"/>
      <c r="I4" s="452"/>
      <c r="J4" s="455"/>
      <c r="K4" s="456"/>
      <c r="L4" s="456"/>
      <c r="M4" s="457"/>
      <c r="N4" s="458"/>
      <c r="O4" s="458"/>
      <c r="P4" s="459"/>
      <c r="Q4" s="459"/>
      <c r="R4" s="459"/>
      <c r="S4" s="459"/>
      <c r="T4" s="459"/>
      <c r="U4" s="459"/>
      <c r="V4" s="459"/>
      <c r="W4" s="459"/>
      <c r="X4" s="459"/>
      <c r="Y4" s="459"/>
      <c r="Z4" s="459"/>
      <c r="AA4" s="459"/>
      <c r="AB4" s="459"/>
      <c r="AC4" s="459"/>
    </row>
    <row r="5" spans="1:30" ht="4.5" customHeight="1" x14ac:dyDescent="0.3">
      <c r="A5" s="461"/>
      <c r="B5" s="463"/>
      <c r="C5" s="463"/>
      <c r="D5" s="462"/>
      <c r="E5" s="463"/>
      <c r="F5" s="463"/>
      <c r="G5" s="464"/>
      <c r="H5" s="463"/>
      <c r="I5" s="463"/>
      <c r="J5" s="464"/>
      <c r="K5" s="463"/>
      <c r="L5" s="463"/>
      <c r="M5" s="465"/>
      <c r="N5" s="463"/>
      <c r="O5" s="463"/>
      <c r="P5" s="466"/>
      <c r="Q5" s="466"/>
      <c r="R5" s="466"/>
      <c r="S5" s="466"/>
      <c r="T5" s="466"/>
      <c r="U5" s="467"/>
      <c r="V5" s="467"/>
      <c r="W5" s="467"/>
      <c r="X5" s="467"/>
      <c r="Y5" s="467"/>
      <c r="Z5" s="467"/>
      <c r="AA5" s="467"/>
      <c r="AB5" s="467"/>
      <c r="AC5" s="467"/>
      <c r="AD5" s="450"/>
    </row>
    <row r="6" spans="1:30" s="121" customFormat="1" ht="16.5" customHeight="1" x14ac:dyDescent="0.3">
      <c r="A6" s="443"/>
      <c r="B6" s="445"/>
      <c r="C6" s="445"/>
      <c r="D6" s="444" t="s">
        <v>430</v>
      </c>
      <c r="E6" s="445"/>
      <c r="F6" s="445"/>
      <c r="G6" s="446"/>
      <c r="H6" s="445"/>
      <c r="I6" s="445"/>
      <c r="J6" s="446"/>
      <c r="K6" s="445"/>
      <c r="L6" s="445"/>
      <c r="M6" s="447"/>
      <c r="N6" s="445"/>
      <c r="O6" s="445"/>
      <c r="P6" s="448"/>
      <c r="Q6" s="448"/>
      <c r="R6" s="448"/>
      <c r="S6" s="448"/>
      <c r="T6" s="448"/>
      <c r="U6" s="449"/>
      <c r="V6" s="449"/>
      <c r="W6" s="449"/>
      <c r="X6" s="449"/>
      <c r="Y6" s="449"/>
      <c r="Z6" s="449"/>
      <c r="AA6" s="449"/>
      <c r="AB6" s="449"/>
      <c r="AC6" s="449"/>
    </row>
    <row r="7" spans="1:30" s="450" customFormat="1" ht="4.5" customHeight="1" x14ac:dyDescent="0.3">
      <c r="A7" s="461"/>
      <c r="B7" s="463"/>
      <c r="C7" s="463"/>
      <c r="D7" s="462"/>
      <c r="E7" s="463"/>
      <c r="F7" s="463"/>
      <c r="G7" s="464"/>
      <c r="H7" s="463"/>
      <c r="I7" s="463"/>
      <c r="J7" s="464"/>
      <c r="K7" s="463"/>
      <c r="L7" s="463"/>
      <c r="M7" s="465"/>
      <c r="N7" s="463"/>
      <c r="O7" s="463"/>
      <c r="P7" s="466"/>
      <c r="Q7" s="466"/>
      <c r="R7" s="466"/>
      <c r="S7" s="466"/>
      <c r="T7" s="466"/>
      <c r="U7" s="467"/>
      <c r="V7" s="467"/>
      <c r="W7" s="467"/>
      <c r="X7" s="467"/>
      <c r="Y7" s="467"/>
      <c r="Z7" s="467"/>
      <c r="AA7" s="467"/>
      <c r="AB7" s="467"/>
      <c r="AC7" s="467"/>
    </row>
    <row r="8" spans="1:30" s="450" customFormat="1" ht="4.5" customHeight="1" x14ac:dyDescent="0.3">
      <c r="A8" s="165"/>
      <c r="B8" s="451"/>
      <c r="C8" s="451"/>
      <c r="D8" s="460"/>
      <c r="E8" s="451"/>
      <c r="F8" s="451"/>
      <c r="G8" s="468"/>
      <c r="H8" s="451"/>
      <c r="I8" s="451"/>
      <c r="J8" s="468"/>
      <c r="K8" s="451"/>
      <c r="L8" s="451"/>
      <c r="M8" s="469"/>
      <c r="N8" s="451"/>
      <c r="O8" s="451"/>
      <c r="P8" s="470"/>
      <c r="Q8" s="470"/>
      <c r="R8" s="470"/>
      <c r="S8" s="470"/>
      <c r="T8" s="470"/>
      <c r="U8" s="471"/>
      <c r="V8" s="471"/>
      <c r="W8" s="471"/>
      <c r="X8" s="471"/>
      <c r="Y8" s="471"/>
      <c r="Z8" s="471"/>
      <c r="AA8" s="471"/>
      <c r="AB8" s="471"/>
      <c r="AC8" s="471"/>
    </row>
    <row r="9" spans="1:30" s="111" customFormat="1" x14ac:dyDescent="0.3">
      <c r="A9" s="106">
        <v>1</v>
      </c>
      <c r="B9" s="107"/>
      <c r="C9" s="108"/>
      <c r="D9" s="109" t="s">
        <v>461</v>
      </c>
      <c r="E9" s="107"/>
      <c r="F9" s="108"/>
      <c r="G9" s="100"/>
      <c r="H9" s="107"/>
      <c r="I9" s="108"/>
      <c r="J9" s="100"/>
      <c r="K9" s="107"/>
      <c r="L9" s="108"/>
      <c r="M9" s="179" t="s">
        <v>393</v>
      </c>
      <c r="N9" s="107"/>
      <c r="O9" s="108"/>
      <c r="P9" s="112"/>
      <c r="Q9" s="112"/>
      <c r="R9" s="112"/>
      <c r="S9" s="112"/>
      <c r="T9" s="112"/>
      <c r="U9" s="132">
        <v>2017</v>
      </c>
      <c r="V9" s="132">
        <f t="shared" ref="V9:AC9" si="1">U9+1</f>
        <v>2018</v>
      </c>
      <c r="W9" s="132">
        <f t="shared" si="1"/>
        <v>2019</v>
      </c>
      <c r="X9" s="132">
        <f t="shared" si="1"/>
        <v>2020</v>
      </c>
      <c r="Y9" s="132">
        <f t="shared" si="1"/>
        <v>2021</v>
      </c>
      <c r="Z9" s="132">
        <f t="shared" si="1"/>
        <v>2022</v>
      </c>
      <c r="AA9" s="132">
        <f t="shared" si="1"/>
        <v>2023</v>
      </c>
      <c r="AB9" s="132">
        <f t="shared" si="1"/>
        <v>2024</v>
      </c>
      <c r="AC9" s="132">
        <f t="shared" si="1"/>
        <v>2025</v>
      </c>
      <c r="AD9" s="121"/>
    </row>
    <row r="10" spans="1:30" s="111" customFormat="1" x14ac:dyDescent="0.3">
      <c r="A10" s="106"/>
      <c r="B10" s="129"/>
      <c r="C10" s="130"/>
      <c r="D10" s="131"/>
      <c r="E10" s="129"/>
      <c r="F10" s="130"/>
      <c r="G10" s="100"/>
      <c r="H10" s="129"/>
      <c r="I10" s="130"/>
      <c r="J10" s="100"/>
      <c r="K10" s="129"/>
      <c r="L10" s="130"/>
      <c r="M10" s="173" t="s">
        <v>21</v>
      </c>
      <c r="N10" s="174"/>
      <c r="O10" s="173"/>
      <c r="P10" s="112"/>
      <c r="Q10" s="112"/>
      <c r="R10" s="112"/>
      <c r="S10" s="112"/>
      <c r="T10" s="112"/>
      <c r="U10" s="112">
        <v>7160.9976467579754</v>
      </c>
      <c r="V10" s="112">
        <v>7034.1638953271913</v>
      </c>
      <c r="W10" s="112">
        <v>6694.3243970305557</v>
      </c>
      <c r="X10" s="112">
        <v>6690.7205282382056</v>
      </c>
      <c r="Y10" s="112">
        <v>6314.0272532345234</v>
      </c>
      <c r="Z10" s="112">
        <v>5988.1622302139967</v>
      </c>
      <c r="AA10" s="112">
        <v>5733.4555779337588</v>
      </c>
      <c r="AB10" s="112">
        <v>5506.0516699712953</v>
      </c>
      <c r="AC10" s="112">
        <v>5255.6742727808305</v>
      </c>
      <c r="AD10" s="121"/>
    </row>
    <row r="11" spans="1:30" s="111" customFormat="1" x14ac:dyDescent="0.3">
      <c r="A11" s="106"/>
      <c r="B11" s="133"/>
      <c r="C11" s="134"/>
      <c r="D11" s="134"/>
      <c r="E11" s="133"/>
      <c r="F11" s="134"/>
      <c r="G11" s="100"/>
      <c r="H11" s="133"/>
      <c r="I11" s="134"/>
      <c r="J11" s="100"/>
      <c r="K11" s="133"/>
      <c r="L11" s="134"/>
      <c r="M11" s="173" t="s">
        <v>28</v>
      </c>
      <c r="N11" s="174"/>
      <c r="O11" s="173"/>
      <c r="P11" s="112"/>
      <c r="Q11" s="112"/>
      <c r="R11" s="112"/>
      <c r="S11" s="112"/>
      <c r="T11" s="112"/>
      <c r="U11" s="112">
        <v>460.83799999999997</v>
      </c>
      <c r="V11" s="112">
        <v>437.66899999999998</v>
      </c>
      <c r="W11" s="112">
        <v>454.10699999999997</v>
      </c>
      <c r="X11" s="112">
        <v>501.71600000000001</v>
      </c>
      <c r="Y11" s="112">
        <v>495.94900000000001</v>
      </c>
      <c r="Z11" s="112">
        <v>516.14700000000005</v>
      </c>
      <c r="AA11" s="112">
        <v>541.29399999999998</v>
      </c>
      <c r="AB11" s="112">
        <v>552.45899999999995</v>
      </c>
      <c r="AC11" s="112">
        <v>550.85699999999997</v>
      </c>
      <c r="AD11" s="121"/>
    </row>
    <row r="12" spans="1:30" s="111" customFormat="1" x14ac:dyDescent="0.3">
      <c r="A12" s="106"/>
      <c r="B12" s="133"/>
      <c r="C12" s="134"/>
      <c r="D12" s="134"/>
      <c r="E12" s="133"/>
      <c r="F12" s="134"/>
      <c r="G12" s="100"/>
      <c r="H12" s="133"/>
      <c r="I12" s="134"/>
      <c r="J12" s="100"/>
      <c r="K12" s="133"/>
      <c r="L12" s="134"/>
      <c r="M12" s="173" t="s">
        <v>30</v>
      </c>
      <c r="N12" s="174"/>
      <c r="O12" s="173"/>
      <c r="P12" s="112"/>
      <c r="Q12" s="112"/>
      <c r="R12" s="112"/>
      <c r="S12" s="112"/>
      <c r="T12" s="112"/>
      <c r="U12" s="112">
        <v>628.55515480037025</v>
      </c>
      <c r="V12" s="112">
        <v>857.81788351863293</v>
      </c>
      <c r="W12" s="112">
        <v>1041.0345525903101</v>
      </c>
      <c r="X12" s="112">
        <v>1127.6321206714069</v>
      </c>
      <c r="Y12" s="112">
        <v>1110.7076842802323</v>
      </c>
      <c r="Z12" s="112">
        <v>999.15784973929908</v>
      </c>
      <c r="AA12" s="112">
        <v>909.19728416178918</v>
      </c>
      <c r="AB12" s="112">
        <v>843.05219774678574</v>
      </c>
      <c r="AC12" s="112">
        <v>782.38792023429687</v>
      </c>
      <c r="AD12" s="121"/>
    </row>
    <row r="13" spans="1:30" s="111" customFormat="1" x14ac:dyDescent="0.3">
      <c r="A13" s="106"/>
      <c r="B13" s="133"/>
      <c r="C13" s="134"/>
      <c r="D13" s="134"/>
      <c r="E13" s="133"/>
      <c r="F13" s="134"/>
      <c r="G13" s="100"/>
      <c r="H13" s="133"/>
      <c r="I13" s="134"/>
      <c r="J13" s="100"/>
      <c r="K13" s="133"/>
      <c r="L13" s="134"/>
      <c r="M13" s="109" t="s">
        <v>23</v>
      </c>
      <c r="N13" s="107"/>
      <c r="O13" s="108"/>
      <c r="P13" s="112"/>
      <c r="Q13" s="112"/>
      <c r="R13" s="112"/>
      <c r="S13" s="112"/>
      <c r="T13" s="112"/>
      <c r="U13" s="112">
        <v>35.282805116200997</v>
      </c>
      <c r="V13" s="112">
        <v>172.80431003537106</v>
      </c>
      <c r="W13" s="112">
        <v>443.73163794270414</v>
      </c>
      <c r="X13" s="112">
        <v>731.88976309237091</v>
      </c>
      <c r="Y13" s="112">
        <v>883.96821380369238</v>
      </c>
      <c r="Z13" s="112">
        <v>851.07655079593724</v>
      </c>
      <c r="AA13" s="112">
        <v>768.55505922788029</v>
      </c>
      <c r="AB13" s="112">
        <v>705.38627520826162</v>
      </c>
      <c r="AC13" s="112">
        <v>648.85754259449971</v>
      </c>
      <c r="AD13" s="121"/>
    </row>
    <row r="14" spans="1:30" s="111" customFormat="1" x14ac:dyDescent="0.3">
      <c r="A14" s="106"/>
      <c r="B14" s="107"/>
      <c r="C14" s="108"/>
      <c r="D14" s="109"/>
      <c r="E14" s="107"/>
      <c r="F14" s="108"/>
      <c r="G14" s="100"/>
      <c r="H14" s="107"/>
      <c r="I14" s="108"/>
      <c r="J14" s="100"/>
      <c r="K14" s="107"/>
      <c r="L14" s="108"/>
      <c r="M14" s="109" t="s">
        <v>31</v>
      </c>
      <c r="N14" s="107"/>
      <c r="O14" s="108"/>
      <c r="P14" s="112"/>
      <c r="Q14" s="112"/>
      <c r="R14" s="112"/>
      <c r="S14" s="112"/>
      <c r="T14" s="112"/>
      <c r="U14" s="112">
        <v>21.481263787500001</v>
      </c>
      <c r="V14" s="112">
        <v>17.662372447499997</v>
      </c>
      <c r="W14" s="112">
        <v>140.4749702537278</v>
      </c>
      <c r="X14" s="112">
        <v>239.93420091300879</v>
      </c>
      <c r="Y14" s="112">
        <v>379.07518863679013</v>
      </c>
      <c r="Z14" s="112">
        <v>627.16366754439309</v>
      </c>
      <c r="AA14" s="112">
        <v>896.54124041526075</v>
      </c>
      <c r="AB14" s="112">
        <v>1140.3931944439705</v>
      </c>
      <c r="AC14" s="112">
        <v>1331.0531363137702</v>
      </c>
      <c r="AD14" s="121"/>
    </row>
    <row r="15" spans="1:30" s="111" customFormat="1" x14ac:dyDescent="0.3">
      <c r="A15" s="106"/>
      <c r="B15" s="107"/>
      <c r="C15" s="108"/>
      <c r="D15" s="109"/>
      <c r="E15" s="107"/>
      <c r="F15" s="108"/>
      <c r="G15" s="100"/>
      <c r="H15" s="107"/>
      <c r="I15" s="108"/>
      <c r="J15" s="100"/>
      <c r="K15" s="107"/>
      <c r="L15" s="108"/>
      <c r="M15" s="109" t="s">
        <v>32</v>
      </c>
      <c r="N15" s="107"/>
      <c r="O15" s="108"/>
      <c r="P15" s="112"/>
      <c r="Q15" s="112"/>
      <c r="R15" s="112"/>
      <c r="S15" s="112"/>
      <c r="T15" s="112"/>
      <c r="U15" s="112">
        <v>0</v>
      </c>
      <c r="V15" s="112">
        <v>0</v>
      </c>
      <c r="W15" s="112">
        <v>0</v>
      </c>
      <c r="X15" s="112">
        <v>0</v>
      </c>
      <c r="Y15" s="112">
        <v>0</v>
      </c>
      <c r="Z15" s="112">
        <v>216.04087956678234</v>
      </c>
      <c r="AA15" s="112">
        <v>514.20248622300494</v>
      </c>
      <c r="AB15" s="112">
        <v>820.29248387446364</v>
      </c>
      <c r="AC15" s="112">
        <v>1079.5362287166508</v>
      </c>
      <c r="AD15" s="121"/>
    </row>
    <row r="16" spans="1:30" s="111" customFormat="1" x14ac:dyDescent="0.3">
      <c r="A16" s="106"/>
      <c r="B16" s="107"/>
      <c r="C16" s="108"/>
      <c r="D16" s="109"/>
      <c r="E16" s="107"/>
      <c r="F16" s="108"/>
      <c r="G16" s="100"/>
      <c r="H16" s="107"/>
      <c r="I16" s="108"/>
      <c r="J16" s="100"/>
      <c r="K16" s="107"/>
      <c r="L16" s="108"/>
      <c r="M16" s="109" t="s">
        <v>33</v>
      </c>
      <c r="N16" s="107"/>
      <c r="O16" s="108"/>
      <c r="P16" s="112"/>
      <c r="Q16" s="112"/>
      <c r="R16" s="112"/>
      <c r="S16" s="112"/>
      <c r="T16" s="112"/>
      <c r="U16" s="112">
        <v>0</v>
      </c>
      <c r="V16" s="112">
        <v>0</v>
      </c>
      <c r="W16" s="112">
        <v>0</v>
      </c>
      <c r="X16" s="112">
        <v>0</v>
      </c>
      <c r="Y16" s="112">
        <v>4.6499872570090588</v>
      </c>
      <c r="Z16" s="112">
        <v>518.6342426255444</v>
      </c>
      <c r="AA16" s="112">
        <v>608.14682642246578</v>
      </c>
      <c r="AB16" s="112">
        <v>966.26199127242296</v>
      </c>
      <c r="AC16" s="112">
        <v>1353.314367045959</v>
      </c>
      <c r="AD16" s="121"/>
    </row>
    <row r="17" spans="1:30" s="111" customFormat="1" x14ac:dyDescent="0.3">
      <c r="A17" s="106"/>
      <c r="B17" s="107"/>
      <c r="C17" s="108"/>
      <c r="D17" s="109"/>
      <c r="E17" s="107"/>
      <c r="F17" s="108"/>
      <c r="G17" s="100"/>
      <c r="H17" s="107"/>
      <c r="I17" s="108"/>
      <c r="J17" s="100"/>
      <c r="K17" s="107"/>
      <c r="L17" s="108"/>
      <c r="M17" s="109" t="s">
        <v>34</v>
      </c>
      <c r="N17" s="107"/>
      <c r="O17" s="108"/>
      <c r="P17" s="112"/>
      <c r="Q17" s="112"/>
      <c r="R17" s="112"/>
      <c r="S17" s="112"/>
      <c r="T17" s="112"/>
      <c r="U17" s="112">
        <v>709.54478345286157</v>
      </c>
      <c r="V17" s="112">
        <v>718.10493968981416</v>
      </c>
      <c r="W17" s="112">
        <v>794.48518766876964</v>
      </c>
      <c r="X17" s="112">
        <v>824.48276579479079</v>
      </c>
      <c r="Y17" s="112">
        <v>897.8068652285807</v>
      </c>
      <c r="Z17" s="112">
        <v>855.67021683484631</v>
      </c>
      <c r="AA17" s="112">
        <v>814.46210895959803</v>
      </c>
      <c r="AB17" s="112">
        <v>773.87377365656016</v>
      </c>
      <c r="AC17" s="112">
        <v>750.22686732060504</v>
      </c>
      <c r="AD17" s="121"/>
    </row>
    <row r="18" spans="1:30" s="111" customFormat="1" x14ac:dyDescent="0.3">
      <c r="A18" s="106"/>
      <c r="B18" s="107"/>
      <c r="C18" s="108"/>
      <c r="D18" s="109"/>
      <c r="E18" s="107"/>
      <c r="F18" s="108"/>
      <c r="G18" s="100"/>
      <c r="H18" s="107"/>
      <c r="I18" s="108"/>
      <c r="J18" s="100"/>
      <c r="K18" s="107"/>
      <c r="L18" s="108"/>
      <c r="M18" s="109" t="s">
        <v>35</v>
      </c>
      <c r="N18" s="107"/>
      <c r="O18" s="108"/>
      <c r="P18" s="112"/>
      <c r="Q18" s="112"/>
      <c r="R18" s="112"/>
      <c r="S18" s="112"/>
      <c r="T18" s="112"/>
      <c r="U18" s="112">
        <v>0</v>
      </c>
      <c r="V18" s="112">
        <v>0</v>
      </c>
      <c r="W18" s="112">
        <v>0</v>
      </c>
      <c r="X18" s="112">
        <v>211.20000000000002</v>
      </c>
      <c r="Y18" s="112">
        <v>528</v>
      </c>
      <c r="Z18" s="112">
        <v>844.80000000000007</v>
      </c>
      <c r="AA18" s="112">
        <v>1056</v>
      </c>
      <c r="AB18" s="112">
        <v>1056</v>
      </c>
      <c r="AC18" s="112">
        <v>950.40000000000009</v>
      </c>
      <c r="AD18" s="121"/>
    </row>
    <row r="19" spans="1:30" s="111" customFormat="1" x14ac:dyDescent="0.3">
      <c r="A19" s="106"/>
      <c r="B19" s="107"/>
      <c r="C19" s="108"/>
      <c r="D19" s="109"/>
      <c r="E19" s="107"/>
      <c r="F19" s="108"/>
      <c r="G19" s="100"/>
      <c r="H19" s="107"/>
      <c r="I19" s="108"/>
      <c r="J19" s="100"/>
      <c r="K19" s="107"/>
      <c r="L19" s="108"/>
      <c r="M19" s="113" t="s">
        <v>382</v>
      </c>
      <c r="N19" s="107"/>
      <c r="O19" s="108"/>
      <c r="P19" s="135"/>
      <c r="Q19" s="135"/>
      <c r="R19" s="135"/>
      <c r="S19" s="135"/>
      <c r="T19" s="135"/>
      <c r="U19" s="135">
        <f>SUM(U10:U18)</f>
        <v>9016.6996539149095</v>
      </c>
      <c r="V19" s="114">
        <f t="shared" ref="V19:AC19" si="2">SUM(V10:V18)</f>
        <v>9238.2224010185091</v>
      </c>
      <c r="W19" s="114">
        <f t="shared" si="2"/>
        <v>9568.157745486069</v>
      </c>
      <c r="X19" s="114">
        <f t="shared" si="2"/>
        <v>10327.575378709786</v>
      </c>
      <c r="Y19" s="114">
        <f t="shared" si="2"/>
        <v>10614.184192440829</v>
      </c>
      <c r="Z19" s="114">
        <f t="shared" si="2"/>
        <v>11416.852637320799</v>
      </c>
      <c r="AA19" s="114">
        <f t="shared" si="2"/>
        <v>11841.854583343758</v>
      </c>
      <c r="AB19" s="114">
        <f t="shared" si="2"/>
        <v>12363.77058617376</v>
      </c>
      <c r="AC19" s="114">
        <f t="shared" si="2"/>
        <v>12702.307335006612</v>
      </c>
      <c r="AD19" s="121"/>
    </row>
    <row r="20" spans="1:30" s="121" customFormat="1" x14ac:dyDescent="0.3">
      <c r="A20" s="115"/>
      <c r="B20" s="107"/>
      <c r="C20" s="108"/>
      <c r="D20" s="116"/>
      <c r="E20" s="107"/>
      <c r="F20" s="108"/>
      <c r="G20" s="117"/>
      <c r="H20" s="107"/>
      <c r="I20" s="108"/>
      <c r="J20" s="117"/>
      <c r="K20" s="107"/>
      <c r="L20" s="108"/>
      <c r="M20" s="117"/>
      <c r="N20" s="107"/>
      <c r="O20" s="108"/>
      <c r="P20" s="118"/>
      <c r="Q20" s="118"/>
      <c r="R20" s="118"/>
      <c r="S20" s="118"/>
      <c r="T20" s="118"/>
      <c r="U20" s="118"/>
      <c r="V20" s="118"/>
      <c r="W20" s="118"/>
      <c r="X20" s="118"/>
      <c r="Y20" s="118"/>
      <c r="Z20" s="118"/>
      <c r="AA20" s="118"/>
      <c r="AB20" s="118"/>
      <c r="AC20" s="118"/>
    </row>
    <row r="21" spans="1:30" s="111" customFormat="1" ht="26.4" x14ac:dyDescent="0.3">
      <c r="A21" s="106">
        <f>+COUNTA($A$9:A9)+1</f>
        <v>2</v>
      </c>
      <c r="B21" s="107"/>
      <c r="C21" s="108"/>
      <c r="D21" s="108" t="s">
        <v>462</v>
      </c>
      <c r="E21" s="107"/>
      <c r="F21" s="108"/>
      <c r="G21" s="142" t="s">
        <v>192</v>
      </c>
      <c r="H21" s="107"/>
      <c r="I21" s="108"/>
      <c r="J21" s="142"/>
      <c r="K21" s="107"/>
      <c r="L21" s="108"/>
      <c r="M21" s="142"/>
      <c r="N21" s="107"/>
      <c r="O21" s="108"/>
      <c r="P21" s="112"/>
      <c r="Q21" s="112"/>
      <c r="R21" s="112"/>
      <c r="S21" s="112"/>
      <c r="T21" s="112"/>
      <c r="U21" s="112"/>
      <c r="V21" s="112"/>
      <c r="W21" s="112"/>
      <c r="X21" s="112"/>
      <c r="Y21" s="112"/>
      <c r="Z21" s="112"/>
      <c r="AA21" s="112"/>
      <c r="AB21" s="112"/>
      <c r="AC21" s="112"/>
      <c r="AD21" s="121"/>
    </row>
    <row r="22" spans="1:30" s="121" customFormat="1" x14ac:dyDescent="0.3">
      <c r="A22" s="115"/>
      <c r="B22" s="107"/>
      <c r="C22" s="108"/>
      <c r="D22" s="116"/>
      <c r="E22" s="107"/>
      <c r="F22" s="108"/>
      <c r="G22" s="117"/>
      <c r="H22" s="107"/>
      <c r="I22" s="108"/>
      <c r="J22" s="117"/>
      <c r="K22" s="107"/>
      <c r="L22" s="108"/>
      <c r="M22" s="117"/>
      <c r="N22" s="107"/>
      <c r="O22" s="108"/>
      <c r="P22" s="118"/>
      <c r="Q22" s="118"/>
      <c r="R22" s="118"/>
      <c r="S22" s="118"/>
      <c r="T22" s="118"/>
      <c r="U22" s="118"/>
      <c r="V22" s="118"/>
      <c r="W22" s="118"/>
      <c r="X22" s="118"/>
      <c r="Y22" s="118"/>
      <c r="Z22" s="118"/>
      <c r="AA22" s="118"/>
      <c r="AB22" s="118"/>
      <c r="AC22" s="118"/>
    </row>
    <row r="23" spans="1:30" s="111" customFormat="1" ht="66" x14ac:dyDescent="0.3">
      <c r="A23" s="106">
        <f>+COUNTA($A$9:A21)+1</f>
        <v>3</v>
      </c>
      <c r="B23" s="107"/>
      <c r="C23" s="108"/>
      <c r="D23" s="109" t="s">
        <v>463</v>
      </c>
      <c r="E23" s="107"/>
      <c r="F23" s="108"/>
      <c r="G23" s="100" t="s">
        <v>464</v>
      </c>
      <c r="H23" s="107"/>
      <c r="I23" s="108"/>
      <c r="J23" s="100"/>
      <c r="K23" s="107"/>
      <c r="L23" s="108"/>
      <c r="M23" s="100"/>
      <c r="N23" s="107"/>
      <c r="O23" s="108"/>
      <c r="P23" s="112"/>
      <c r="Q23" s="112"/>
      <c r="R23" s="112"/>
      <c r="S23" s="112"/>
      <c r="T23" s="112"/>
      <c r="U23" s="112"/>
      <c r="V23" s="112"/>
      <c r="W23" s="112"/>
      <c r="X23" s="112"/>
      <c r="Y23" s="112"/>
      <c r="Z23" s="112"/>
      <c r="AA23" s="112"/>
      <c r="AB23" s="112"/>
      <c r="AC23" s="112"/>
      <c r="AD23" s="121"/>
    </row>
    <row r="24" spans="1:30" s="121" customFormat="1" x14ac:dyDescent="0.3">
      <c r="A24" s="115"/>
      <c r="B24" s="107"/>
      <c r="C24" s="108"/>
      <c r="D24" s="116"/>
      <c r="E24" s="107"/>
      <c r="F24" s="108"/>
      <c r="G24" s="117"/>
      <c r="H24" s="107"/>
      <c r="I24" s="108"/>
      <c r="J24" s="117"/>
      <c r="K24" s="107"/>
      <c r="L24" s="108"/>
      <c r="M24" s="117"/>
      <c r="N24" s="107"/>
      <c r="O24" s="108"/>
      <c r="P24" s="118"/>
      <c r="Q24" s="118"/>
      <c r="R24" s="118"/>
      <c r="S24" s="118"/>
      <c r="T24" s="118"/>
      <c r="U24" s="118"/>
      <c r="V24" s="118"/>
      <c r="W24" s="118"/>
      <c r="X24" s="118"/>
      <c r="Y24" s="118"/>
      <c r="Z24" s="118"/>
      <c r="AA24" s="118"/>
      <c r="AB24" s="118"/>
      <c r="AC24" s="118"/>
    </row>
    <row r="25" spans="1:30" s="111" customFormat="1" ht="26.4" x14ac:dyDescent="0.3">
      <c r="A25" s="106">
        <f>+COUNTA($A$9:A23)+1</f>
        <v>4</v>
      </c>
      <c r="B25" s="144"/>
      <c r="C25" s="145"/>
      <c r="D25" s="146" t="s">
        <v>465</v>
      </c>
      <c r="E25" s="144"/>
      <c r="F25" s="145"/>
      <c r="G25" s="100"/>
      <c r="H25" s="144"/>
      <c r="I25" s="145"/>
      <c r="J25" s="100"/>
      <c r="K25" s="144"/>
      <c r="L25" s="145"/>
      <c r="M25" s="178" t="s">
        <v>395</v>
      </c>
      <c r="N25" s="144"/>
      <c r="O25" s="145"/>
      <c r="P25" s="112"/>
      <c r="Q25" s="112"/>
      <c r="R25" s="147">
        <v>2014</v>
      </c>
      <c r="S25" s="147">
        <f>R25+1</f>
        <v>2015</v>
      </c>
      <c r="T25" s="147" t="s">
        <v>94</v>
      </c>
      <c r="U25" s="112"/>
      <c r="V25" s="112"/>
      <c r="W25" s="112"/>
      <c r="X25" s="112"/>
      <c r="Y25" s="112"/>
      <c r="Z25" s="112"/>
      <c r="AA25" s="112"/>
      <c r="AB25" s="112"/>
      <c r="AC25" s="112"/>
      <c r="AD25" s="121"/>
    </row>
    <row r="26" spans="1:30" s="111" customFormat="1" x14ac:dyDescent="0.3">
      <c r="A26" s="106"/>
      <c r="B26" s="144"/>
      <c r="C26" s="145"/>
      <c r="D26" s="146"/>
      <c r="E26" s="144"/>
      <c r="F26" s="145"/>
      <c r="G26" s="146"/>
      <c r="H26" s="144"/>
      <c r="I26" s="145"/>
      <c r="J26" s="146"/>
      <c r="K26" s="144"/>
      <c r="L26" s="145"/>
      <c r="M26" s="146" t="s">
        <v>93</v>
      </c>
      <c r="N26" s="144"/>
      <c r="O26" s="145"/>
      <c r="P26" s="112"/>
      <c r="Q26" s="112"/>
      <c r="R26" s="126">
        <v>1565.2449999999999</v>
      </c>
      <c r="S26" s="126">
        <v>1571.7763478720062</v>
      </c>
      <c r="T26" s="126">
        <v>994.67121430099996</v>
      </c>
      <c r="U26" s="112"/>
      <c r="V26" s="112"/>
      <c r="W26" s="112"/>
      <c r="X26" s="112"/>
      <c r="Y26" s="112"/>
      <c r="Z26" s="112"/>
      <c r="AA26" s="112"/>
      <c r="AB26" s="112"/>
      <c r="AC26" s="112"/>
      <c r="AD26" s="121"/>
    </row>
    <row r="27" spans="1:30" s="111" customFormat="1" x14ac:dyDescent="0.3">
      <c r="A27" s="106"/>
      <c r="B27" s="144"/>
      <c r="C27" s="145"/>
      <c r="D27" s="146"/>
      <c r="E27" s="144"/>
      <c r="F27" s="145"/>
      <c r="G27" s="146"/>
      <c r="H27" s="144"/>
      <c r="I27" s="145"/>
      <c r="J27" s="146"/>
      <c r="K27" s="144"/>
      <c r="L27" s="145"/>
      <c r="M27" s="146" t="s">
        <v>37</v>
      </c>
      <c r="N27" s="144"/>
      <c r="O27" s="145"/>
      <c r="P27" s="112"/>
      <c r="Q27" s="112"/>
      <c r="R27" s="126">
        <v>445.32299999999998</v>
      </c>
      <c r="S27" s="126">
        <v>491.44568220600792</v>
      </c>
      <c r="T27" s="126">
        <v>273.141955</v>
      </c>
      <c r="U27" s="112"/>
      <c r="V27" s="112"/>
      <c r="W27" s="112"/>
      <c r="X27" s="112"/>
      <c r="Y27" s="112"/>
      <c r="Z27" s="112"/>
      <c r="AA27" s="112"/>
      <c r="AB27" s="112"/>
      <c r="AC27" s="112"/>
      <c r="AD27" s="121"/>
    </row>
    <row r="28" spans="1:30" s="121" customFormat="1" x14ac:dyDescent="0.3">
      <c r="A28" s="115"/>
      <c r="B28" s="107"/>
      <c r="C28" s="108"/>
      <c r="D28" s="116"/>
      <c r="E28" s="107"/>
      <c r="F28" s="108"/>
      <c r="G28" s="117"/>
      <c r="H28" s="107"/>
      <c r="I28" s="108"/>
      <c r="J28" s="117"/>
      <c r="K28" s="107"/>
      <c r="L28" s="108"/>
      <c r="M28" s="117"/>
      <c r="N28" s="107"/>
      <c r="O28" s="108"/>
      <c r="P28" s="118"/>
      <c r="Q28" s="118"/>
      <c r="R28" s="118"/>
      <c r="S28" s="118"/>
      <c r="T28" s="118"/>
      <c r="U28" s="118"/>
      <c r="V28" s="118"/>
      <c r="W28" s="118"/>
      <c r="X28" s="118"/>
      <c r="Y28" s="118"/>
      <c r="Z28" s="118"/>
      <c r="AA28" s="118"/>
      <c r="AB28" s="118"/>
      <c r="AC28" s="118"/>
    </row>
    <row r="29" spans="1:30" s="111" customFormat="1" x14ac:dyDescent="0.3">
      <c r="A29" s="106">
        <f>+COUNTA($A$9:A27)+1</f>
        <v>5</v>
      </c>
      <c r="B29" s="144"/>
      <c r="C29" s="145"/>
      <c r="D29" s="146" t="s">
        <v>466</v>
      </c>
      <c r="E29" s="144"/>
      <c r="F29" s="145"/>
      <c r="G29" s="100" t="s">
        <v>467</v>
      </c>
      <c r="H29" s="144"/>
      <c r="I29" s="145"/>
      <c r="J29" s="148" t="s">
        <v>387</v>
      </c>
      <c r="K29" s="144"/>
      <c r="L29" s="145"/>
      <c r="M29" s="100"/>
      <c r="N29" s="144"/>
      <c r="O29" s="145"/>
      <c r="P29" s="112"/>
      <c r="Q29" s="112"/>
      <c r="R29" s="112"/>
      <c r="S29" s="112"/>
      <c r="T29" s="112"/>
      <c r="U29" s="112"/>
      <c r="V29" s="112"/>
      <c r="W29" s="112"/>
      <c r="X29" s="112"/>
      <c r="Y29" s="112"/>
      <c r="Z29" s="112"/>
      <c r="AA29" s="112"/>
      <c r="AB29" s="112"/>
      <c r="AC29" s="112"/>
      <c r="AD29" s="121"/>
    </row>
    <row r="30" spans="1:30" s="111" customFormat="1" x14ac:dyDescent="0.3">
      <c r="A30" s="115"/>
      <c r="B30" s="107"/>
      <c r="C30" s="108"/>
      <c r="D30" s="116"/>
      <c r="E30" s="107"/>
      <c r="F30" s="108"/>
      <c r="G30" s="117"/>
      <c r="H30" s="107"/>
      <c r="I30" s="108"/>
      <c r="J30" s="117"/>
      <c r="K30" s="107"/>
      <c r="L30" s="108"/>
      <c r="M30" s="117"/>
      <c r="N30" s="107"/>
      <c r="O30" s="108"/>
      <c r="P30" s="118"/>
      <c r="Q30" s="118"/>
      <c r="R30" s="118"/>
      <c r="S30" s="118"/>
      <c r="T30" s="118"/>
      <c r="U30" s="118"/>
      <c r="V30" s="118"/>
      <c r="W30" s="118"/>
      <c r="X30" s="118"/>
      <c r="Y30" s="118"/>
      <c r="Z30" s="118"/>
      <c r="AA30" s="118"/>
      <c r="AB30" s="118"/>
      <c r="AC30" s="118"/>
      <c r="AD30" s="121"/>
    </row>
    <row r="31" spans="1:30" s="111" customFormat="1" x14ac:dyDescent="0.3">
      <c r="A31" s="106">
        <f>+COUNTA($A$9:A29)+1</f>
        <v>6</v>
      </c>
      <c r="B31" s="149"/>
      <c r="C31" s="150"/>
      <c r="D31" s="151" t="s">
        <v>469</v>
      </c>
      <c r="E31" s="149"/>
      <c r="F31" s="150"/>
      <c r="G31" s="100" t="s">
        <v>468</v>
      </c>
      <c r="H31" s="149"/>
      <c r="I31" s="150"/>
      <c r="J31" s="148" t="s">
        <v>388</v>
      </c>
      <c r="K31" s="149"/>
      <c r="L31" s="150"/>
      <c r="M31" s="100"/>
      <c r="N31" s="149"/>
      <c r="O31" s="150"/>
      <c r="P31" s="112"/>
      <c r="Q31" s="112"/>
      <c r="R31" s="112"/>
      <c r="S31" s="112"/>
      <c r="T31" s="112"/>
      <c r="U31" s="112"/>
      <c r="V31" s="112"/>
      <c r="W31" s="112"/>
      <c r="X31" s="112"/>
      <c r="Y31" s="112"/>
      <c r="Z31" s="112"/>
      <c r="AA31" s="112"/>
      <c r="AB31" s="112"/>
      <c r="AC31" s="112"/>
      <c r="AD31" s="121"/>
    </row>
    <row r="32" spans="1:30" s="111" customFormat="1" x14ac:dyDescent="0.3">
      <c r="A32" s="115"/>
      <c r="B32" s="107"/>
      <c r="C32" s="108"/>
      <c r="D32" s="116"/>
      <c r="E32" s="107"/>
      <c r="F32" s="108"/>
      <c r="G32" s="117"/>
      <c r="H32" s="107"/>
      <c r="I32" s="108"/>
      <c r="J32" s="117"/>
      <c r="K32" s="107"/>
      <c r="L32" s="108"/>
      <c r="M32" s="117"/>
      <c r="N32" s="107"/>
      <c r="O32" s="108"/>
      <c r="P32" s="118"/>
      <c r="Q32" s="118"/>
      <c r="R32" s="118"/>
      <c r="S32" s="118"/>
      <c r="T32" s="118"/>
      <c r="U32" s="118"/>
      <c r="V32" s="118"/>
      <c r="W32" s="118"/>
      <c r="X32" s="118"/>
      <c r="Y32" s="118"/>
      <c r="Z32" s="118"/>
      <c r="AA32" s="118"/>
      <c r="AB32" s="118"/>
      <c r="AC32" s="118"/>
      <c r="AD32" s="121"/>
    </row>
    <row r="33" spans="1:30" s="111" customFormat="1" ht="26.4" x14ac:dyDescent="0.3">
      <c r="A33" s="106">
        <f>+COUNTA($A$9:A31)+1</f>
        <v>7</v>
      </c>
      <c r="B33" s="149"/>
      <c r="C33" s="150"/>
      <c r="D33" s="152" t="s">
        <v>429</v>
      </c>
      <c r="E33" s="149"/>
      <c r="F33" s="150"/>
      <c r="G33" s="100" t="s">
        <v>470</v>
      </c>
      <c r="H33" s="149"/>
      <c r="I33" s="150"/>
      <c r="J33" s="148" t="s">
        <v>59</v>
      </c>
      <c r="K33" s="149"/>
      <c r="L33" s="150"/>
      <c r="M33" s="100"/>
      <c r="N33" s="149"/>
      <c r="O33" s="150"/>
      <c r="P33" s="112"/>
      <c r="Q33" s="112"/>
      <c r="R33" s="112"/>
      <c r="S33" s="112"/>
      <c r="T33" s="112"/>
      <c r="U33" s="112"/>
      <c r="V33" s="112"/>
      <c r="W33" s="112"/>
      <c r="X33" s="112"/>
      <c r="Y33" s="112"/>
      <c r="Z33" s="112"/>
      <c r="AA33" s="112"/>
      <c r="AB33" s="112"/>
      <c r="AC33" s="112"/>
      <c r="AD33" s="121"/>
    </row>
    <row r="34" spans="1:30" s="111" customFormat="1" x14ac:dyDescent="0.3">
      <c r="A34" s="115"/>
      <c r="B34" s="107"/>
      <c r="C34" s="108"/>
      <c r="D34" s="116"/>
      <c r="E34" s="107"/>
      <c r="F34" s="108"/>
      <c r="G34" s="117"/>
      <c r="H34" s="107"/>
      <c r="I34" s="108"/>
      <c r="J34" s="117"/>
      <c r="K34" s="107"/>
      <c r="L34" s="108"/>
      <c r="M34" s="117"/>
      <c r="N34" s="107"/>
      <c r="O34" s="108"/>
      <c r="P34" s="118"/>
      <c r="Q34" s="118"/>
      <c r="R34" s="118"/>
      <c r="S34" s="118"/>
      <c r="T34" s="118"/>
      <c r="U34" s="118"/>
      <c r="V34" s="118"/>
      <c r="W34" s="118"/>
      <c r="X34" s="118"/>
      <c r="Y34" s="118"/>
      <c r="Z34" s="118"/>
      <c r="AA34" s="118"/>
      <c r="AB34" s="118"/>
      <c r="AC34" s="118"/>
      <c r="AD34" s="121"/>
    </row>
    <row r="35" spans="1:30" s="111" customFormat="1" ht="26.4" x14ac:dyDescent="0.3">
      <c r="A35" s="106">
        <v>8</v>
      </c>
      <c r="B35" s="107"/>
      <c r="C35" s="108"/>
      <c r="D35" s="141" t="s">
        <v>471</v>
      </c>
      <c r="E35" s="107"/>
      <c r="F35" s="108"/>
      <c r="G35" s="100"/>
      <c r="H35" s="107"/>
      <c r="I35" s="108"/>
      <c r="J35" s="148" t="s">
        <v>399</v>
      </c>
      <c r="K35" s="107"/>
      <c r="L35" s="108"/>
      <c r="M35" s="100"/>
      <c r="N35" s="107"/>
      <c r="O35" s="108"/>
      <c r="P35" s="112"/>
      <c r="Q35" s="112"/>
      <c r="R35" s="112"/>
      <c r="S35" s="112"/>
      <c r="T35" s="112"/>
      <c r="U35" s="112"/>
      <c r="V35" s="112"/>
      <c r="W35" s="112"/>
      <c r="X35" s="112"/>
      <c r="Y35" s="112"/>
      <c r="Z35" s="112"/>
      <c r="AA35" s="112"/>
      <c r="AB35" s="112"/>
      <c r="AC35" s="112"/>
      <c r="AD35" s="121"/>
    </row>
    <row r="36" spans="1:30" s="111" customFormat="1" x14ac:dyDescent="0.3">
      <c r="A36" s="115"/>
      <c r="B36" s="107"/>
      <c r="C36" s="108"/>
      <c r="D36" s="116"/>
      <c r="E36" s="107"/>
      <c r="F36" s="108"/>
      <c r="G36" s="117"/>
      <c r="H36" s="107"/>
      <c r="I36" s="108"/>
      <c r="J36" s="117"/>
      <c r="K36" s="107"/>
      <c r="L36" s="108"/>
      <c r="M36" s="117"/>
      <c r="N36" s="107"/>
      <c r="O36" s="108"/>
      <c r="P36" s="118"/>
      <c r="Q36" s="118"/>
      <c r="R36" s="118"/>
      <c r="S36" s="118"/>
      <c r="T36" s="118"/>
      <c r="U36" s="118"/>
      <c r="V36" s="118"/>
      <c r="W36" s="118"/>
      <c r="X36" s="118"/>
      <c r="Y36" s="118"/>
      <c r="Z36" s="118"/>
      <c r="AA36" s="118"/>
      <c r="AB36" s="118"/>
      <c r="AC36" s="118"/>
      <c r="AD36" s="121"/>
    </row>
    <row r="37" spans="1:30" s="111" customFormat="1" ht="26.4" x14ac:dyDescent="0.3">
      <c r="A37" s="106">
        <v>9</v>
      </c>
      <c r="B37" s="144"/>
      <c r="C37" s="145"/>
      <c r="D37" s="146" t="s">
        <v>438</v>
      </c>
      <c r="E37" s="144"/>
      <c r="F37" s="145"/>
      <c r="G37" s="142" t="s">
        <v>472</v>
      </c>
      <c r="H37" s="144"/>
      <c r="I37" s="145"/>
      <c r="J37" s="169" t="s">
        <v>197</v>
      </c>
      <c r="K37" s="144"/>
      <c r="L37" s="145"/>
      <c r="M37" s="176"/>
      <c r="N37" s="144"/>
      <c r="O37" s="145"/>
      <c r="P37" s="112"/>
      <c r="Q37" s="140"/>
      <c r="R37" s="112"/>
      <c r="S37" s="112"/>
      <c r="T37" s="112"/>
      <c r="U37" s="112"/>
      <c r="V37" s="112"/>
      <c r="W37" s="112"/>
      <c r="X37" s="112"/>
      <c r="Y37" s="112"/>
      <c r="Z37" s="112"/>
      <c r="AA37" s="112"/>
      <c r="AB37" s="112"/>
      <c r="AC37" s="112"/>
      <c r="AD37" s="121"/>
    </row>
    <row r="38" spans="1:30" s="111" customFormat="1" x14ac:dyDescent="0.3">
      <c r="A38" s="115"/>
      <c r="B38" s="107"/>
      <c r="C38" s="108"/>
      <c r="D38" s="116"/>
      <c r="E38" s="107"/>
      <c r="F38" s="108"/>
      <c r="G38" s="117"/>
      <c r="H38" s="107"/>
      <c r="I38" s="108"/>
      <c r="J38" s="117"/>
      <c r="K38" s="107"/>
      <c r="L38" s="108"/>
      <c r="M38" s="117"/>
      <c r="N38" s="107"/>
      <c r="O38" s="108"/>
      <c r="P38" s="118"/>
      <c r="Q38" s="118"/>
      <c r="R38" s="118"/>
      <c r="S38" s="118"/>
      <c r="T38" s="118"/>
      <c r="U38" s="118"/>
      <c r="V38" s="118"/>
      <c r="W38" s="118"/>
      <c r="X38" s="118"/>
      <c r="Y38" s="118"/>
      <c r="Z38" s="118"/>
      <c r="AA38" s="118"/>
      <c r="AB38" s="118"/>
      <c r="AC38" s="118"/>
      <c r="AD38" s="121"/>
    </row>
    <row r="39" spans="1:30" s="111" customFormat="1" ht="26.4" x14ac:dyDescent="0.3">
      <c r="A39" s="106">
        <v>10</v>
      </c>
      <c r="B39" s="144"/>
      <c r="C39" s="145"/>
      <c r="D39" s="146" t="s">
        <v>474</v>
      </c>
      <c r="E39" s="144"/>
      <c r="F39" s="145"/>
      <c r="G39" s="142" t="s">
        <v>472</v>
      </c>
      <c r="H39" s="144"/>
      <c r="I39" s="145"/>
      <c r="J39" s="169" t="s">
        <v>196</v>
      </c>
      <c r="K39" s="144"/>
      <c r="L39" s="145"/>
      <c r="M39" s="176"/>
      <c r="N39" s="144"/>
      <c r="O39" s="145"/>
      <c r="P39" s="112"/>
      <c r="Q39" s="140"/>
      <c r="R39" s="112"/>
      <c r="S39" s="112"/>
      <c r="T39" s="112"/>
      <c r="U39" s="112"/>
      <c r="V39" s="112"/>
      <c r="W39" s="112"/>
      <c r="X39" s="112"/>
      <c r="Y39" s="112"/>
      <c r="Z39" s="112"/>
      <c r="AA39" s="112"/>
      <c r="AB39" s="112"/>
      <c r="AC39" s="112"/>
      <c r="AD39" s="121"/>
    </row>
    <row r="40" spans="1:30" s="111" customFormat="1" x14ac:dyDescent="0.3">
      <c r="A40" s="115"/>
      <c r="B40" s="107"/>
      <c r="C40" s="108"/>
      <c r="D40" s="116"/>
      <c r="E40" s="107"/>
      <c r="F40" s="108"/>
      <c r="G40" s="117"/>
      <c r="H40" s="107"/>
      <c r="I40" s="108"/>
      <c r="J40" s="117"/>
      <c r="K40" s="107"/>
      <c r="L40" s="108"/>
      <c r="M40" s="117"/>
      <c r="N40" s="107"/>
      <c r="O40" s="108"/>
      <c r="P40" s="118"/>
      <c r="Q40" s="118"/>
      <c r="R40" s="118"/>
      <c r="S40" s="118"/>
      <c r="T40" s="118"/>
      <c r="U40" s="118"/>
      <c r="V40" s="118"/>
      <c r="W40" s="118"/>
      <c r="X40" s="118"/>
      <c r="Y40" s="118"/>
      <c r="Z40" s="118"/>
      <c r="AA40" s="118"/>
      <c r="AB40" s="118"/>
      <c r="AC40" s="118"/>
      <c r="AD40" s="121"/>
    </row>
    <row r="41" spans="1:30" s="111" customFormat="1" ht="26.4" x14ac:dyDescent="0.3">
      <c r="A41" s="106">
        <v>11</v>
      </c>
      <c r="B41" s="149"/>
      <c r="C41" s="150"/>
      <c r="D41" s="151" t="s">
        <v>475</v>
      </c>
      <c r="E41" s="149"/>
      <c r="F41" s="150"/>
      <c r="G41" s="142" t="s">
        <v>472</v>
      </c>
      <c r="H41" s="149"/>
      <c r="I41" s="150"/>
      <c r="J41" s="169" t="s">
        <v>198</v>
      </c>
      <c r="K41" s="149"/>
      <c r="L41" s="150"/>
      <c r="M41" s="176"/>
      <c r="N41" s="149"/>
      <c r="O41" s="150"/>
      <c r="P41" s="112"/>
      <c r="Q41" s="140"/>
      <c r="R41" s="112"/>
      <c r="S41" s="112"/>
      <c r="T41" s="112"/>
      <c r="U41" s="112"/>
      <c r="V41" s="112"/>
      <c r="W41" s="112"/>
      <c r="X41" s="112"/>
      <c r="Y41" s="112"/>
      <c r="Z41" s="112"/>
      <c r="AA41" s="112"/>
      <c r="AB41" s="112"/>
      <c r="AC41" s="112"/>
      <c r="AD41" s="121"/>
    </row>
    <row r="42" spans="1:30" s="111" customFormat="1" x14ac:dyDescent="0.3">
      <c r="A42" s="115"/>
      <c r="B42" s="107"/>
      <c r="C42" s="108"/>
      <c r="D42" s="116"/>
      <c r="E42" s="107"/>
      <c r="F42" s="108"/>
      <c r="G42" s="117"/>
      <c r="H42" s="107"/>
      <c r="I42" s="108"/>
      <c r="J42" s="117"/>
      <c r="K42" s="107"/>
      <c r="L42" s="108"/>
      <c r="M42" s="117"/>
      <c r="N42" s="107"/>
      <c r="O42" s="108"/>
      <c r="P42" s="118"/>
      <c r="Q42" s="118"/>
      <c r="R42" s="118"/>
      <c r="S42" s="118"/>
      <c r="T42" s="118"/>
      <c r="U42" s="118"/>
      <c r="V42" s="118"/>
      <c r="W42" s="118"/>
      <c r="X42" s="118"/>
      <c r="Y42" s="118"/>
      <c r="Z42" s="118"/>
      <c r="AA42" s="118"/>
      <c r="AB42" s="118"/>
      <c r="AC42" s="118"/>
      <c r="AD42" s="121"/>
    </row>
    <row r="43" spans="1:30" s="111" customFormat="1" x14ac:dyDescent="0.3">
      <c r="A43" s="106">
        <v>12</v>
      </c>
      <c r="B43" s="144"/>
      <c r="C43" s="145"/>
      <c r="D43" s="146" t="s">
        <v>476</v>
      </c>
      <c r="E43" s="144"/>
      <c r="F43" s="145"/>
      <c r="G43" s="100" t="s">
        <v>473</v>
      </c>
      <c r="H43" s="144"/>
      <c r="I43" s="145"/>
      <c r="J43" s="148" t="s">
        <v>400</v>
      </c>
      <c r="K43" s="144"/>
      <c r="L43" s="145"/>
      <c r="M43" s="100"/>
      <c r="N43" s="144"/>
      <c r="O43" s="145"/>
      <c r="P43" s="112"/>
      <c r="Q43" s="112"/>
      <c r="R43" s="112"/>
      <c r="S43" s="112"/>
      <c r="T43" s="112"/>
      <c r="U43" s="112"/>
      <c r="V43" s="112"/>
      <c r="W43" s="112"/>
      <c r="X43" s="112"/>
      <c r="Y43" s="112"/>
      <c r="Z43" s="112"/>
      <c r="AA43" s="112"/>
      <c r="AB43" s="112"/>
      <c r="AC43" s="112"/>
      <c r="AD43" s="121"/>
    </row>
    <row r="44" spans="1:30" s="111" customFormat="1" x14ac:dyDescent="0.3">
      <c r="A44" s="115"/>
      <c r="B44" s="107"/>
      <c r="C44" s="108"/>
      <c r="D44" s="116"/>
      <c r="E44" s="107"/>
      <c r="F44" s="108"/>
      <c r="G44" s="117"/>
      <c r="H44" s="107"/>
      <c r="I44" s="108"/>
      <c r="J44" s="117"/>
      <c r="K44" s="107"/>
      <c r="L44" s="108"/>
      <c r="M44" s="117"/>
      <c r="N44" s="107"/>
      <c r="O44" s="108"/>
      <c r="P44" s="118"/>
      <c r="Q44" s="118"/>
      <c r="R44" s="118"/>
      <c r="S44" s="118"/>
      <c r="T44" s="118"/>
      <c r="U44" s="118"/>
      <c r="V44" s="118"/>
      <c r="W44" s="118"/>
      <c r="X44" s="118"/>
      <c r="Y44" s="118"/>
      <c r="Z44" s="118"/>
      <c r="AA44" s="118"/>
      <c r="AB44" s="118"/>
      <c r="AC44" s="118"/>
      <c r="AD44" s="121"/>
    </row>
    <row r="45" spans="1:30" s="111" customFormat="1" ht="158.4" x14ac:dyDescent="0.3">
      <c r="A45" s="106">
        <v>13</v>
      </c>
      <c r="B45" s="144"/>
      <c r="C45" s="145"/>
      <c r="D45" s="146" t="s">
        <v>477</v>
      </c>
      <c r="E45" s="144"/>
      <c r="F45" s="145"/>
      <c r="G45" s="100" t="s">
        <v>534</v>
      </c>
      <c r="H45" s="144"/>
      <c r="I45" s="145"/>
      <c r="J45" s="100"/>
      <c r="K45" s="144"/>
      <c r="L45" s="145"/>
      <c r="M45" s="100"/>
      <c r="N45" s="144"/>
      <c r="O45" s="145"/>
      <c r="P45" s="112"/>
      <c r="Q45" s="112"/>
      <c r="R45" s="112"/>
      <c r="S45" s="112"/>
      <c r="T45" s="112"/>
      <c r="U45" s="112"/>
      <c r="V45" s="112"/>
      <c r="W45" s="112"/>
      <c r="X45" s="112"/>
      <c r="Y45" s="112"/>
      <c r="Z45" s="112"/>
      <c r="AA45" s="112"/>
      <c r="AB45" s="112"/>
      <c r="AC45" s="112"/>
      <c r="AD45" s="121"/>
    </row>
    <row r="46" spans="1:30" s="121" customFormat="1" x14ac:dyDescent="0.3">
      <c r="A46" s="115"/>
      <c r="B46" s="107"/>
      <c r="C46" s="108"/>
      <c r="D46" s="116"/>
      <c r="E46" s="107"/>
      <c r="F46" s="108"/>
      <c r="G46" s="117"/>
      <c r="H46" s="107"/>
      <c r="I46" s="108"/>
      <c r="J46" s="117"/>
      <c r="K46" s="107"/>
      <c r="L46" s="108"/>
      <c r="M46" s="117"/>
      <c r="N46" s="107"/>
      <c r="O46" s="108"/>
      <c r="P46" s="118"/>
      <c r="Q46" s="118"/>
      <c r="R46" s="118"/>
      <c r="S46" s="118"/>
      <c r="T46" s="118"/>
      <c r="U46" s="118"/>
      <c r="V46" s="118"/>
      <c r="W46" s="118"/>
      <c r="X46" s="118"/>
      <c r="Y46" s="118"/>
      <c r="Z46" s="118"/>
      <c r="AA46" s="118"/>
      <c r="AB46" s="118"/>
      <c r="AC46" s="118"/>
    </row>
    <row r="47" spans="1:30" s="111" customFormat="1" ht="277.2" x14ac:dyDescent="0.3">
      <c r="A47" s="106">
        <f>+COUNTA($A$9:A45)+1</f>
        <v>14</v>
      </c>
      <c r="B47" s="107"/>
      <c r="C47" s="108"/>
      <c r="D47" s="108" t="s">
        <v>479</v>
      </c>
      <c r="E47" s="107"/>
      <c r="F47" s="108"/>
      <c r="G47" s="128" t="s">
        <v>478</v>
      </c>
      <c r="H47" s="107"/>
      <c r="I47" s="108"/>
      <c r="J47" s="128"/>
      <c r="K47" s="107"/>
      <c r="L47" s="108"/>
      <c r="M47" s="128"/>
      <c r="N47" s="107"/>
      <c r="O47" s="108"/>
      <c r="P47" s="137"/>
      <c r="Q47" s="137"/>
      <c r="R47" s="112"/>
      <c r="S47" s="112"/>
      <c r="T47" s="112"/>
      <c r="U47" s="112"/>
      <c r="V47" s="112"/>
      <c r="W47" s="112"/>
      <c r="X47" s="112"/>
      <c r="Y47" s="112"/>
      <c r="Z47" s="112"/>
      <c r="AA47" s="112"/>
      <c r="AB47" s="112"/>
      <c r="AC47" s="112"/>
      <c r="AD47" s="121"/>
    </row>
    <row r="48" spans="1:30" s="111" customFormat="1" x14ac:dyDescent="0.3">
      <c r="A48" s="115"/>
      <c r="B48" s="107"/>
      <c r="C48" s="108"/>
      <c r="D48" s="116"/>
      <c r="E48" s="107"/>
      <c r="F48" s="108"/>
      <c r="G48" s="117"/>
      <c r="H48" s="107"/>
      <c r="I48" s="108"/>
      <c r="J48" s="117"/>
      <c r="K48" s="107"/>
      <c r="L48" s="108"/>
      <c r="M48" s="117"/>
      <c r="N48" s="107"/>
      <c r="O48" s="108"/>
      <c r="P48" s="118"/>
      <c r="Q48" s="118"/>
      <c r="R48" s="118"/>
      <c r="S48" s="118"/>
      <c r="T48" s="118"/>
      <c r="U48" s="118"/>
      <c r="V48" s="118"/>
      <c r="W48" s="118"/>
      <c r="X48" s="118"/>
      <c r="Y48" s="118"/>
      <c r="Z48" s="118"/>
      <c r="AA48" s="118"/>
      <c r="AB48" s="118"/>
      <c r="AC48" s="118"/>
      <c r="AD48" s="121"/>
    </row>
    <row r="49" spans="1:30" s="111" customFormat="1" ht="52.8" x14ac:dyDescent="0.3">
      <c r="A49" s="106">
        <f>+COUNTA($A$9:A48)+1</f>
        <v>15</v>
      </c>
      <c r="B49" s="149"/>
      <c r="C49" s="150"/>
      <c r="D49" s="151" t="s">
        <v>480</v>
      </c>
      <c r="E49" s="149"/>
      <c r="F49" s="150"/>
      <c r="G49" s="100" t="s">
        <v>481</v>
      </c>
      <c r="H49" s="149"/>
      <c r="I49" s="150"/>
      <c r="J49" s="100"/>
      <c r="K49" s="149"/>
      <c r="L49" s="150"/>
      <c r="M49" s="100"/>
      <c r="N49" s="149"/>
      <c r="O49" s="150"/>
      <c r="P49" s="112"/>
      <c r="Q49" s="112"/>
      <c r="R49" s="112"/>
      <c r="S49" s="112"/>
      <c r="T49" s="112"/>
      <c r="U49" s="112"/>
      <c r="V49" s="112"/>
      <c r="W49" s="112"/>
      <c r="X49" s="112"/>
      <c r="Y49" s="112"/>
      <c r="Z49" s="112"/>
      <c r="AA49" s="112"/>
      <c r="AB49" s="112"/>
      <c r="AC49" s="112"/>
      <c r="AD49" s="121"/>
    </row>
    <row r="50" spans="1:30" s="111" customFormat="1" x14ac:dyDescent="0.3">
      <c r="A50" s="115"/>
      <c r="B50" s="107"/>
      <c r="C50" s="108"/>
      <c r="D50" s="116"/>
      <c r="E50" s="107"/>
      <c r="F50" s="108"/>
      <c r="G50" s="117"/>
      <c r="H50" s="107"/>
      <c r="I50" s="108"/>
      <c r="J50" s="117"/>
      <c r="K50" s="107"/>
      <c r="L50" s="108"/>
      <c r="M50" s="117"/>
      <c r="N50" s="107"/>
      <c r="O50" s="108"/>
      <c r="P50" s="118"/>
      <c r="Q50" s="118"/>
      <c r="R50" s="118"/>
      <c r="S50" s="118"/>
      <c r="T50" s="118"/>
      <c r="U50" s="118"/>
      <c r="V50" s="118"/>
      <c r="W50" s="118"/>
      <c r="X50" s="118"/>
      <c r="Y50" s="118"/>
      <c r="Z50" s="118"/>
      <c r="AA50" s="118"/>
      <c r="AB50" s="118"/>
      <c r="AC50" s="118"/>
      <c r="AD50" s="121"/>
    </row>
    <row r="51" spans="1:30" s="111" customFormat="1" ht="26.4" x14ac:dyDescent="0.3">
      <c r="A51" s="106">
        <v>16</v>
      </c>
      <c r="B51" s="144"/>
      <c r="C51" s="145"/>
      <c r="D51" s="146" t="s">
        <v>482</v>
      </c>
      <c r="E51" s="144"/>
      <c r="F51" s="145"/>
      <c r="G51" s="100" t="s">
        <v>205</v>
      </c>
      <c r="H51" s="144"/>
      <c r="I51" s="145"/>
      <c r="J51" s="100"/>
      <c r="K51" s="144"/>
      <c r="L51" s="145"/>
      <c r="M51" s="100"/>
      <c r="N51" s="144"/>
      <c r="O51" s="145"/>
      <c r="P51" s="158"/>
      <c r="Q51" s="158"/>
      <c r="R51" s="158"/>
      <c r="S51" s="158"/>
      <c r="T51" s="158"/>
      <c r="U51" s="112"/>
      <c r="V51" s="112"/>
      <c r="W51" s="112"/>
      <c r="X51" s="112"/>
      <c r="Y51" s="112"/>
      <c r="Z51" s="112"/>
      <c r="AA51" s="112"/>
      <c r="AB51" s="112"/>
      <c r="AC51" s="112"/>
      <c r="AD51" s="121"/>
    </row>
    <row r="52" spans="1:30" s="111" customFormat="1" x14ac:dyDescent="0.3">
      <c r="A52" s="115"/>
      <c r="B52" s="107"/>
      <c r="C52" s="108"/>
      <c r="D52" s="116"/>
      <c r="E52" s="107"/>
      <c r="F52" s="108"/>
      <c r="G52" s="117"/>
      <c r="H52" s="107"/>
      <c r="I52" s="108"/>
      <c r="J52" s="117"/>
      <c r="K52" s="107"/>
      <c r="L52" s="108"/>
      <c r="M52" s="117"/>
      <c r="N52" s="107"/>
      <c r="O52" s="108"/>
      <c r="P52" s="118"/>
      <c r="Q52" s="118"/>
      <c r="R52" s="118"/>
      <c r="S52" s="118"/>
      <c r="T52" s="118"/>
      <c r="U52" s="118"/>
      <c r="V52" s="118"/>
      <c r="W52" s="118"/>
      <c r="X52" s="118"/>
      <c r="Y52" s="118"/>
      <c r="Z52" s="118"/>
      <c r="AA52" s="118"/>
      <c r="AB52" s="118"/>
      <c r="AC52" s="118"/>
      <c r="AD52" s="121"/>
    </row>
    <row r="53" spans="1:30" s="111" customFormat="1" ht="277.2" x14ac:dyDescent="0.3">
      <c r="A53" s="106">
        <f>+COUNTA($A$9:A51)+1</f>
        <v>17</v>
      </c>
      <c r="B53" s="107"/>
      <c r="C53" s="108"/>
      <c r="D53" s="108" t="s">
        <v>483</v>
      </c>
      <c r="E53" s="107"/>
      <c r="F53" s="108"/>
      <c r="G53" s="128" t="s">
        <v>484</v>
      </c>
      <c r="H53" s="107"/>
      <c r="I53" s="108"/>
      <c r="J53" s="183" t="s">
        <v>401</v>
      </c>
      <c r="K53" s="107"/>
      <c r="L53" s="108"/>
      <c r="M53" s="128"/>
      <c r="N53" s="107"/>
      <c r="O53" s="108"/>
      <c r="P53" s="137"/>
      <c r="Q53" s="137"/>
      <c r="R53" s="112"/>
      <c r="S53" s="112"/>
      <c r="T53" s="112"/>
      <c r="U53" s="112"/>
      <c r="V53" s="112"/>
      <c r="W53" s="112"/>
      <c r="X53" s="112"/>
      <c r="Y53" s="112"/>
      <c r="Z53" s="112"/>
      <c r="AA53" s="112"/>
      <c r="AB53" s="112"/>
      <c r="AC53" s="112"/>
      <c r="AD53" s="121"/>
    </row>
    <row r="54" spans="1:30" s="121" customFormat="1" x14ac:dyDescent="0.3">
      <c r="A54" s="115"/>
      <c r="B54" s="107"/>
      <c r="C54" s="108"/>
      <c r="D54" s="116"/>
      <c r="E54" s="107"/>
      <c r="F54" s="108"/>
      <c r="G54" s="117"/>
      <c r="H54" s="107"/>
      <c r="I54" s="108"/>
      <c r="J54" s="117"/>
      <c r="K54" s="107"/>
      <c r="L54" s="108"/>
      <c r="M54" s="117"/>
      <c r="N54" s="107"/>
      <c r="O54" s="108"/>
      <c r="P54" s="118"/>
      <c r="Q54" s="118"/>
      <c r="R54" s="118"/>
      <c r="S54" s="118"/>
      <c r="T54" s="118"/>
      <c r="U54" s="118"/>
      <c r="V54" s="118"/>
      <c r="W54" s="118"/>
      <c r="X54" s="118"/>
      <c r="Y54" s="118"/>
      <c r="Z54" s="118"/>
      <c r="AA54" s="118"/>
      <c r="AB54" s="118"/>
      <c r="AC54" s="118"/>
    </row>
    <row r="55" spans="1:30" s="121" customFormat="1" ht="4.5" customHeight="1" x14ac:dyDescent="0.3">
      <c r="A55" s="165"/>
      <c r="B55" s="451"/>
      <c r="C55" s="108"/>
      <c r="D55" s="108"/>
      <c r="E55" s="451"/>
      <c r="F55" s="108"/>
      <c r="G55" s="128"/>
      <c r="H55" s="451"/>
      <c r="I55" s="108"/>
      <c r="J55" s="128"/>
      <c r="K55" s="451"/>
      <c r="L55" s="108"/>
      <c r="M55" s="128"/>
      <c r="N55" s="451"/>
      <c r="O55" s="108"/>
      <c r="P55" s="137"/>
      <c r="Q55" s="137"/>
      <c r="R55" s="137"/>
      <c r="S55" s="137"/>
      <c r="T55" s="137"/>
      <c r="U55" s="137"/>
      <c r="V55" s="137"/>
      <c r="W55" s="137"/>
      <c r="X55" s="137"/>
      <c r="Y55" s="137"/>
      <c r="Z55" s="137"/>
      <c r="AA55" s="137"/>
      <c r="AB55" s="137"/>
      <c r="AC55" s="137"/>
    </row>
    <row r="56" spans="1:30" ht="4.5" customHeight="1" x14ac:dyDescent="0.3">
      <c r="A56" s="461"/>
      <c r="B56" s="463"/>
      <c r="C56" s="463"/>
      <c r="D56" s="462"/>
      <c r="E56" s="463"/>
      <c r="F56" s="463"/>
      <c r="G56" s="464"/>
      <c r="H56" s="463"/>
      <c r="I56" s="463"/>
      <c r="J56" s="464"/>
      <c r="K56" s="463"/>
      <c r="L56" s="463"/>
      <c r="M56" s="465"/>
      <c r="N56" s="463"/>
      <c r="O56" s="463"/>
      <c r="P56" s="466"/>
      <c r="Q56" s="466"/>
      <c r="R56" s="466"/>
      <c r="S56" s="466"/>
      <c r="T56" s="466"/>
      <c r="U56" s="467"/>
      <c r="V56" s="467"/>
      <c r="W56" s="467"/>
      <c r="X56" s="467"/>
      <c r="Y56" s="467"/>
      <c r="Z56" s="467"/>
      <c r="AA56" s="467"/>
      <c r="AB56" s="467"/>
      <c r="AC56" s="467"/>
      <c r="AD56" s="450"/>
    </row>
    <row r="57" spans="1:30" s="121" customFormat="1" ht="16.5" customHeight="1" x14ac:dyDescent="0.3">
      <c r="A57" s="443"/>
      <c r="B57" s="445"/>
      <c r="C57" s="445"/>
      <c r="D57" s="444" t="s">
        <v>431</v>
      </c>
      <c r="E57" s="445"/>
      <c r="F57" s="445"/>
      <c r="G57" s="446"/>
      <c r="H57" s="445"/>
      <c r="I57" s="445"/>
      <c r="J57" s="446"/>
      <c r="K57" s="445"/>
      <c r="L57" s="445"/>
      <c r="M57" s="447"/>
      <c r="N57" s="445"/>
      <c r="O57" s="445"/>
      <c r="P57" s="448"/>
      <c r="Q57" s="448"/>
      <c r="R57" s="448"/>
      <c r="S57" s="448"/>
      <c r="T57" s="448"/>
      <c r="U57" s="449"/>
      <c r="V57" s="449"/>
      <c r="W57" s="449"/>
      <c r="X57" s="449"/>
      <c r="Y57" s="449"/>
      <c r="Z57" s="449"/>
      <c r="AA57" s="449"/>
      <c r="AB57" s="449"/>
      <c r="AC57" s="449"/>
    </row>
    <row r="58" spans="1:30" s="121" customFormat="1" ht="4.5" customHeight="1" x14ac:dyDescent="0.3">
      <c r="A58" s="461"/>
      <c r="B58" s="463"/>
      <c r="C58" s="463"/>
      <c r="D58" s="462"/>
      <c r="E58" s="463"/>
      <c r="F58" s="463"/>
      <c r="G58" s="464"/>
      <c r="H58" s="463"/>
      <c r="I58" s="463"/>
      <c r="J58" s="464"/>
      <c r="K58" s="463"/>
      <c r="L58" s="463"/>
      <c r="M58" s="465"/>
      <c r="N58" s="463"/>
      <c r="O58" s="463"/>
      <c r="P58" s="466"/>
      <c r="Q58" s="466"/>
      <c r="R58" s="466"/>
      <c r="S58" s="466"/>
      <c r="T58" s="466"/>
      <c r="U58" s="467"/>
      <c r="V58" s="467"/>
      <c r="W58" s="467"/>
      <c r="X58" s="467"/>
      <c r="Y58" s="467"/>
      <c r="Z58" s="467"/>
      <c r="AA58" s="467"/>
      <c r="AB58" s="467"/>
      <c r="AC58" s="467"/>
    </row>
    <row r="59" spans="1:30" s="450" customFormat="1" ht="4.5" customHeight="1" x14ac:dyDescent="0.3">
      <c r="A59" s="165"/>
      <c r="B59" s="451"/>
      <c r="C59" s="451"/>
      <c r="D59" s="460"/>
      <c r="E59" s="451"/>
      <c r="F59" s="451"/>
      <c r="G59" s="468"/>
      <c r="H59" s="451"/>
      <c r="I59" s="451"/>
      <c r="J59" s="468"/>
      <c r="K59" s="451"/>
      <c r="L59" s="451"/>
      <c r="M59" s="469"/>
      <c r="N59" s="451"/>
      <c r="O59" s="451"/>
      <c r="P59" s="470"/>
      <c r="Q59" s="470"/>
      <c r="R59" s="470"/>
      <c r="S59" s="470"/>
      <c r="T59" s="470"/>
      <c r="U59" s="471"/>
      <c r="V59" s="471"/>
      <c r="W59" s="471"/>
      <c r="X59" s="471"/>
      <c r="Y59" s="471"/>
      <c r="Z59" s="471"/>
      <c r="AA59" s="471"/>
      <c r="AB59" s="471"/>
      <c r="AC59" s="471"/>
    </row>
    <row r="60" spans="1:30" s="111" customFormat="1" ht="26.4" x14ac:dyDescent="0.3">
      <c r="A60" s="106">
        <f>+COUNTA($A$9:A57)+1</f>
        <v>18</v>
      </c>
      <c r="B60" s="149"/>
      <c r="C60" s="150"/>
      <c r="D60" s="151" t="s">
        <v>485</v>
      </c>
      <c r="E60" s="149"/>
      <c r="F60" s="150"/>
      <c r="G60" s="442" t="s">
        <v>486</v>
      </c>
      <c r="H60" s="149"/>
      <c r="I60" s="150"/>
      <c r="J60" s="148" t="s">
        <v>61</v>
      </c>
      <c r="K60" s="149"/>
      <c r="L60" s="150"/>
      <c r="M60" s="100"/>
      <c r="N60" s="149"/>
      <c r="O60" s="150"/>
      <c r="P60" s="137"/>
      <c r="Q60" s="140"/>
      <c r="R60" s="112"/>
      <c r="S60" s="112"/>
      <c r="T60" s="112"/>
      <c r="U60" s="112"/>
      <c r="V60" s="112"/>
      <c r="W60" s="112"/>
      <c r="X60" s="112"/>
      <c r="Y60" s="112"/>
      <c r="Z60" s="112"/>
      <c r="AA60" s="112"/>
      <c r="AB60" s="112"/>
      <c r="AC60" s="112"/>
      <c r="AD60" s="121"/>
    </row>
    <row r="61" spans="1:30" s="111" customFormat="1" x14ac:dyDescent="0.3">
      <c r="A61" s="115"/>
      <c r="B61" s="107"/>
      <c r="C61" s="108"/>
      <c r="D61" s="116"/>
      <c r="E61" s="107"/>
      <c r="F61" s="108"/>
      <c r="G61" s="117"/>
      <c r="H61" s="107"/>
      <c r="I61" s="108"/>
      <c r="J61" s="117"/>
      <c r="K61" s="107"/>
      <c r="L61" s="108"/>
      <c r="M61" s="117"/>
      <c r="N61" s="107"/>
      <c r="O61" s="108"/>
      <c r="P61" s="118"/>
      <c r="Q61" s="118"/>
      <c r="R61" s="118"/>
      <c r="S61" s="118"/>
      <c r="T61" s="118"/>
      <c r="U61" s="118"/>
      <c r="V61" s="118"/>
      <c r="W61" s="118"/>
      <c r="X61" s="118"/>
      <c r="Y61" s="118"/>
      <c r="Z61" s="118"/>
      <c r="AA61" s="118"/>
      <c r="AB61" s="118"/>
      <c r="AC61" s="118"/>
      <c r="AD61" s="121"/>
    </row>
    <row r="62" spans="1:30" s="111" customFormat="1" x14ac:dyDescent="0.3">
      <c r="A62" s="106">
        <f>+COUNTA($A$9:A60)+1</f>
        <v>19</v>
      </c>
      <c r="B62" s="149"/>
      <c r="C62" s="150"/>
      <c r="D62" s="151" t="s">
        <v>487</v>
      </c>
      <c r="E62" s="149"/>
      <c r="F62" s="150"/>
      <c r="G62" s="100" t="s">
        <v>468</v>
      </c>
      <c r="H62" s="149"/>
      <c r="I62" s="150"/>
      <c r="J62" s="148" t="s">
        <v>388</v>
      </c>
      <c r="K62" s="149"/>
      <c r="L62" s="150"/>
      <c r="M62" s="100"/>
      <c r="N62" s="149"/>
      <c r="O62" s="150"/>
      <c r="P62" s="158"/>
      <c r="Q62" s="158"/>
      <c r="R62" s="158"/>
      <c r="S62" s="158"/>
      <c r="T62" s="158"/>
      <c r="U62" s="112"/>
      <c r="V62" s="112"/>
      <c r="W62" s="112"/>
      <c r="X62" s="112"/>
      <c r="Y62" s="112"/>
      <c r="Z62" s="112"/>
      <c r="AA62" s="112"/>
      <c r="AB62" s="112"/>
      <c r="AC62" s="112"/>
      <c r="AD62" s="121"/>
    </row>
    <row r="63" spans="1:30" s="111" customFormat="1" x14ac:dyDescent="0.3">
      <c r="A63" s="115"/>
      <c r="B63" s="107"/>
      <c r="C63" s="108"/>
      <c r="D63" s="116"/>
      <c r="E63" s="107"/>
      <c r="F63" s="108"/>
      <c r="G63" s="117"/>
      <c r="H63" s="107"/>
      <c r="I63" s="108"/>
      <c r="J63" s="117"/>
      <c r="K63" s="107"/>
      <c r="L63" s="108"/>
      <c r="M63" s="117"/>
      <c r="N63" s="107"/>
      <c r="O63" s="108"/>
      <c r="P63" s="118"/>
      <c r="Q63" s="118"/>
      <c r="R63" s="118"/>
      <c r="S63" s="118"/>
      <c r="T63" s="118"/>
      <c r="U63" s="118"/>
      <c r="V63" s="118"/>
      <c r="W63" s="118"/>
      <c r="X63" s="118"/>
      <c r="Y63" s="118"/>
      <c r="Z63" s="118"/>
      <c r="AA63" s="118"/>
      <c r="AB63" s="118"/>
      <c r="AC63" s="118"/>
      <c r="AD63" s="121"/>
    </row>
    <row r="64" spans="1:30" s="111" customFormat="1" ht="158.4" x14ac:dyDescent="0.3">
      <c r="A64" s="106">
        <f>+COUNTA($A$9:A62)+1</f>
        <v>20</v>
      </c>
      <c r="B64" s="107"/>
      <c r="C64" s="108"/>
      <c r="D64" s="108" t="s">
        <v>488</v>
      </c>
      <c r="E64" s="107"/>
      <c r="F64" s="108"/>
      <c r="G64" s="128" t="s">
        <v>489</v>
      </c>
      <c r="H64" s="107"/>
      <c r="I64" s="108"/>
      <c r="J64" s="183" t="s">
        <v>403</v>
      </c>
      <c r="K64" s="107"/>
      <c r="L64" s="108"/>
      <c r="M64" s="128"/>
      <c r="N64" s="107"/>
      <c r="O64" s="108"/>
      <c r="P64" s="137"/>
      <c r="Q64" s="137"/>
      <c r="R64" s="112"/>
      <c r="S64" s="112"/>
      <c r="T64" s="112"/>
      <c r="U64" s="112"/>
      <c r="V64" s="112"/>
      <c r="W64" s="112"/>
      <c r="X64" s="112"/>
      <c r="Y64" s="112"/>
      <c r="Z64" s="112"/>
      <c r="AA64" s="112"/>
      <c r="AB64" s="112"/>
      <c r="AC64" s="112"/>
      <c r="AD64" s="121"/>
    </row>
    <row r="65" spans="1:30" s="111" customFormat="1" x14ac:dyDescent="0.3">
      <c r="A65" s="115"/>
      <c r="B65" s="107"/>
      <c r="C65" s="108"/>
      <c r="D65" s="116"/>
      <c r="E65" s="107"/>
      <c r="F65" s="108"/>
      <c r="G65" s="117"/>
      <c r="H65" s="107"/>
      <c r="I65" s="108"/>
      <c r="J65" s="117"/>
      <c r="K65" s="107"/>
      <c r="L65" s="108"/>
      <c r="M65" s="117"/>
      <c r="N65" s="107"/>
      <c r="O65" s="108"/>
      <c r="P65" s="118"/>
      <c r="Q65" s="118"/>
      <c r="R65" s="118"/>
      <c r="S65" s="118"/>
      <c r="T65" s="118"/>
      <c r="U65" s="118"/>
      <c r="V65" s="118"/>
      <c r="W65" s="118"/>
      <c r="X65" s="118"/>
      <c r="Y65" s="118"/>
      <c r="Z65" s="118"/>
      <c r="AA65" s="118"/>
      <c r="AB65" s="118"/>
      <c r="AC65" s="118"/>
      <c r="AD65" s="121"/>
    </row>
    <row r="66" spans="1:30" s="111" customFormat="1" ht="356.4" x14ac:dyDescent="0.3">
      <c r="A66" s="106">
        <f>+COUNTA($A$9:A64)+1</f>
        <v>21</v>
      </c>
      <c r="B66" s="107"/>
      <c r="C66" s="108"/>
      <c r="D66" s="109" t="s">
        <v>526</v>
      </c>
      <c r="E66" s="107"/>
      <c r="F66" s="108"/>
      <c r="G66" s="473" t="s">
        <v>527</v>
      </c>
      <c r="H66" s="107"/>
      <c r="I66" s="108"/>
      <c r="J66" s="473"/>
      <c r="K66" s="107"/>
      <c r="L66" s="108"/>
      <c r="M66" s="473"/>
      <c r="N66" s="107"/>
      <c r="O66" s="108"/>
      <c r="P66" s="112"/>
      <c r="Q66" s="112"/>
      <c r="R66" s="112"/>
      <c r="S66" s="112"/>
      <c r="T66" s="112"/>
      <c r="U66" s="112"/>
      <c r="V66" s="112"/>
      <c r="W66" s="112"/>
      <c r="X66" s="112"/>
      <c r="Y66" s="112"/>
      <c r="Z66" s="112"/>
      <c r="AA66" s="112"/>
      <c r="AB66" s="112"/>
      <c r="AC66" s="112"/>
      <c r="AD66" s="121"/>
    </row>
    <row r="67" spans="1:30" s="111" customFormat="1" x14ac:dyDescent="0.3">
      <c r="A67" s="115"/>
      <c r="B67" s="107"/>
      <c r="C67" s="108"/>
      <c r="D67" s="116"/>
      <c r="E67" s="107"/>
      <c r="F67" s="108"/>
      <c r="G67" s="117"/>
      <c r="H67" s="107"/>
      <c r="I67" s="108"/>
      <c r="J67" s="117"/>
      <c r="K67" s="107"/>
      <c r="L67" s="108"/>
      <c r="M67" s="117"/>
      <c r="N67" s="107"/>
      <c r="O67" s="108"/>
      <c r="P67" s="118"/>
      <c r="Q67" s="118"/>
      <c r="R67" s="118"/>
      <c r="S67" s="118"/>
      <c r="T67" s="118"/>
      <c r="U67" s="118"/>
      <c r="V67" s="118"/>
      <c r="W67" s="118"/>
      <c r="X67" s="118"/>
      <c r="Y67" s="118"/>
      <c r="Z67" s="118"/>
      <c r="AA67" s="118"/>
      <c r="AB67" s="118"/>
      <c r="AC67" s="118"/>
      <c r="AD67" s="121"/>
    </row>
    <row r="68" spans="1:30" s="111" customFormat="1" ht="26.4" x14ac:dyDescent="0.3">
      <c r="A68" s="165">
        <f>+COUNTA($A$9:A66)+1</f>
        <v>22</v>
      </c>
      <c r="B68" s="144"/>
      <c r="C68" s="145"/>
      <c r="D68" s="146" t="s">
        <v>490</v>
      </c>
      <c r="E68" s="144"/>
      <c r="F68" s="145"/>
      <c r="G68" s="100" t="s">
        <v>533</v>
      </c>
      <c r="H68" s="144"/>
      <c r="I68" s="145"/>
      <c r="J68" s="153"/>
      <c r="K68" s="144"/>
      <c r="L68" s="145"/>
      <c r="M68" s="100"/>
      <c r="N68" s="144"/>
      <c r="O68" s="145"/>
      <c r="P68" s="158"/>
      <c r="Q68" s="158"/>
      <c r="R68" s="158"/>
      <c r="S68" s="158"/>
      <c r="T68" s="158"/>
      <c r="U68" s="112"/>
      <c r="V68" s="112"/>
      <c r="W68" s="112"/>
      <c r="X68" s="112"/>
      <c r="Y68" s="112"/>
      <c r="Z68" s="112"/>
      <c r="AA68" s="112"/>
      <c r="AB68" s="112"/>
      <c r="AC68" s="112"/>
      <c r="AD68" s="121"/>
    </row>
    <row r="69" spans="1:30" s="111" customFormat="1" x14ac:dyDescent="0.3">
      <c r="A69" s="115"/>
      <c r="B69" s="107"/>
      <c r="C69" s="108"/>
      <c r="D69" s="116"/>
      <c r="E69" s="107"/>
      <c r="F69" s="108"/>
      <c r="G69" s="117"/>
      <c r="H69" s="107"/>
      <c r="I69" s="108"/>
      <c r="J69" s="117"/>
      <c r="K69" s="107"/>
      <c r="L69" s="108"/>
      <c r="M69" s="117"/>
      <c r="N69" s="107"/>
      <c r="O69" s="108"/>
      <c r="P69" s="118"/>
      <c r="Q69" s="118"/>
      <c r="R69" s="118"/>
      <c r="S69" s="118"/>
      <c r="T69" s="118"/>
      <c r="U69" s="118"/>
      <c r="V69" s="118"/>
      <c r="W69" s="118"/>
      <c r="X69" s="118"/>
      <c r="Y69" s="118"/>
      <c r="Z69" s="118"/>
      <c r="AA69" s="118"/>
      <c r="AB69" s="118"/>
      <c r="AC69" s="118"/>
      <c r="AD69" s="121"/>
    </row>
    <row r="70" spans="1:30" s="111" customFormat="1" ht="26.4" x14ac:dyDescent="0.3">
      <c r="A70" s="106">
        <f>+COUNTA($A$9:A68)+1</f>
        <v>23</v>
      </c>
      <c r="B70" s="144"/>
      <c r="C70" s="145"/>
      <c r="D70" s="146" t="s">
        <v>492</v>
      </c>
      <c r="E70" s="144"/>
      <c r="F70" s="145"/>
      <c r="G70" s="100" t="s">
        <v>491</v>
      </c>
      <c r="H70" s="144"/>
      <c r="I70" s="145"/>
      <c r="J70" s="100"/>
      <c r="K70" s="144"/>
      <c r="L70" s="145"/>
      <c r="M70" s="100"/>
      <c r="N70" s="144"/>
      <c r="O70" s="145"/>
      <c r="P70" s="158"/>
      <c r="Q70" s="158"/>
      <c r="R70" s="158"/>
      <c r="S70" s="158"/>
      <c r="T70" s="158"/>
      <c r="U70" s="137"/>
      <c r="V70" s="137"/>
      <c r="W70" s="112"/>
      <c r="X70" s="112"/>
      <c r="Y70" s="112"/>
      <c r="Z70" s="112"/>
      <c r="AA70" s="112"/>
      <c r="AB70" s="112"/>
      <c r="AC70" s="112"/>
      <c r="AD70" s="121"/>
    </row>
    <row r="71" spans="1:30" s="111" customFormat="1" x14ac:dyDescent="0.3">
      <c r="A71" s="115"/>
      <c r="B71" s="107"/>
      <c r="C71" s="108"/>
      <c r="D71" s="116"/>
      <c r="E71" s="107"/>
      <c r="F71" s="108"/>
      <c r="G71" s="117"/>
      <c r="H71" s="107"/>
      <c r="I71" s="108"/>
      <c r="J71" s="117"/>
      <c r="K71" s="107"/>
      <c r="L71" s="108"/>
      <c r="M71" s="117"/>
      <c r="N71" s="107"/>
      <c r="O71" s="108"/>
      <c r="P71" s="118"/>
      <c r="Q71" s="118"/>
      <c r="R71" s="118"/>
      <c r="S71" s="118"/>
      <c r="T71" s="118"/>
      <c r="U71" s="118"/>
      <c r="V71" s="118"/>
      <c r="W71" s="118"/>
      <c r="X71" s="118"/>
      <c r="Y71" s="118"/>
      <c r="Z71" s="118"/>
      <c r="AA71" s="118"/>
      <c r="AB71" s="118"/>
      <c r="AC71" s="118"/>
      <c r="AD71" s="121"/>
    </row>
    <row r="72" spans="1:30" s="111" customFormat="1" ht="30.6" customHeight="1" x14ac:dyDescent="0.3">
      <c r="A72" s="106">
        <f>+COUNTA($A$9:A70)+1</f>
        <v>24</v>
      </c>
      <c r="B72" s="144"/>
      <c r="C72" s="145"/>
      <c r="D72" s="146" t="s">
        <v>440</v>
      </c>
      <c r="E72" s="144"/>
      <c r="F72" s="145"/>
      <c r="G72" s="100" t="s">
        <v>493</v>
      </c>
      <c r="H72" s="144"/>
      <c r="I72" s="145"/>
      <c r="J72" s="148" t="s">
        <v>22</v>
      </c>
      <c r="K72" s="144"/>
      <c r="L72" s="145"/>
      <c r="M72" s="100"/>
      <c r="N72" s="144"/>
      <c r="O72" s="145"/>
      <c r="P72" s="112"/>
      <c r="Q72" s="112"/>
      <c r="R72" s="112"/>
      <c r="S72" s="112"/>
      <c r="T72" s="112"/>
      <c r="U72" s="112"/>
      <c r="V72" s="112"/>
      <c r="W72" s="112"/>
      <c r="X72" s="112"/>
      <c r="Y72" s="112"/>
      <c r="Z72" s="112"/>
      <c r="AA72" s="112"/>
      <c r="AB72" s="112"/>
      <c r="AC72" s="112"/>
      <c r="AD72" s="121"/>
    </row>
    <row r="73" spans="1:30" s="121" customFormat="1" x14ac:dyDescent="0.3">
      <c r="A73" s="115"/>
      <c r="B73" s="107"/>
      <c r="C73" s="108"/>
      <c r="D73" s="116"/>
      <c r="E73" s="107"/>
      <c r="F73" s="108"/>
      <c r="G73" s="117"/>
      <c r="H73" s="107"/>
      <c r="I73" s="108"/>
      <c r="J73" s="117"/>
      <c r="K73" s="107"/>
      <c r="L73" s="108"/>
      <c r="M73" s="117"/>
      <c r="N73" s="107"/>
      <c r="O73" s="108"/>
      <c r="P73" s="118"/>
      <c r="Q73" s="118"/>
      <c r="R73" s="118"/>
      <c r="S73" s="118"/>
      <c r="T73" s="118"/>
      <c r="U73" s="118"/>
      <c r="V73" s="118"/>
      <c r="W73" s="118"/>
      <c r="X73" s="118"/>
      <c r="Y73" s="118"/>
      <c r="Z73" s="118"/>
      <c r="AA73" s="118"/>
      <c r="AB73" s="118"/>
      <c r="AC73" s="118"/>
    </row>
    <row r="74" spans="1:30" s="111" customFormat="1" ht="26.4" x14ac:dyDescent="0.3">
      <c r="A74" s="106">
        <f>+COUNTA($A$9:A72)+1</f>
        <v>25</v>
      </c>
      <c r="B74" s="144"/>
      <c r="C74" s="145"/>
      <c r="D74" s="146" t="s">
        <v>439</v>
      </c>
      <c r="E74" s="144"/>
      <c r="F74" s="145"/>
      <c r="G74" s="100" t="s">
        <v>202</v>
      </c>
      <c r="H74" s="144"/>
      <c r="I74" s="145"/>
      <c r="J74" s="100"/>
      <c r="K74" s="144"/>
      <c r="L74" s="145"/>
      <c r="M74" s="100"/>
      <c r="N74" s="144"/>
      <c r="O74" s="145"/>
      <c r="P74" s="177"/>
      <c r="Q74" s="158"/>
      <c r="R74" s="158"/>
      <c r="S74" s="158"/>
      <c r="T74" s="158"/>
      <c r="U74" s="112"/>
      <c r="V74" s="112"/>
      <c r="W74" s="112"/>
      <c r="X74" s="112"/>
      <c r="Y74" s="112"/>
      <c r="Z74" s="112"/>
      <c r="AA74" s="112"/>
      <c r="AB74" s="112"/>
      <c r="AC74" s="112"/>
      <c r="AD74" s="121"/>
    </row>
    <row r="75" spans="1:30" s="121" customFormat="1" x14ac:dyDescent="0.3">
      <c r="A75" s="115"/>
      <c r="B75" s="107"/>
      <c r="C75" s="108"/>
      <c r="D75" s="116"/>
      <c r="E75" s="107"/>
      <c r="F75" s="108"/>
      <c r="G75" s="117"/>
      <c r="H75" s="107"/>
      <c r="I75" s="108"/>
      <c r="J75" s="117"/>
      <c r="K75" s="107"/>
      <c r="L75" s="108"/>
      <c r="M75" s="117"/>
      <c r="N75" s="107"/>
      <c r="O75" s="108"/>
      <c r="P75" s="118"/>
      <c r="Q75" s="118"/>
      <c r="R75" s="118"/>
      <c r="S75" s="118"/>
      <c r="T75" s="118"/>
      <c r="U75" s="118"/>
      <c r="V75" s="118"/>
      <c r="W75" s="118"/>
      <c r="X75" s="118"/>
      <c r="Y75" s="118"/>
      <c r="Z75" s="118"/>
      <c r="AA75" s="118"/>
      <c r="AB75" s="118"/>
      <c r="AC75" s="118"/>
    </row>
    <row r="76" spans="1:30" ht="4.5" customHeight="1" x14ac:dyDescent="0.3"/>
    <row r="77" spans="1:30" ht="4.5" customHeight="1" x14ac:dyDescent="0.3">
      <c r="A77" s="461"/>
      <c r="B77" s="463"/>
      <c r="C77" s="463"/>
      <c r="D77" s="462"/>
      <c r="E77" s="463"/>
      <c r="F77" s="463"/>
      <c r="G77" s="464"/>
      <c r="H77" s="463"/>
      <c r="I77" s="463"/>
      <c r="J77" s="464"/>
      <c r="K77" s="463"/>
      <c r="L77" s="463"/>
      <c r="M77" s="465"/>
      <c r="N77" s="463"/>
      <c r="O77" s="463"/>
      <c r="P77" s="466"/>
      <c r="Q77" s="466"/>
      <c r="R77" s="466"/>
      <c r="S77" s="466"/>
      <c r="T77" s="466"/>
      <c r="U77" s="467"/>
      <c r="V77" s="467"/>
      <c r="W77" s="467"/>
      <c r="X77" s="467"/>
      <c r="Y77" s="467"/>
      <c r="Z77" s="467"/>
      <c r="AA77" s="467"/>
      <c r="AB77" s="467"/>
      <c r="AC77" s="467"/>
      <c r="AD77" s="450"/>
    </row>
    <row r="78" spans="1:30" s="121" customFormat="1" ht="16.5" customHeight="1" x14ac:dyDescent="0.3">
      <c r="A78" s="443"/>
      <c r="B78" s="445"/>
      <c r="C78" s="445"/>
      <c r="D78" s="444" t="s">
        <v>432</v>
      </c>
      <c r="E78" s="445"/>
      <c r="F78" s="445"/>
      <c r="G78" s="446"/>
      <c r="H78" s="445"/>
      <c r="I78" s="445"/>
      <c r="J78" s="446"/>
      <c r="K78" s="445"/>
      <c r="L78" s="445"/>
      <c r="M78" s="447"/>
      <c r="N78" s="445"/>
      <c r="O78" s="445"/>
      <c r="P78" s="448"/>
      <c r="Q78" s="448"/>
      <c r="R78" s="448"/>
      <c r="S78" s="448"/>
      <c r="T78" s="448"/>
      <c r="U78" s="449"/>
      <c r="V78" s="449"/>
      <c r="W78" s="449"/>
      <c r="X78" s="449"/>
      <c r="Y78" s="449"/>
      <c r="Z78" s="449"/>
      <c r="AA78" s="449"/>
      <c r="AB78" s="449"/>
      <c r="AC78" s="449"/>
    </row>
    <row r="79" spans="1:30" s="450" customFormat="1" ht="4.5" customHeight="1" x14ac:dyDescent="0.3">
      <c r="A79" s="461"/>
      <c r="B79" s="463"/>
      <c r="C79" s="463"/>
      <c r="D79" s="462"/>
      <c r="E79" s="463"/>
      <c r="F79" s="463"/>
      <c r="G79" s="464"/>
      <c r="H79" s="463"/>
      <c r="I79" s="463"/>
      <c r="J79" s="464"/>
      <c r="K79" s="463"/>
      <c r="L79" s="463"/>
      <c r="M79" s="465"/>
      <c r="N79" s="463"/>
      <c r="O79" s="463"/>
      <c r="P79" s="466"/>
      <c r="Q79" s="466"/>
      <c r="R79" s="466"/>
      <c r="S79" s="466"/>
      <c r="T79" s="466"/>
      <c r="U79" s="467"/>
      <c r="V79" s="467"/>
      <c r="W79" s="467"/>
      <c r="X79" s="467"/>
      <c r="Y79" s="467"/>
      <c r="Z79" s="467"/>
      <c r="AA79" s="467"/>
      <c r="AB79" s="467"/>
      <c r="AC79" s="467"/>
    </row>
    <row r="80" spans="1:30" s="450" customFormat="1" ht="4.5" customHeight="1" x14ac:dyDescent="0.3">
      <c r="A80" s="165"/>
      <c r="B80" s="451"/>
      <c r="C80" s="451"/>
      <c r="D80" s="460"/>
      <c r="E80" s="451"/>
      <c r="F80" s="451"/>
      <c r="G80" s="468"/>
      <c r="H80" s="451"/>
      <c r="I80" s="451"/>
      <c r="J80" s="468"/>
      <c r="K80" s="451"/>
      <c r="L80" s="451"/>
      <c r="M80" s="469"/>
      <c r="N80" s="451"/>
      <c r="O80" s="451"/>
      <c r="P80" s="470"/>
      <c r="Q80" s="470"/>
      <c r="R80" s="470"/>
      <c r="S80" s="470"/>
      <c r="T80" s="470"/>
      <c r="U80" s="471"/>
      <c r="V80" s="471"/>
      <c r="W80" s="471"/>
      <c r="X80" s="471"/>
      <c r="Y80" s="471"/>
      <c r="Z80" s="471"/>
      <c r="AA80" s="471"/>
      <c r="AB80" s="471"/>
      <c r="AC80" s="471"/>
    </row>
    <row r="81" spans="1:30" s="111" customFormat="1" x14ac:dyDescent="0.3">
      <c r="A81" s="106">
        <f>+COUNTA($A$9:A79)+1</f>
        <v>26</v>
      </c>
      <c r="B81" s="107"/>
      <c r="C81" s="108"/>
      <c r="D81" s="109" t="s">
        <v>494</v>
      </c>
      <c r="E81" s="107"/>
      <c r="F81" s="108"/>
      <c r="G81" s="100"/>
      <c r="H81" s="107"/>
      <c r="I81" s="108"/>
      <c r="J81" s="100"/>
      <c r="K81" s="107"/>
      <c r="L81" s="108"/>
      <c r="M81" s="100"/>
      <c r="N81" s="107"/>
      <c r="O81" s="108"/>
      <c r="P81" s="110"/>
      <c r="Q81" s="110"/>
      <c r="R81" s="110"/>
      <c r="S81" s="110"/>
      <c r="T81" s="110"/>
      <c r="U81" s="110"/>
      <c r="V81" s="110"/>
      <c r="W81" s="110"/>
      <c r="X81" s="110"/>
      <c r="Y81" s="110"/>
      <c r="Z81" s="110"/>
      <c r="AA81" s="110"/>
      <c r="AB81" s="110"/>
      <c r="AC81" s="110"/>
    </row>
    <row r="82" spans="1:30" s="111" customFormat="1" x14ac:dyDescent="0.3">
      <c r="A82" s="106"/>
      <c r="B82" s="107"/>
      <c r="C82" s="108"/>
      <c r="D82" s="109"/>
      <c r="E82" s="107"/>
      <c r="F82" s="108"/>
      <c r="G82" s="100"/>
      <c r="H82" s="107"/>
      <c r="I82" s="108"/>
      <c r="J82" s="100"/>
      <c r="K82" s="107"/>
      <c r="L82" s="108"/>
      <c r="M82" s="178" t="s">
        <v>390</v>
      </c>
      <c r="N82" s="107"/>
      <c r="O82" s="108"/>
      <c r="P82" s="147">
        <v>2012</v>
      </c>
      <c r="Q82" s="147">
        <f>P82+1</f>
        <v>2013</v>
      </c>
      <c r="R82" s="147">
        <f>Q82+1</f>
        <v>2014</v>
      </c>
      <c r="S82" s="147">
        <f>R82+1</f>
        <v>2015</v>
      </c>
      <c r="T82" s="147" t="s">
        <v>13</v>
      </c>
      <c r="U82" s="112"/>
      <c r="V82" s="112"/>
      <c r="W82" s="112"/>
      <c r="X82" s="112"/>
      <c r="Y82" s="112"/>
      <c r="Z82" s="112"/>
      <c r="AA82" s="112"/>
      <c r="AB82" s="112"/>
      <c r="AC82" s="112"/>
    </row>
    <row r="83" spans="1:30" s="111" customFormat="1" x14ac:dyDescent="0.3">
      <c r="A83" s="106"/>
      <c r="B83" s="107"/>
      <c r="C83" s="108"/>
      <c r="D83" s="109"/>
      <c r="E83" s="107"/>
      <c r="F83" s="108"/>
      <c r="G83" s="100"/>
      <c r="H83" s="107"/>
      <c r="I83" s="108"/>
      <c r="J83" s="100"/>
      <c r="K83" s="107"/>
      <c r="L83" s="108"/>
      <c r="M83" s="109" t="s">
        <v>14</v>
      </c>
      <c r="N83" s="107"/>
      <c r="O83" s="108"/>
      <c r="P83" s="112">
        <v>8.7370000000000001</v>
      </c>
      <c r="Q83" s="112">
        <v>7.8680000000000003</v>
      </c>
      <c r="R83" s="112">
        <v>5.5369999999999999</v>
      </c>
      <c r="S83" s="112">
        <v>4.4610000000000003</v>
      </c>
      <c r="T83" s="112">
        <v>1.822316</v>
      </c>
      <c r="U83" s="112"/>
      <c r="V83" s="112"/>
      <c r="W83" s="112"/>
      <c r="X83" s="112"/>
      <c r="Y83" s="112"/>
      <c r="Z83" s="112"/>
      <c r="AA83" s="112"/>
      <c r="AB83" s="112"/>
      <c r="AC83" s="112"/>
    </row>
    <row r="84" spans="1:30" s="111" customFormat="1" x14ac:dyDescent="0.3">
      <c r="A84" s="106"/>
      <c r="B84" s="107"/>
      <c r="C84" s="108"/>
      <c r="D84" s="109"/>
      <c r="E84" s="107"/>
      <c r="F84" s="108"/>
      <c r="G84" s="100"/>
      <c r="H84" s="107"/>
      <c r="I84" s="108"/>
      <c r="J84" s="100"/>
      <c r="K84" s="107"/>
      <c r="L84" s="108"/>
      <c r="M84" s="109" t="s">
        <v>15</v>
      </c>
      <c r="N84" s="107"/>
      <c r="O84" s="108"/>
      <c r="P84" s="112">
        <v>0.441</v>
      </c>
      <c r="Q84" s="112">
        <v>0.59500000000000008</v>
      </c>
      <c r="R84" s="112">
        <v>0.192</v>
      </c>
      <c r="S84" s="112">
        <v>0.28899999999999998</v>
      </c>
      <c r="T84" s="112">
        <v>0.16470000000000001</v>
      </c>
      <c r="U84" s="112"/>
      <c r="V84" s="112"/>
      <c r="W84" s="112"/>
      <c r="X84" s="112"/>
      <c r="Y84" s="112"/>
      <c r="Z84" s="112"/>
      <c r="AA84" s="112"/>
      <c r="AB84" s="112"/>
      <c r="AC84" s="112"/>
    </row>
    <row r="85" spans="1:30" s="111" customFormat="1" x14ac:dyDescent="0.3">
      <c r="A85" s="106"/>
      <c r="B85" s="107"/>
      <c r="C85" s="108"/>
      <c r="D85" s="109"/>
      <c r="E85" s="107"/>
      <c r="F85" s="108"/>
      <c r="G85" s="100"/>
      <c r="H85" s="107"/>
      <c r="I85" s="108"/>
      <c r="J85" s="100"/>
      <c r="K85" s="107"/>
      <c r="L85" s="108"/>
      <c r="M85" s="109" t="s">
        <v>16</v>
      </c>
      <c r="N85" s="107"/>
      <c r="O85" s="108"/>
      <c r="P85" s="112">
        <v>4.9669999999999996</v>
      </c>
      <c r="Q85" s="112">
        <v>4.274</v>
      </c>
      <c r="R85" s="112">
        <v>2.8260000000000001</v>
      </c>
      <c r="S85" s="112">
        <v>2.532</v>
      </c>
      <c r="T85" s="112">
        <v>1.0994503870000001</v>
      </c>
      <c r="U85" s="112"/>
      <c r="V85" s="112"/>
      <c r="W85" s="112"/>
      <c r="X85" s="112"/>
      <c r="Y85" s="112"/>
      <c r="Z85" s="112"/>
      <c r="AA85" s="112"/>
      <c r="AB85" s="112"/>
      <c r="AC85" s="112"/>
    </row>
    <row r="86" spans="1:30" s="111" customFormat="1" x14ac:dyDescent="0.3">
      <c r="A86" s="106"/>
      <c r="B86" s="107"/>
      <c r="C86" s="108"/>
      <c r="D86" s="109"/>
      <c r="E86" s="107"/>
      <c r="F86" s="108"/>
      <c r="G86" s="100"/>
      <c r="H86" s="107"/>
      <c r="I86" s="108"/>
      <c r="J86" s="100"/>
      <c r="K86" s="107"/>
      <c r="L86" s="108"/>
      <c r="M86" s="113" t="s">
        <v>382</v>
      </c>
      <c r="N86" s="107"/>
      <c r="O86" s="108"/>
      <c r="P86" s="114">
        <f>SUM(P83:P85)</f>
        <v>14.145</v>
      </c>
      <c r="Q86" s="114">
        <f>SUM(Q83:Q85)</f>
        <v>12.737000000000002</v>
      </c>
      <c r="R86" s="114">
        <f>SUM(R83:R85)</f>
        <v>8.5549999999999997</v>
      </c>
      <c r="S86" s="114">
        <f>SUM(S83:S85)</f>
        <v>7.282</v>
      </c>
      <c r="T86" s="114">
        <f>SUM(T83:T85)</f>
        <v>3.0864663870000002</v>
      </c>
      <c r="U86" s="112"/>
      <c r="V86" s="112"/>
      <c r="W86" s="112"/>
      <c r="X86" s="112"/>
      <c r="Y86" s="112"/>
      <c r="Z86" s="112"/>
      <c r="AA86" s="112"/>
      <c r="AB86" s="112"/>
      <c r="AC86" s="112"/>
      <c r="AD86" s="121"/>
    </row>
    <row r="87" spans="1:30" s="111" customFormat="1" x14ac:dyDescent="0.3">
      <c r="A87" s="106"/>
      <c r="B87" s="107"/>
      <c r="C87" s="108"/>
      <c r="D87" s="109"/>
      <c r="E87" s="107"/>
      <c r="F87" s="108"/>
      <c r="G87" s="100"/>
      <c r="H87" s="107"/>
      <c r="I87" s="108"/>
      <c r="J87" s="100"/>
      <c r="K87" s="107"/>
      <c r="L87" s="108"/>
      <c r="M87" s="100"/>
      <c r="N87" s="107"/>
      <c r="O87" s="108"/>
      <c r="P87" s="112"/>
      <c r="Q87" s="112"/>
      <c r="R87" s="112"/>
      <c r="S87" s="112"/>
      <c r="T87" s="114">
        <v>3.3643317659999998</v>
      </c>
      <c r="U87" s="112"/>
      <c r="V87" s="112"/>
      <c r="W87" s="112"/>
      <c r="X87" s="112"/>
      <c r="Y87" s="112"/>
      <c r="Z87" s="112"/>
      <c r="AA87" s="112"/>
      <c r="AB87" s="112"/>
      <c r="AC87" s="112"/>
      <c r="AD87" s="121"/>
    </row>
    <row r="88" spans="1:30" s="111" customFormat="1" x14ac:dyDescent="0.3">
      <c r="A88" s="115"/>
      <c r="B88" s="107"/>
      <c r="C88" s="108"/>
      <c r="D88" s="116"/>
      <c r="E88" s="107"/>
      <c r="F88" s="108"/>
      <c r="G88" s="117"/>
      <c r="H88" s="107"/>
      <c r="I88" s="108"/>
      <c r="J88" s="117"/>
      <c r="K88" s="107"/>
      <c r="L88" s="108"/>
      <c r="M88" s="117"/>
      <c r="N88" s="107"/>
      <c r="O88" s="108"/>
      <c r="P88" s="118"/>
      <c r="Q88" s="118"/>
      <c r="R88" s="118"/>
      <c r="S88" s="118"/>
      <c r="T88" s="119"/>
      <c r="U88" s="118"/>
      <c r="V88" s="118"/>
      <c r="W88" s="118"/>
      <c r="X88" s="118"/>
      <c r="Y88" s="118"/>
      <c r="Z88" s="118"/>
      <c r="AA88" s="118"/>
      <c r="AB88" s="118"/>
      <c r="AC88" s="118"/>
      <c r="AD88" s="121"/>
    </row>
    <row r="89" spans="1:30" s="111" customFormat="1" x14ac:dyDescent="0.3">
      <c r="A89" s="106">
        <f>+COUNTA($A$9:A87)+1</f>
        <v>27</v>
      </c>
      <c r="B89" s="107"/>
      <c r="C89" s="108"/>
      <c r="D89" s="109" t="s">
        <v>495</v>
      </c>
      <c r="E89" s="107"/>
      <c r="F89" s="108"/>
      <c r="G89" s="100"/>
      <c r="H89" s="107"/>
      <c r="I89" s="108"/>
      <c r="J89" s="100"/>
      <c r="K89" s="107"/>
      <c r="L89" s="108"/>
      <c r="M89" s="178" t="s">
        <v>391</v>
      </c>
      <c r="N89" s="107"/>
      <c r="O89" s="108"/>
      <c r="P89" s="147">
        <v>2012</v>
      </c>
      <c r="Q89" s="147">
        <f>P89+1</f>
        <v>2013</v>
      </c>
      <c r="R89" s="147">
        <f>Q89+1</f>
        <v>2014</v>
      </c>
      <c r="S89" s="147">
        <f>R89+1</f>
        <v>2015</v>
      </c>
      <c r="T89" s="147" t="s">
        <v>13</v>
      </c>
      <c r="U89" s="112"/>
      <c r="V89" s="112"/>
      <c r="W89" s="112"/>
      <c r="X89" s="112"/>
      <c r="Y89" s="112"/>
      <c r="Z89" s="112"/>
      <c r="AA89" s="112"/>
      <c r="AB89" s="112"/>
      <c r="AC89" s="112"/>
      <c r="AD89" s="121"/>
    </row>
    <row r="90" spans="1:30" s="111" customFormat="1" x14ac:dyDescent="0.3">
      <c r="A90" s="106"/>
      <c r="B90" s="120"/>
      <c r="C90" s="121"/>
      <c r="E90" s="120"/>
      <c r="F90" s="121"/>
      <c r="G90" s="100"/>
      <c r="H90" s="120"/>
      <c r="I90" s="121"/>
      <c r="J90" s="100"/>
      <c r="K90" s="120"/>
      <c r="L90" s="121"/>
      <c r="M90" s="100" t="s">
        <v>386</v>
      </c>
      <c r="N90" s="120"/>
      <c r="O90" s="121"/>
      <c r="P90" s="122">
        <v>874</v>
      </c>
      <c r="Q90" s="122">
        <v>1503</v>
      </c>
      <c r="R90" s="122">
        <v>247</v>
      </c>
      <c r="S90" s="122">
        <v>85</v>
      </c>
      <c r="T90" s="122">
        <v>167</v>
      </c>
      <c r="U90" s="112"/>
      <c r="V90" s="112"/>
      <c r="W90" s="112"/>
      <c r="X90" s="112"/>
      <c r="Y90" s="112"/>
      <c r="Z90" s="112"/>
      <c r="AA90" s="112"/>
      <c r="AB90" s="112"/>
      <c r="AC90" s="112"/>
      <c r="AD90" s="121"/>
    </row>
    <row r="91" spans="1:30" s="121" customFormat="1" x14ac:dyDescent="0.3">
      <c r="A91" s="115"/>
      <c r="B91" s="123"/>
      <c r="C91" s="124"/>
      <c r="D91" s="125"/>
      <c r="E91" s="123"/>
      <c r="F91" s="124"/>
      <c r="G91" s="117"/>
      <c r="H91" s="123"/>
      <c r="I91" s="124"/>
      <c r="J91" s="117"/>
      <c r="K91" s="123"/>
      <c r="L91" s="124"/>
      <c r="M91" s="117"/>
      <c r="N91" s="123"/>
      <c r="O91" s="124"/>
      <c r="P91" s="118"/>
      <c r="Q91" s="118"/>
      <c r="R91" s="118"/>
      <c r="S91" s="118"/>
      <c r="T91" s="118"/>
      <c r="U91" s="118"/>
      <c r="V91" s="118"/>
      <c r="W91" s="118"/>
      <c r="X91" s="118"/>
      <c r="Y91" s="118"/>
      <c r="Z91" s="118"/>
      <c r="AA91" s="118"/>
      <c r="AB91" s="118"/>
      <c r="AC91" s="118"/>
    </row>
    <row r="92" spans="1:30" s="111" customFormat="1" ht="15" x14ac:dyDescent="0.3">
      <c r="A92" s="106">
        <f>+COUNTA($A$9:A90)+1</f>
        <v>28</v>
      </c>
      <c r="B92" s="107"/>
      <c r="C92" s="108"/>
      <c r="D92" s="109" t="s">
        <v>496</v>
      </c>
      <c r="E92" s="107"/>
      <c r="F92" s="108"/>
      <c r="G92" s="100"/>
      <c r="H92" s="107"/>
      <c r="I92" s="108"/>
      <c r="J92" s="100"/>
      <c r="K92" s="107"/>
      <c r="L92" s="108"/>
      <c r="M92" s="178" t="s">
        <v>395</v>
      </c>
      <c r="N92" s="107"/>
      <c r="O92" s="108"/>
      <c r="P92" s="112"/>
      <c r="Q92" s="138">
        <v>2013</v>
      </c>
      <c r="R92" s="138">
        <v>2014</v>
      </c>
      <c r="S92" s="132">
        <v>2015</v>
      </c>
      <c r="T92" s="132">
        <f>S92+1</f>
        <v>2016</v>
      </c>
      <c r="U92" s="132">
        <f t="shared" ref="U92:AC92" si="3">T92+1</f>
        <v>2017</v>
      </c>
      <c r="V92" s="132">
        <f t="shared" si="3"/>
        <v>2018</v>
      </c>
      <c r="W92" s="132">
        <f t="shared" si="3"/>
        <v>2019</v>
      </c>
      <c r="X92" s="132">
        <f t="shared" si="3"/>
        <v>2020</v>
      </c>
      <c r="Y92" s="132">
        <f t="shared" si="3"/>
        <v>2021</v>
      </c>
      <c r="Z92" s="132">
        <f t="shared" si="3"/>
        <v>2022</v>
      </c>
      <c r="AA92" s="132">
        <f t="shared" si="3"/>
        <v>2023</v>
      </c>
      <c r="AB92" s="132">
        <f t="shared" si="3"/>
        <v>2024</v>
      </c>
      <c r="AC92" s="132">
        <f t="shared" si="3"/>
        <v>2025</v>
      </c>
      <c r="AD92" s="121"/>
    </row>
    <row r="93" spans="1:30" s="111" customFormat="1" x14ac:dyDescent="0.3">
      <c r="A93" s="106"/>
      <c r="B93" s="107"/>
      <c r="C93" s="108"/>
      <c r="D93" s="109"/>
      <c r="E93" s="107"/>
      <c r="F93" s="108"/>
      <c r="G93" s="100"/>
      <c r="H93" s="107"/>
      <c r="I93" s="108"/>
      <c r="J93" s="100"/>
      <c r="K93" s="107"/>
      <c r="L93" s="108"/>
      <c r="M93" s="109" t="s">
        <v>36</v>
      </c>
      <c r="N93" s="107"/>
      <c r="O93" s="108"/>
      <c r="P93" s="112"/>
      <c r="Q93" s="143">
        <v>1113</v>
      </c>
      <c r="R93" s="143">
        <v>1338</v>
      </c>
      <c r="S93" s="126">
        <v>1384</v>
      </c>
      <c r="T93" s="126">
        <v>1715.7781122470089</v>
      </c>
      <c r="U93" s="126">
        <v>1768.2602332907134</v>
      </c>
      <c r="V93" s="126">
        <v>1813.9321500312799</v>
      </c>
      <c r="W93" s="126">
        <v>1758.1254977320987</v>
      </c>
      <c r="X93" s="126">
        <v>1773.7469738955594</v>
      </c>
      <c r="Y93" s="126">
        <v>1755.0308723949422</v>
      </c>
      <c r="Z93" s="126">
        <v>1741.9140352751949</v>
      </c>
      <c r="AA93" s="126">
        <v>1695.5986128410109</v>
      </c>
      <c r="AB93" s="126">
        <v>1631.4151170562557</v>
      </c>
      <c r="AC93" s="126">
        <v>1580.3976392958668</v>
      </c>
      <c r="AD93" s="121"/>
    </row>
    <row r="94" spans="1:30" s="111" customFormat="1" x14ac:dyDescent="0.3">
      <c r="A94" s="106"/>
      <c r="B94" s="107"/>
      <c r="C94" s="108"/>
      <c r="D94" s="109"/>
      <c r="E94" s="107"/>
      <c r="F94" s="108"/>
      <c r="G94" s="100"/>
      <c r="H94" s="107"/>
      <c r="I94" s="108"/>
      <c r="J94" s="100"/>
      <c r="K94" s="107"/>
      <c r="L94" s="108"/>
      <c r="M94" s="109" t="s">
        <v>37</v>
      </c>
      <c r="N94" s="107"/>
      <c r="O94" s="108"/>
      <c r="P94" s="112"/>
      <c r="Q94" s="143">
        <v>332.37379900000002</v>
      </c>
      <c r="R94" s="143">
        <v>358</v>
      </c>
      <c r="S94" s="126">
        <v>404</v>
      </c>
      <c r="T94" s="126">
        <v>457.15001453200466</v>
      </c>
      <c r="U94" s="126">
        <v>458.3549334803036</v>
      </c>
      <c r="V94" s="126">
        <v>461.54289352942692</v>
      </c>
      <c r="W94" s="126">
        <v>567.91191222899886</v>
      </c>
      <c r="X94" s="126">
        <v>600.88035535145457</v>
      </c>
      <c r="Y94" s="126">
        <v>695.58413410912635</v>
      </c>
      <c r="Z94" s="126">
        <v>644.46021159527288</v>
      </c>
      <c r="AA94" s="126">
        <v>598.79671642547396</v>
      </c>
      <c r="AB94" s="126">
        <v>557.84790647186912</v>
      </c>
      <c r="AC94" s="126">
        <v>537.3307044735302</v>
      </c>
      <c r="AD94" s="121"/>
    </row>
    <row r="95" spans="1:30" s="121" customFormat="1" x14ac:dyDescent="0.3">
      <c r="A95" s="115"/>
      <c r="B95" s="107"/>
      <c r="C95" s="108"/>
      <c r="D95" s="116"/>
      <c r="E95" s="107"/>
      <c r="F95" s="108"/>
      <c r="G95" s="117"/>
      <c r="H95" s="107"/>
      <c r="I95" s="108"/>
      <c r="J95" s="117"/>
      <c r="K95" s="107"/>
      <c r="L95" s="108"/>
      <c r="M95" s="117"/>
      <c r="N95" s="107"/>
      <c r="O95" s="108"/>
      <c r="P95" s="118"/>
      <c r="Q95" s="118"/>
      <c r="R95" s="118"/>
      <c r="S95" s="118"/>
      <c r="T95" s="118"/>
      <c r="U95" s="118"/>
      <c r="V95" s="118"/>
      <c r="W95" s="118"/>
      <c r="X95" s="118"/>
      <c r="Y95" s="118"/>
      <c r="Z95" s="118"/>
      <c r="AA95" s="118"/>
      <c r="AB95" s="118"/>
      <c r="AC95" s="118"/>
    </row>
    <row r="96" spans="1:30" s="111" customFormat="1" ht="52.8" x14ac:dyDescent="0.3">
      <c r="A96" s="106">
        <f>+COUNTA($A$9:A94)+1</f>
        <v>29</v>
      </c>
      <c r="B96" s="107"/>
      <c r="C96" s="108"/>
      <c r="D96" s="109" t="s">
        <v>497</v>
      </c>
      <c r="E96" s="107"/>
      <c r="F96" s="108"/>
      <c r="G96" s="100" t="s">
        <v>51</v>
      </c>
      <c r="H96" s="107"/>
      <c r="I96" s="108"/>
      <c r="J96" s="100"/>
      <c r="K96" s="107"/>
      <c r="L96" s="108"/>
      <c r="M96" s="100"/>
      <c r="N96" s="107"/>
      <c r="O96" s="108"/>
      <c r="P96" s="112"/>
      <c r="Q96" s="112"/>
      <c r="R96" s="112"/>
      <c r="S96" s="112"/>
      <c r="T96" s="112"/>
      <c r="U96" s="112"/>
      <c r="V96" s="112"/>
      <c r="W96" s="112"/>
      <c r="X96" s="112"/>
      <c r="Y96" s="112"/>
      <c r="Z96" s="112"/>
      <c r="AA96" s="112"/>
      <c r="AB96" s="112"/>
      <c r="AC96" s="112"/>
      <c r="AD96" s="121"/>
    </row>
    <row r="97" spans="1:30" s="121" customFormat="1" x14ac:dyDescent="0.3">
      <c r="A97" s="115"/>
      <c r="B97" s="107"/>
      <c r="C97" s="108"/>
      <c r="D97" s="116"/>
      <c r="E97" s="107"/>
      <c r="F97" s="108"/>
      <c r="G97" s="117"/>
      <c r="H97" s="107"/>
      <c r="I97" s="108"/>
      <c r="J97" s="117"/>
      <c r="K97" s="107"/>
      <c r="L97" s="108"/>
      <c r="M97" s="117"/>
      <c r="N97" s="107"/>
      <c r="O97" s="108"/>
      <c r="P97" s="118"/>
      <c r="Q97" s="118"/>
      <c r="R97" s="118"/>
      <c r="S97" s="118"/>
      <c r="T97" s="118"/>
      <c r="U97" s="118"/>
      <c r="V97" s="118"/>
      <c r="W97" s="118"/>
      <c r="X97" s="118"/>
      <c r="Y97" s="118"/>
      <c r="Z97" s="118"/>
      <c r="AA97" s="118"/>
      <c r="AB97" s="118"/>
      <c r="AC97" s="118"/>
    </row>
    <row r="98" spans="1:30" s="111" customFormat="1" x14ac:dyDescent="0.3">
      <c r="A98" s="106">
        <f>+COUNTA($A$9:A96)+1</f>
        <v>30</v>
      </c>
      <c r="B98" s="144"/>
      <c r="C98" s="145"/>
      <c r="D98" s="146" t="s">
        <v>499</v>
      </c>
      <c r="E98" s="144"/>
      <c r="F98" s="145"/>
      <c r="G98" s="100" t="s">
        <v>498</v>
      </c>
      <c r="H98" s="144"/>
      <c r="I98" s="145"/>
      <c r="J98" s="100"/>
      <c r="K98" s="144"/>
      <c r="L98" s="145"/>
      <c r="M98" s="146"/>
      <c r="N98" s="144"/>
      <c r="O98" s="145"/>
      <c r="P98" s="112"/>
      <c r="Q98" s="112"/>
      <c r="R98" s="126"/>
      <c r="S98" s="126"/>
      <c r="T98" s="126"/>
      <c r="U98" s="112"/>
      <c r="V98" s="112"/>
      <c r="W98" s="112"/>
      <c r="X98" s="112"/>
      <c r="Y98" s="112"/>
      <c r="Z98" s="112"/>
      <c r="AA98" s="112"/>
      <c r="AB98" s="112"/>
      <c r="AC98" s="112"/>
      <c r="AD98" s="121"/>
    </row>
    <row r="99" spans="1:30" s="121" customFormat="1" x14ac:dyDescent="0.3">
      <c r="A99" s="115"/>
      <c r="B99" s="107"/>
      <c r="C99" s="108"/>
      <c r="D99" s="116"/>
      <c r="E99" s="107"/>
      <c r="F99" s="108"/>
      <c r="G99" s="117"/>
      <c r="H99" s="107"/>
      <c r="I99" s="108"/>
      <c r="J99" s="117"/>
      <c r="K99" s="107"/>
      <c r="L99" s="108"/>
      <c r="M99" s="117"/>
      <c r="N99" s="107"/>
      <c r="O99" s="108"/>
      <c r="P99" s="118"/>
      <c r="Q99" s="118"/>
      <c r="R99" s="118"/>
      <c r="S99" s="118"/>
      <c r="T99" s="118"/>
      <c r="U99" s="118"/>
      <c r="V99" s="118"/>
      <c r="W99" s="118"/>
      <c r="X99" s="118"/>
      <c r="Y99" s="118"/>
      <c r="Z99" s="118"/>
      <c r="AA99" s="118"/>
      <c r="AB99" s="118"/>
      <c r="AC99" s="118"/>
    </row>
    <row r="100" spans="1:30" s="111" customFormat="1" ht="66" x14ac:dyDescent="0.3">
      <c r="A100" s="106">
        <f>+COUNTA($A$9:A98)+1</f>
        <v>31</v>
      </c>
      <c r="B100" s="144"/>
      <c r="C100" s="145"/>
      <c r="D100" s="146" t="s">
        <v>500</v>
      </c>
      <c r="E100" s="144"/>
      <c r="F100" s="145"/>
      <c r="G100" s="100" t="s">
        <v>501</v>
      </c>
      <c r="H100" s="144"/>
      <c r="I100" s="145"/>
      <c r="J100" s="100"/>
      <c r="K100" s="144"/>
      <c r="L100" s="145"/>
      <c r="M100" s="100"/>
      <c r="N100" s="144"/>
      <c r="O100" s="145"/>
      <c r="P100" s="175"/>
      <c r="Q100" s="140"/>
      <c r="R100" s="112"/>
      <c r="S100" s="112"/>
      <c r="T100" s="112"/>
      <c r="U100" s="112"/>
      <c r="V100" s="112"/>
      <c r="W100" s="112"/>
      <c r="X100" s="112"/>
      <c r="Y100" s="112"/>
      <c r="Z100" s="112"/>
      <c r="AA100" s="112"/>
      <c r="AB100" s="112"/>
      <c r="AC100" s="112"/>
      <c r="AD100" s="121"/>
    </row>
    <row r="101" spans="1:30" s="111" customFormat="1" x14ac:dyDescent="0.3">
      <c r="A101" s="115"/>
      <c r="B101" s="107"/>
      <c r="C101" s="108"/>
      <c r="D101" s="116"/>
      <c r="E101" s="107"/>
      <c r="F101" s="108"/>
      <c r="G101" s="117"/>
      <c r="H101" s="107"/>
      <c r="I101" s="108"/>
      <c r="J101" s="117"/>
      <c r="K101" s="107"/>
      <c r="L101" s="108"/>
      <c r="M101" s="117"/>
      <c r="N101" s="107"/>
      <c r="O101" s="108"/>
      <c r="P101" s="118"/>
      <c r="Q101" s="118"/>
      <c r="R101" s="118"/>
      <c r="S101" s="118"/>
      <c r="T101" s="118"/>
      <c r="U101" s="118"/>
      <c r="V101" s="118"/>
      <c r="W101" s="118"/>
      <c r="X101" s="118"/>
      <c r="Y101" s="118"/>
      <c r="Z101" s="118"/>
      <c r="AA101" s="118"/>
      <c r="AB101" s="118"/>
      <c r="AC101" s="118"/>
      <c r="AD101" s="121"/>
    </row>
    <row r="102" spans="1:30" s="111" customFormat="1" ht="39.6" x14ac:dyDescent="0.3">
      <c r="A102" s="106">
        <f>+COUNTA($A$9:A100)+1</f>
        <v>32</v>
      </c>
      <c r="B102" s="149"/>
      <c r="C102" s="150"/>
      <c r="D102" s="184" t="s">
        <v>503</v>
      </c>
      <c r="E102" s="149"/>
      <c r="F102" s="150"/>
      <c r="G102" s="142" t="s">
        <v>502</v>
      </c>
      <c r="H102" s="149"/>
      <c r="I102" s="150"/>
      <c r="J102" s="142"/>
      <c r="K102" s="149"/>
      <c r="L102" s="150"/>
      <c r="M102" s="142"/>
      <c r="N102" s="149"/>
      <c r="O102" s="150"/>
      <c r="P102" s="112"/>
      <c r="Q102" s="112"/>
      <c r="R102" s="112"/>
      <c r="S102" s="112"/>
      <c r="T102" s="112"/>
      <c r="U102" s="112"/>
      <c r="V102" s="112"/>
      <c r="W102" s="112"/>
      <c r="X102" s="112"/>
      <c r="Y102" s="112"/>
      <c r="Z102" s="112"/>
      <c r="AA102" s="112"/>
      <c r="AB102" s="112"/>
      <c r="AC102" s="112"/>
      <c r="AD102" s="121"/>
    </row>
    <row r="103" spans="1:30" s="111" customFormat="1" x14ac:dyDescent="0.3">
      <c r="A103" s="115"/>
      <c r="B103" s="107"/>
      <c r="C103" s="108"/>
      <c r="D103" s="116"/>
      <c r="E103" s="107"/>
      <c r="F103" s="108"/>
      <c r="G103" s="117"/>
      <c r="H103" s="107"/>
      <c r="I103" s="108"/>
      <c r="J103" s="117"/>
      <c r="K103" s="107"/>
      <c r="L103" s="108"/>
      <c r="M103" s="117"/>
      <c r="N103" s="107"/>
      <c r="O103" s="108"/>
      <c r="P103" s="118"/>
      <c r="Q103" s="118"/>
      <c r="R103" s="118"/>
      <c r="S103" s="118"/>
      <c r="T103" s="118"/>
      <c r="U103" s="118"/>
      <c r="V103" s="118"/>
      <c r="W103" s="118"/>
      <c r="X103" s="118"/>
      <c r="Y103" s="118"/>
      <c r="Z103" s="118"/>
      <c r="AA103" s="118"/>
      <c r="AB103" s="118"/>
      <c r="AC103" s="118"/>
      <c r="AD103" s="121"/>
    </row>
    <row r="104" spans="1:30" s="111" customFormat="1" x14ac:dyDescent="0.3">
      <c r="A104" s="106">
        <f>+COUNTA($A$9:A102)+1</f>
        <v>33</v>
      </c>
      <c r="B104" s="144"/>
      <c r="C104" s="145"/>
      <c r="D104" s="146" t="s">
        <v>504</v>
      </c>
      <c r="E104" s="144"/>
      <c r="F104" s="145"/>
      <c r="G104" s="159"/>
      <c r="H104" s="144"/>
      <c r="I104" s="145"/>
      <c r="J104" s="159"/>
      <c r="K104" s="144"/>
      <c r="L104" s="145"/>
      <c r="M104" s="156" t="s">
        <v>397</v>
      </c>
      <c r="N104" s="144"/>
      <c r="O104" s="145"/>
      <c r="P104" s="112"/>
      <c r="Q104" s="155">
        <v>2013</v>
      </c>
      <c r="R104" s="155">
        <v>2014</v>
      </c>
      <c r="S104" s="155">
        <v>2015</v>
      </c>
      <c r="T104" s="155" t="s">
        <v>13</v>
      </c>
      <c r="U104" s="137"/>
      <c r="V104" s="137"/>
      <c r="W104" s="112"/>
      <c r="X104" s="112"/>
      <c r="Y104" s="112"/>
      <c r="Z104" s="112"/>
      <c r="AA104" s="112"/>
      <c r="AB104" s="112"/>
      <c r="AC104" s="112"/>
      <c r="AD104" s="121"/>
    </row>
    <row r="105" spans="1:30" s="111" customFormat="1" x14ac:dyDescent="0.3">
      <c r="A105" s="106"/>
      <c r="B105" s="144"/>
      <c r="C105" s="145"/>
      <c r="D105" s="146"/>
      <c r="E105" s="144"/>
      <c r="F105" s="145"/>
      <c r="G105" s="160"/>
      <c r="H105" s="144"/>
      <c r="I105" s="145"/>
      <c r="J105" s="160"/>
      <c r="K105" s="144"/>
      <c r="L105" s="145"/>
      <c r="M105" s="161" t="s">
        <v>93</v>
      </c>
      <c r="N105" s="144"/>
      <c r="O105" s="145"/>
      <c r="P105" s="112"/>
      <c r="Q105" s="162">
        <v>666.88936818088746</v>
      </c>
      <c r="R105" s="162">
        <v>809.90153922443005</v>
      </c>
      <c r="S105" s="162">
        <v>839.06292270990195</v>
      </c>
      <c r="T105" s="162">
        <v>668.73346687392007</v>
      </c>
      <c r="U105" s="137"/>
      <c r="V105" s="137"/>
      <c r="W105" s="112"/>
      <c r="X105" s="112"/>
      <c r="Y105" s="112"/>
      <c r="Z105" s="112"/>
      <c r="AA105" s="112"/>
      <c r="AB105" s="112"/>
      <c r="AC105" s="112"/>
      <c r="AD105" s="121"/>
    </row>
    <row r="106" spans="1:30" s="111" customFormat="1" x14ac:dyDescent="0.3">
      <c r="A106" s="106"/>
      <c r="B106" s="144"/>
      <c r="C106" s="145"/>
      <c r="D106" s="146"/>
      <c r="E106" s="144"/>
      <c r="F106" s="145"/>
      <c r="G106" s="160"/>
      <c r="H106" s="144"/>
      <c r="I106" s="145"/>
      <c r="J106" s="160"/>
      <c r="K106" s="144"/>
      <c r="L106" s="145"/>
      <c r="M106" s="161" t="s">
        <v>203</v>
      </c>
      <c r="N106" s="144"/>
      <c r="O106" s="145"/>
      <c r="P106" s="112"/>
      <c r="Q106" s="162">
        <v>1060.2242186013511</v>
      </c>
      <c r="R106" s="162">
        <v>1245.4925499947499</v>
      </c>
      <c r="S106" s="162">
        <v>1461.4780392589882</v>
      </c>
      <c r="T106" s="162">
        <v>878.65805603423007</v>
      </c>
      <c r="U106" s="137"/>
      <c r="V106" s="137"/>
      <c r="W106" s="112"/>
      <c r="X106" s="112"/>
      <c r="Y106" s="112"/>
      <c r="Z106" s="112"/>
      <c r="AA106" s="112"/>
      <c r="AB106" s="112"/>
      <c r="AC106" s="112"/>
      <c r="AD106" s="121"/>
    </row>
    <row r="107" spans="1:30" s="111" customFormat="1" x14ac:dyDescent="0.3">
      <c r="A107" s="106"/>
      <c r="B107" s="144"/>
      <c r="C107" s="145"/>
      <c r="D107" s="146"/>
      <c r="E107" s="144"/>
      <c r="F107" s="145"/>
      <c r="G107" s="160"/>
      <c r="H107" s="144"/>
      <c r="I107" s="145"/>
      <c r="J107" s="160"/>
      <c r="K107" s="144"/>
      <c r="L107" s="145"/>
      <c r="M107" s="163" t="s">
        <v>382</v>
      </c>
      <c r="N107" s="144"/>
      <c r="O107" s="145"/>
      <c r="P107" s="135"/>
      <c r="Q107" s="164">
        <v>1727.1135867822384</v>
      </c>
      <c r="R107" s="164">
        <v>2055.3940892191804</v>
      </c>
      <c r="S107" s="164">
        <v>2300.5409619688903</v>
      </c>
      <c r="T107" s="164">
        <v>1547.3915229081499</v>
      </c>
      <c r="U107" s="137"/>
      <c r="V107" s="137"/>
      <c r="W107" s="112"/>
      <c r="X107" s="112"/>
      <c r="Y107" s="112"/>
      <c r="Z107" s="112"/>
      <c r="AA107" s="112"/>
      <c r="AB107" s="112"/>
      <c r="AC107" s="112"/>
      <c r="AD107" s="121"/>
    </row>
    <row r="108" spans="1:30" s="111" customFormat="1" x14ac:dyDescent="0.3">
      <c r="A108" s="115"/>
      <c r="B108" s="107"/>
      <c r="C108" s="108"/>
      <c r="D108" s="116"/>
      <c r="E108" s="107"/>
      <c r="F108" s="108"/>
      <c r="G108" s="117"/>
      <c r="H108" s="107"/>
      <c r="I108" s="108"/>
      <c r="J108" s="117"/>
      <c r="K108" s="107"/>
      <c r="L108" s="108"/>
      <c r="M108" s="117"/>
      <c r="N108" s="107"/>
      <c r="O108" s="108"/>
      <c r="P108" s="118"/>
      <c r="Q108" s="118"/>
      <c r="R108" s="118"/>
      <c r="S108" s="118"/>
      <c r="T108" s="118"/>
      <c r="U108" s="118"/>
      <c r="V108" s="118"/>
      <c r="W108" s="118"/>
      <c r="X108" s="118"/>
      <c r="Y108" s="118"/>
      <c r="Z108" s="118"/>
      <c r="AA108" s="118"/>
      <c r="AB108" s="118"/>
      <c r="AC108" s="118"/>
      <c r="AD108" s="121"/>
    </row>
    <row r="109" spans="1:30" s="111" customFormat="1" ht="249" customHeight="1" x14ac:dyDescent="0.3">
      <c r="A109" s="106">
        <f>+COUNTA($A$9:A107)+1</f>
        <v>34</v>
      </c>
      <c r="B109" s="149"/>
      <c r="C109" s="150"/>
      <c r="D109" s="151" t="s">
        <v>505</v>
      </c>
      <c r="E109" s="149"/>
      <c r="F109" s="150"/>
      <c r="G109" s="100" t="s">
        <v>436</v>
      </c>
      <c r="H109" s="149"/>
      <c r="I109" s="150"/>
      <c r="J109" s="100"/>
      <c r="K109" s="149"/>
      <c r="L109" s="150"/>
      <c r="M109" s="100"/>
      <c r="N109" s="149"/>
      <c r="O109" s="150"/>
      <c r="P109" s="137"/>
      <c r="Q109" s="487"/>
      <c r="R109" s="487"/>
      <c r="S109" s="487"/>
      <c r="T109" s="487"/>
      <c r="U109" s="487"/>
      <c r="V109" s="487"/>
      <c r="W109" s="487"/>
      <c r="X109" s="112"/>
      <c r="Y109" s="112"/>
      <c r="Z109" s="112"/>
      <c r="AA109" s="112"/>
      <c r="AB109" s="112"/>
      <c r="AC109" s="112"/>
      <c r="AD109" s="121"/>
    </row>
    <row r="110" spans="1:30" s="111" customFormat="1" x14ac:dyDescent="0.3">
      <c r="A110" s="115"/>
      <c r="B110" s="107"/>
      <c r="C110" s="108"/>
      <c r="D110" s="116"/>
      <c r="E110" s="107"/>
      <c r="F110" s="108"/>
      <c r="G110" s="117"/>
      <c r="H110" s="107"/>
      <c r="I110" s="108"/>
      <c r="J110" s="117"/>
      <c r="K110" s="107"/>
      <c r="L110" s="108"/>
      <c r="M110" s="117"/>
      <c r="N110" s="107"/>
      <c r="O110" s="108"/>
      <c r="P110" s="118"/>
      <c r="Q110" s="118"/>
      <c r="R110" s="118"/>
      <c r="S110" s="118"/>
      <c r="T110" s="118"/>
      <c r="U110" s="118"/>
      <c r="V110" s="118"/>
      <c r="W110" s="118"/>
      <c r="X110" s="118"/>
      <c r="Y110" s="118"/>
      <c r="Z110" s="118"/>
      <c r="AA110" s="118"/>
      <c r="AB110" s="118"/>
      <c r="AC110" s="118"/>
      <c r="AD110" s="121"/>
    </row>
    <row r="111" spans="1:30" s="72" customFormat="1" ht="4.5" customHeight="1" x14ac:dyDescent="0.3">
      <c r="A111" s="165"/>
      <c r="B111" s="451"/>
      <c r="C111" s="451"/>
      <c r="D111" s="460"/>
      <c r="E111" s="451"/>
      <c r="F111" s="451"/>
      <c r="G111" s="468"/>
      <c r="H111" s="451"/>
      <c r="I111" s="451"/>
      <c r="J111" s="468"/>
      <c r="K111" s="451"/>
      <c r="L111" s="451"/>
      <c r="M111" s="469"/>
      <c r="N111" s="451"/>
      <c r="O111" s="451"/>
      <c r="P111" s="470"/>
      <c r="Q111" s="470"/>
      <c r="R111" s="470"/>
      <c r="S111" s="470"/>
      <c r="T111" s="470"/>
      <c r="U111" s="471"/>
      <c r="V111" s="471"/>
      <c r="W111" s="471"/>
      <c r="X111" s="471"/>
      <c r="Y111" s="471"/>
      <c r="Z111" s="471"/>
      <c r="AA111" s="471"/>
      <c r="AB111" s="471"/>
      <c r="AC111" s="471"/>
      <c r="AD111" s="450"/>
    </row>
    <row r="112" spans="1:30" ht="4.5" customHeight="1" x14ac:dyDescent="0.3">
      <c r="A112" s="461"/>
      <c r="B112" s="463"/>
      <c r="C112" s="463"/>
      <c r="D112" s="462"/>
      <c r="E112" s="463"/>
      <c r="F112" s="463"/>
      <c r="G112" s="464"/>
      <c r="H112" s="463"/>
      <c r="I112" s="463"/>
      <c r="J112" s="464"/>
      <c r="K112" s="463"/>
      <c r="L112" s="463"/>
      <c r="M112" s="465"/>
      <c r="N112" s="463"/>
      <c r="O112" s="463"/>
      <c r="P112" s="466"/>
      <c r="Q112" s="466"/>
      <c r="R112" s="466"/>
      <c r="S112" s="466"/>
      <c r="T112" s="466"/>
      <c r="U112" s="467"/>
      <c r="V112" s="467"/>
      <c r="W112" s="467"/>
      <c r="X112" s="467"/>
      <c r="Y112" s="467"/>
      <c r="Z112" s="467"/>
      <c r="AA112" s="467"/>
      <c r="AB112" s="467"/>
      <c r="AC112" s="467"/>
      <c r="AD112" s="450"/>
    </row>
    <row r="113" spans="1:30" s="121" customFormat="1" ht="16.5" customHeight="1" x14ac:dyDescent="0.3">
      <c r="A113" s="443"/>
      <c r="B113" s="445"/>
      <c r="C113" s="445"/>
      <c r="D113" s="444" t="s">
        <v>433</v>
      </c>
      <c r="E113" s="445"/>
      <c r="F113" s="445"/>
      <c r="G113" s="446"/>
      <c r="H113" s="445"/>
      <c r="I113" s="445"/>
      <c r="J113" s="446"/>
      <c r="K113" s="445"/>
      <c r="L113" s="445"/>
      <c r="M113" s="447"/>
      <c r="N113" s="445"/>
      <c r="O113" s="445"/>
      <c r="P113" s="448"/>
      <c r="Q113" s="448"/>
      <c r="R113" s="448"/>
      <c r="S113" s="448"/>
      <c r="T113" s="448"/>
      <c r="U113" s="449"/>
      <c r="V113" s="449"/>
      <c r="W113" s="449"/>
      <c r="X113" s="449"/>
      <c r="Y113" s="449"/>
      <c r="Z113" s="449"/>
      <c r="AA113" s="449"/>
      <c r="AB113" s="449"/>
      <c r="AC113" s="449"/>
    </row>
    <row r="114" spans="1:30" s="450" customFormat="1" ht="4.5" customHeight="1" x14ac:dyDescent="0.3">
      <c r="A114" s="461"/>
      <c r="B114" s="463"/>
      <c r="C114" s="463"/>
      <c r="D114" s="462"/>
      <c r="E114" s="463"/>
      <c r="F114" s="463"/>
      <c r="G114" s="464"/>
      <c r="H114" s="463"/>
      <c r="I114" s="463"/>
      <c r="J114" s="464"/>
      <c r="K114" s="463"/>
      <c r="L114" s="463"/>
      <c r="M114" s="465"/>
      <c r="N114" s="463"/>
      <c r="O114" s="463"/>
      <c r="P114" s="466"/>
      <c r="Q114" s="466"/>
      <c r="R114" s="466"/>
      <c r="S114" s="466"/>
      <c r="T114" s="466"/>
      <c r="U114" s="467"/>
      <c r="V114" s="467"/>
      <c r="W114" s="467"/>
      <c r="X114" s="467"/>
      <c r="Y114" s="467"/>
      <c r="Z114" s="467"/>
      <c r="AA114" s="467"/>
      <c r="AB114" s="467"/>
      <c r="AC114" s="467"/>
    </row>
    <row r="115" spans="1:30" s="450" customFormat="1" ht="4.5" customHeight="1" x14ac:dyDescent="0.3">
      <c r="A115" s="165"/>
      <c r="B115" s="451"/>
      <c r="C115" s="451"/>
      <c r="D115" s="460"/>
      <c r="E115" s="451"/>
      <c r="F115" s="451"/>
      <c r="G115" s="468"/>
      <c r="H115" s="451"/>
      <c r="I115" s="451"/>
      <c r="J115" s="468"/>
      <c r="K115" s="451"/>
      <c r="L115" s="451"/>
      <c r="M115" s="469"/>
      <c r="N115" s="451"/>
      <c r="O115" s="451"/>
      <c r="P115" s="470"/>
      <c r="Q115" s="470"/>
      <c r="R115" s="470"/>
      <c r="S115" s="470"/>
      <c r="T115" s="470"/>
      <c r="U115" s="471"/>
      <c r="V115" s="471"/>
      <c r="W115" s="471"/>
      <c r="X115" s="471"/>
      <c r="Y115" s="471"/>
      <c r="Z115" s="471"/>
      <c r="AA115" s="471"/>
      <c r="AB115" s="471"/>
      <c r="AC115" s="471"/>
    </row>
    <row r="116" spans="1:30" s="111" customFormat="1" ht="145.19999999999999" x14ac:dyDescent="0.3">
      <c r="A116" s="106">
        <f>+COUNTA($A$9:A114)+1</f>
        <v>35</v>
      </c>
      <c r="B116" s="107"/>
      <c r="C116" s="108"/>
      <c r="D116" s="100" t="s">
        <v>506</v>
      </c>
      <c r="E116" s="107"/>
      <c r="F116" s="108"/>
      <c r="G116" s="100" t="s">
        <v>507</v>
      </c>
      <c r="H116" s="107"/>
      <c r="I116" s="108"/>
      <c r="J116" s="100"/>
      <c r="K116" s="107"/>
      <c r="L116" s="108"/>
      <c r="M116" s="100"/>
      <c r="N116" s="107"/>
      <c r="O116" s="108"/>
      <c r="P116" s="112"/>
      <c r="Q116" s="112"/>
      <c r="R116" s="112"/>
      <c r="S116" s="112"/>
      <c r="T116" s="112"/>
      <c r="U116" s="112"/>
      <c r="V116" s="112"/>
      <c r="W116" s="112"/>
      <c r="X116" s="112"/>
      <c r="Y116" s="112"/>
      <c r="Z116" s="112"/>
      <c r="AA116" s="112"/>
      <c r="AB116" s="112"/>
      <c r="AC116" s="112"/>
      <c r="AD116" s="121"/>
    </row>
    <row r="117" spans="1:30" s="121" customFormat="1" x14ac:dyDescent="0.3">
      <c r="A117" s="115"/>
      <c r="B117" s="107"/>
      <c r="C117" s="108"/>
      <c r="D117" s="116"/>
      <c r="E117" s="107"/>
      <c r="F117" s="108"/>
      <c r="G117" s="117"/>
      <c r="H117" s="107"/>
      <c r="I117" s="108"/>
      <c r="J117" s="117"/>
      <c r="K117" s="107"/>
      <c r="L117" s="108"/>
      <c r="M117" s="117"/>
      <c r="N117" s="107"/>
      <c r="O117" s="108"/>
      <c r="P117" s="118"/>
      <c r="Q117" s="118"/>
      <c r="R117" s="118"/>
      <c r="S117" s="118"/>
      <c r="T117" s="118"/>
      <c r="U117" s="118"/>
      <c r="V117" s="118"/>
      <c r="W117" s="118"/>
      <c r="X117" s="118"/>
      <c r="Y117" s="118"/>
      <c r="Z117" s="118"/>
      <c r="AA117" s="118"/>
      <c r="AB117" s="118"/>
      <c r="AC117" s="118"/>
    </row>
    <row r="118" spans="1:30" s="111" customFormat="1" ht="26.4" x14ac:dyDescent="0.3">
      <c r="A118" s="106">
        <f>+COUNTA($A$9:A116)+1</f>
        <v>36</v>
      </c>
      <c r="B118" s="144"/>
      <c r="C118" s="485"/>
      <c r="D118" s="146" t="s">
        <v>441</v>
      </c>
      <c r="E118" s="144"/>
      <c r="F118" s="145"/>
      <c r="G118" s="170"/>
      <c r="H118" s="144"/>
      <c r="I118" s="145"/>
      <c r="J118" s="170"/>
      <c r="K118" s="144"/>
      <c r="L118" s="145"/>
      <c r="M118" s="170"/>
      <c r="N118" s="144"/>
      <c r="O118" s="145"/>
      <c r="P118" s="158"/>
      <c r="Q118" s="112"/>
      <c r="R118" s="112"/>
      <c r="S118" s="112"/>
      <c r="T118" s="112"/>
      <c r="U118" s="155">
        <v>2017</v>
      </c>
      <c r="V118" s="155">
        <v>2018</v>
      </c>
      <c r="W118" s="155">
        <v>2019</v>
      </c>
      <c r="X118" s="155">
        <v>2020</v>
      </c>
      <c r="Y118" s="112"/>
      <c r="Z118" s="112"/>
      <c r="AA118" s="112"/>
      <c r="AB118" s="112"/>
      <c r="AC118" s="112"/>
      <c r="AD118" s="121"/>
    </row>
    <row r="119" spans="1:30" s="111" customFormat="1" x14ac:dyDescent="0.3">
      <c r="A119" s="106"/>
      <c r="B119" s="144"/>
      <c r="C119" s="485"/>
      <c r="D119" s="146"/>
      <c r="E119" s="144"/>
      <c r="F119" s="145"/>
      <c r="G119" s="171"/>
      <c r="H119" s="144"/>
      <c r="I119" s="145"/>
      <c r="J119" s="171"/>
      <c r="K119" s="144"/>
      <c r="L119" s="145"/>
      <c r="M119" s="172" t="s">
        <v>201</v>
      </c>
      <c r="N119" s="144"/>
      <c r="O119" s="145"/>
      <c r="P119" s="112"/>
      <c r="Q119" s="112"/>
      <c r="R119" s="112"/>
      <c r="S119" s="112"/>
      <c r="T119" s="112"/>
      <c r="U119" s="162">
        <v>70</v>
      </c>
      <c r="V119" s="162">
        <v>75</v>
      </c>
      <c r="W119" s="162">
        <v>72</v>
      </c>
      <c r="X119" s="162">
        <v>70</v>
      </c>
      <c r="Y119" s="112"/>
      <c r="Z119" s="112"/>
      <c r="AA119" s="112"/>
      <c r="AB119" s="112"/>
      <c r="AC119" s="112"/>
      <c r="AD119" s="121"/>
    </row>
    <row r="120" spans="1:30" s="111" customFormat="1" x14ac:dyDescent="0.3">
      <c r="A120" s="106"/>
      <c r="B120" s="144"/>
      <c r="C120" s="485"/>
      <c r="D120" s="146"/>
      <c r="E120" s="144"/>
      <c r="F120" s="145"/>
      <c r="G120" s="171"/>
      <c r="H120" s="144"/>
      <c r="I120" s="145"/>
      <c r="J120" s="171"/>
      <c r="K120" s="144"/>
      <c r="L120" s="145"/>
      <c r="M120" s="172" t="s">
        <v>204</v>
      </c>
      <c r="N120" s="144"/>
      <c r="O120" s="145"/>
      <c r="P120" s="112"/>
      <c r="Q120" s="112"/>
      <c r="R120" s="112"/>
      <c r="S120" s="112"/>
      <c r="T120" s="112"/>
      <c r="U120" s="162">
        <v>50</v>
      </c>
      <c r="V120" s="162">
        <v>50</v>
      </c>
      <c r="W120" s="162">
        <v>55</v>
      </c>
      <c r="X120" s="162">
        <v>60</v>
      </c>
      <c r="Y120" s="112"/>
      <c r="Z120" s="112"/>
      <c r="AA120" s="112"/>
      <c r="AB120" s="112"/>
      <c r="AC120" s="112"/>
      <c r="AD120" s="121"/>
    </row>
    <row r="121" spans="1:30" s="121" customFormat="1" x14ac:dyDescent="0.3">
      <c r="A121" s="115"/>
      <c r="B121" s="107"/>
      <c r="C121" s="108"/>
      <c r="D121" s="116"/>
      <c r="E121" s="107"/>
      <c r="F121" s="108"/>
      <c r="G121" s="117"/>
      <c r="H121" s="107"/>
      <c r="I121" s="108"/>
      <c r="J121" s="117"/>
      <c r="K121" s="107"/>
      <c r="L121" s="108"/>
      <c r="M121" s="117"/>
      <c r="N121" s="107"/>
      <c r="O121" s="108"/>
      <c r="P121" s="118"/>
      <c r="Q121" s="118"/>
      <c r="R121" s="118"/>
      <c r="S121" s="118"/>
      <c r="T121" s="118"/>
      <c r="U121" s="118"/>
      <c r="V121" s="118"/>
      <c r="W121" s="118"/>
      <c r="X121" s="118"/>
      <c r="Y121" s="118"/>
      <c r="Z121" s="118"/>
      <c r="AA121" s="118"/>
      <c r="AB121" s="118"/>
      <c r="AC121" s="118"/>
    </row>
    <row r="122" spans="1:30" s="111" customFormat="1" ht="52.8" x14ac:dyDescent="0.3">
      <c r="A122" s="106">
        <f>+COUNTA($A$9:A120)+1</f>
        <v>37</v>
      </c>
      <c r="B122" s="107"/>
      <c r="C122" s="108"/>
      <c r="D122" s="108" t="s">
        <v>321</v>
      </c>
      <c r="E122" s="107"/>
      <c r="F122" s="108"/>
      <c r="G122" s="128" t="s">
        <v>508</v>
      </c>
      <c r="H122" s="107"/>
      <c r="I122" s="108"/>
      <c r="J122" s="128"/>
      <c r="K122" s="107"/>
      <c r="L122" s="108"/>
      <c r="M122" s="128"/>
      <c r="N122" s="107"/>
      <c r="O122" s="108"/>
      <c r="P122" s="137"/>
      <c r="Q122" s="137"/>
      <c r="R122" s="112"/>
      <c r="S122" s="112"/>
      <c r="T122" s="112"/>
      <c r="U122" s="112"/>
      <c r="V122" s="112"/>
      <c r="W122" s="112"/>
      <c r="X122" s="112"/>
      <c r="Y122" s="112"/>
      <c r="Z122" s="112"/>
      <c r="AA122" s="112"/>
      <c r="AB122" s="112"/>
      <c r="AC122" s="112"/>
      <c r="AD122" s="121"/>
    </row>
    <row r="123" spans="1:30" s="121" customFormat="1" x14ac:dyDescent="0.3">
      <c r="A123" s="115"/>
      <c r="B123" s="107"/>
      <c r="C123" s="108"/>
      <c r="D123" s="116"/>
      <c r="E123" s="107"/>
      <c r="F123" s="108"/>
      <c r="G123" s="117"/>
      <c r="H123" s="107"/>
      <c r="I123" s="108"/>
      <c r="J123" s="117"/>
      <c r="K123" s="107"/>
      <c r="L123" s="108"/>
      <c r="M123" s="117"/>
      <c r="N123" s="107"/>
      <c r="O123" s="108"/>
      <c r="P123" s="118"/>
      <c r="Q123" s="118"/>
      <c r="R123" s="118"/>
      <c r="S123" s="118"/>
      <c r="T123" s="118"/>
      <c r="U123" s="118"/>
      <c r="V123" s="118"/>
      <c r="W123" s="118"/>
      <c r="X123" s="118"/>
      <c r="Y123" s="118"/>
      <c r="Z123" s="118"/>
      <c r="AA123" s="118"/>
      <c r="AB123" s="118"/>
      <c r="AC123" s="118"/>
    </row>
    <row r="124" spans="1:30" s="121" customFormat="1" ht="211.2" x14ac:dyDescent="0.3">
      <c r="A124" s="165">
        <f>+COUNTA($A$9:A122)+1</f>
        <v>38</v>
      </c>
      <c r="B124" s="107"/>
      <c r="C124" s="108"/>
      <c r="D124" s="108" t="s">
        <v>528</v>
      </c>
      <c r="E124" s="107"/>
      <c r="F124" s="108"/>
      <c r="G124" s="128" t="s">
        <v>530</v>
      </c>
      <c r="H124" s="107"/>
      <c r="I124" s="108"/>
      <c r="J124" s="153" t="s">
        <v>531</v>
      </c>
      <c r="K124" s="107"/>
      <c r="L124" s="108"/>
      <c r="M124" s="128"/>
      <c r="N124" s="107"/>
      <c r="O124" s="108"/>
      <c r="P124" s="137"/>
      <c r="Q124" s="137"/>
      <c r="R124" s="137"/>
      <c r="S124" s="137"/>
      <c r="T124" s="137"/>
      <c r="U124" s="137"/>
      <c r="V124" s="137"/>
      <c r="W124" s="137"/>
      <c r="X124" s="137"/>
      <c r="Y124" s="137"/>
      <c r="Z124" s="137"/>
      <c r="AA124" s="137"/>
      <c r="AB124" s="137"/>
      <c r="AC124" s="137"/>
    </row>
    <row r="125" spans="1:30" s="121" customFormat="1" x14ac:dyDescent="0.3">
      <c r="A125" s="115"/>
      <c r="B125" s="107"/>
      <c r="C125" s="108"/>
      <c r="D125" s="116"/>
      <c r="E125" s="107"/>
      <c r="F125" s="108"/>
      <c r="G125" s="117"/>
      <c r="H125" s="107"/>
      <c r="I125" s="108"/>
      <c r="J125" s="117"/>
      <c r="K125" s="107"/>
      <c r="L125" s="108"/>
      <c r="M125" s="117"/>
      <c r="N125" s="107"/>
      <c r="O125" s="108"/>
      <c r="P125" s="118"/>
      <c r="Q125" s="118"/>
      <c r="R125" s="118"/>
      <c r="S125" s="118"/>
      <c r="T125" s="118"/>
      <c r="U125" s="118"/>
      <c r="V125" s="118"/>
      <c r="W125" s="118"/>
      <c r="X125" s="118"/>
      <c r="Y125" s="118"/>
      <c r="Z125" s="118"/>
      <c r="AA125" s="118"/>
      <c r="AB125" s="118"/>
      <c r="AC125" s="118"/>
    </row>
    <row r="126" spans="1:30" s="111" customFormat="1" ht="39.6" x14ac:dyDescent="0.3">
      <c r="A126" s="106">
        <f>+COUNTA($A$9:A125)+1</f>
        <v>39</v>
      </c>
      <c r="B126" s="127"/>
      <c r="C126" s="128"/>
      <c r="D126" s="142" t="s">
        <v>509</v>
      </c>
      <c r="E126" s="127"/>
      <c r="F126" s="128"/>
      <c r="G126" s="100" t="s">
        <v>510</v>
      </c>
      <c r="H126" s="127"/>
      <c r="I126" s="128"/>
      <c r="J126" s="100"/>
      <c r="K126" s="127"/>
      <c r="L126" s="128"/>
      <c r="M126" s="100"/>
      <c r="N126" s="127"/>
      <c r="O126" s="128"/>
      <c r="P126" s="112"/>
      <c r="Q126" s="112"/>
      <c r="R126" s="112"/>
      <c r="S126" s="112"/>
      <c r="T126" s="112"/>
      <c r="U126" s="112"/>
      <c r="V126" s="112"/>
      <c r="W126" s="112"/>
      <c r="X126" s="112"/>
      <c r="Y126" s="112"/>
      <c r="Z126" s="112"/>
      <c r="AA126" s="112"/>
      <c r="AB126" s="112"/>
      <c r="AC126" s="112"/>
      <c r="AD126" s="121"/>
    </row>
    <row r="127" spans="1:30" s="111" customFormat="1" x14ac:dyDescent="0.3">
      <c r="A127" s="115"/>
      <c r="B127" s="107"/>
      <c r="C127" s="108"/>
      <c r="D127" s="116"/>
      <c r="E127" s="107"/>
      <c r="F127" s="108"/>
      <c r="G127" s="117"/>
      <c r="H127" s="107"/>
      <c r="I127" s="108"/>
      <c r="J127" s="117"/>
      <c r="K127" s="107"/>
      <c r="L127" s="108"/>
      <c r="M127" s="117"/>
      <c r="N127" s="107"/>
      <c r="O127" s="108"/>
      <c r="P127" s="118"/>
      <c r="Q127" s="118"/>
      <c r="R127" s="118"/>
      <c r="S127" s="118"/>
      <c r="T127" s="118"/>
      <c r="U127" s="118"/>
      <c r="V127" s="118"/>
      <c r="W127" s="118"/>
      <c r="X127" s="118"/>
      <c r="Y127" s="118"/>
      <c r="Z127" s="118"/>
      <c r="AA127" s="118"/>
      <c r="AB127" s="118"/>
      <c r="AC127" s="118"/>
      <c r="AD127" s="121"/>
    </row>
    <row r="128" spans="1:30" s="111" customFormat="1" ht="26.4" x14ac:dyDescent="0.3">
      <c r="A128" s="106">
        <f>+COUNTA($A$9:A126)+1</f>
        <v>40</v>
      </c>
      <c r="B128" s="144"/>
      <c r="C128" s="145"/>
      <c r="D128" s="146" t="s">
        <v>511</v>
      </c>
      <c r="E128" s="144"/>
      <c r="F128" s="145"/>
      <c r="G128" s="100" t="s">
        <v>535</v>
      </c>
      <c r="H128" s="144"/>
      <c r="I128" s="145"/>
      <c r="J128" s="100"/>
      <c r="K128" s="144"/>
      <c r="L128" s="145"/>
      <c r="M128" s="100"/>
      <c r="N128" s="144"/>
      <c r="O128" s="145"/>
      <c r="P128" s="112"/>
      <c r="Q128" s="112"/>
      <c r="R128" s="112"/>
      <c r="S128" s="112"/>
      <c r="T128" s="112"/>
      <c r="U128" s="112"/>
      <c r="V128" s="112"/>
      <c r="W128" s="112"/>
      <c r="X128" s="112"/>
      <c r="Y128" s="112"/>
      <c r="Z128" s="112"/>
      <c r="AA128" s="112"/>
      <c r="AB128" s="112"/>
      <c r="AC128" s="112"/>
      <c r="AD128" s="121"/>
    </row>
    <row r="129" spans="1:30" s="111" customFormat="1" x14ac:dyDescent="0.3">
      <c r="A129" s="115"/>
      <c r="B129" s="107"/>
      <c r="C129" s="108"/>
      <c r="D129" s="116"/>
      <c r="E129" s="107"/>
      <c r="F129" s="108"/>
      <c r="G129" s="117"/>
      <c r="H129" s="107"/>
      <c r="I129" s="108"/>
      <c r="J129" s="117"/>
      <c r="K129" s="107"/>
      <c r="L129" s="108"/>
      <c r="M129" s="117"/>
      <c r="N129" s="107"/>
      <c r="O129" s="108"/>
      <c r="P129" s="118"/>
      <c r="Q129" s="118"/>
      <c r="R129" s="118"/>
      <c r="S129" s="118"/>
      <c r="T129" s="118"/>
      <c r="U129" s="118"/>
      <c r="V129" s="118"/>
      <c r="W129" s="118"/>
      <c r="X129" s="118"/>
      <c r="Y129" s="118"/>
      <c r="Z129" s="118"/>
      <c r="AA129" s="118"/>
      <c r="AB129" s="118"/>
      <c r="AC129" s="118"/>
      <c r="AD129" s="121"/>
    </row>
    <row r="130" spans="1:30" s="111" customFormat="1" x14ac:dyDescent="0.3">
      <c r="A130" s="106">
        <f>+COUNTA($A$9:A128)+1</f>
        <v>41</v>
      </c>
      <c r="B130" s="149"/>
      <c r="C130" s="150"/>
      <c r="D130" s="152" t="s">
        <v>512</v>
      </c>
      <c r="E130" s="149"/>
      <c r="F130" s="150"/>
      <c r="G130" s="100" t="s">
        <v>513</v>
      </c>
      <c r="H130" s="149"/>
      <c r="I130" s="150"/>
      <c r="J130" s="153" t="s">
        <v>163</v>
      </c>
      <c r="K130" s="149"/>
      <c r="L130" s="150"/>
      <c r="M130" s="100"/>
      <c r="N130" s="149"/>
      <c r="O130" s="150"/>
      <c r="P130" s="112"/>
      <c r="Q130" s="112"/>
      <c r="R130" s="112"/>
      <c r="S130" s="112"/>
      <c r="T130" s="112"/>
      <c r="U130" s="112"/>
      <c r="V130" s="112"/>
      <c r="W130" s="112"/>
      <c r="X130" s="112"/>
      <c r="Y130" s="112"/>
      <c r="Z130" s="112"/>
      <c r="AA130" s="112"/>
      <c r="AB130" s="112"/>
      <c r="AC130" s="112"/>
      <c r="AD130" s="121"/>
    </row>
    <row r="131" spans="1:30" s="111" customFormat="1" x14ac:dyDescent="0.3">
      <c r="A131" s="115"/>
      <c r="B131" s="107"/>
      <c r="C131" s="108"/>
      <c r="D131" s="116"/>
      <c r="E131" s="107"/>
      <c r="F131" s="108"/>
      <c r="G131" s="117"/>
      <c r="H131" s="107"/>
      <c r="I131" s="108"/>
      <c r="J131" s="117"/>
      <c r="K131" s="107"/>
      <c r="L131" s="108"/>
      <c r="M131" s="117"/>
      <c r="N131" s="107"/>
      <c r="O131" s="108"/>
      <c r="P131" s="118"/>
      <c r="Q131" s="118"/>
      <c r="R131" s="118"/>
      <c r="S131" s="118"/>
      <c r="T131" s="118"/>
      <c r="U131" s="118"/>
      <c r="V131" s="118"/>
      <c r="W131" s="118"/>
      <c r="X131" s="118"/>
      <c r="Y131" s="118"/>
      <c r="Z131" s="118"/>
      <c r="AA131" s="118"/>
      <c r="AB131" s="118"/>
      <c r="AC131" s="118"/>
      <c r="AD131" s="121"/>
    </row>
    <row r="132" spans="1:30" s="111" customFormat="1" x14ac:dyDescent="0.3">
      <c r="A132" s="106">
        <f>+COUNTA($A$9:A130)+1</f>
        <v>42</v>
      </c>
      <c r="B132" s="144"/>
      <c r="C132" s="145"/>
      <c r="D132" s="146" t="s">
        <v>514</v>
      </c>
      <c r="E132" s="144"/>
      <c r="F132" s="145"/>
      <c r="G132" s="154"/>
      <c r="H132" s="144"/>
      <c r="I132" s="145"/>
      <c r="J132" s="154"/>
      <c r="K132" s="144"/>
      <c r="L132" s="145"/>
      <c r="M132" s="172" t="s">
        <v>398</v>
      </c>
      <c r="N132" s="144"/>
      <c r="O132" s="145"/>
      <c r="P132" s="112"/>
      <c r="Q132" s="112"/>
      <c r="R132" s="155">
        <v>2014</v>
      </c>
      <c r="S132" s="155">
        <v>2015</v>
      </c>
      <c r="T132" s="155"/>
      <c r="U132" s="155"/>
      <c r="V132" s="137"/>
      <c r="W132" s="112"/>
      <c r="X132" s="112"/>
      <c r="Y132" s="112"/>
      <c r="Z132" s="112"/>
      <c r="AA132" s="112"/>
      <c r="AB132" s="112"/>
      <c r="AC132" s="112"/>
      <c r="AD132" s="121"/>
    </row>
    <row r="133" spans="1:30" s="111" customFormat="1" x14ac:dyDescent="0.3">
      <c r="A133" s="106"/>
      <c r="B133" s="144"/>
      <c r="C133" s="145"/>
      <c r="D133" s="146"/>
      <c r="E133" s="144"/>
      <c r="F133" s="145"/>
      <c r="G133" s="154"/>
      <c r="H133" s="144"/>
      <c r="I133" s="145"/>
      <c r="J133" s="154"/>
      <c r="K133" s="144"/>
      <c r="L133" s="145"/>
      <c r="M133" s="156" t="s">
        <v>389</v>
      </c>
      <c r="N133" s="144"/>
      <c r="O133" s="145"/>
      <c r="P133" s="112"/>
      <c r="Q133" s="112"/>
      <c r="R133" s="157">
        <v>89.4</v>
      </c>
      <c r="S133" s="157">
        <v>101.1</v>
      </c>
      <c r="T133" s="155"/>
      <c r="U133" s="155"/>
      <c r="V133" s="137"/>
      <c r="W133" s="112"/>
      <c r="X133" s="112"/>
      <c r="Y133" s="112"/>
      <c r="Z133" s="112"/>
      <c r="AA133" s="112"/>
      <c r="AB133" s="112"/>
      <c r="AC133" s="112"/>
      <c r="AD133" s="121"/>
    </row>
    <row r="134" spans="1:30" s="111" customFormat="1" x14ac:dyDescent="0.3">
      <c r="A134" s="106"/>
      <c r="B134" s="144"/>
      <c r="C134" s="145"/>
      <c r="D134" s="146"/>
      <c r="E134" s="144"/>
      <c r="F134" s="145"/>
      <c r="G134" s="154"/>
      <c r="H134" s="144"/>
      <c r="I134" s="145"/>
      <c r="J134" s="154"/>
      <c r="K134" s="144"/>
      <c r="L134" s="145"/>
      <c r="M134" s="156" t="s">
        <v>536</v>
      </c>
      <c r="N134" s="144"/>
      <c r="O134" s="145"/>
      <c r="P134" s="112"/>
      <c r="Q134" s="112"/>
      <c r="R134" s="157">
        <v>187.5</v>
      </c>
      <c r="S134" s="157">
        <v>197.7</v>
      </c>
      <c r="T134" s="155"/>
      <c r="U134" s="155"/>
      <c r="V134" s="137"/>
      <c r="W134" s="112"/>
      <c r="X134" s="112"/>
      <c r="Y134" s="112"/>
      <c r="Z134" s="112"/>
      <c r="AA134" s="112"/>
      <c r="AB134" s="112"/>
      <c r="AC134" s="112"/>
      <c r="AD134" s="121"/>
    </row>
    <row r="135" spans="1:30" s="111" customFormat="1" x14ac:dyDescent="0.3">
      <c r="A135" s="115"/>
      <c r="B135" s="107"/>
      <c r="C135" s="108"/>
      <c r="D135" s="116"/>
      <c r="E135" s="107"/>
      <c r="F135" s="108"/>
      <c r="G135" s="117"/>
      <c r="H135" s="107"/>
      <c r="I135" s="108"/>
      <c r="J135" s="117"/>
      <c r="K135" s="107"/>
      <c r="L135" s="108"/>
      <c r="M135" s="117"/>
      <c r="N135" s="107"/>
      <c r="O135" s="108"/>
      <c r="P135" s="118"/>
      <c r="Q135" s="118"/>
      <c r="R135" s="118"/>
      <c r="S135" s="118"/>
      <c r="T135" s="118"/>
      <c r="U135" s="118"/>
      <c r="V135" s="118"/>
      <c r="W135" s="118"/>
      <c r="X135" s="118"/>
      <c r="Y135" s="118"/>
      <c r="Z135" s="118"/>
      <c r="AA135" s="118"/>
      <c r="AB135" s="118"/>
      <c r="AC135" s="118"/>
      <c r="AD135" s="121"/>
    </row>
    <row r="136" spans="1:30" s="121" customFormat="1" x14ac:dyDescent="0.3">
      <c r="A136" s="106">
        <f>+COUNTA($A$9:A133)+1</f>
        <v>43</v>
      </c>
      <c r="B136" s="107"/>
      <c r="C136" s="108"/>
      <c r="D136" s="109" t="s">
        <v>515</v>
      </c>
      <c r="E136" s="107"/>
      <c r="F136" s="108"/>
      <c r="G136" s="100"/>
      <c r="H136" s="107"/>
      <c r="I136" s="108"/>
      <c r="J136" s="100"/>
      <c r="K136" s="107"/>
      <c r="L136" s="108"/>
      <c r="M136" s="178" t="s">
        <v>392</v>
      </c>
      <c r="N136" s="107"/>
      <c r="O136" s="108"/>
      <c r="P136" s="147">
        <v>2012</v>
      </c>
      <c r="Q136" s="147">
        <f>P136+1</f>
        <v>2013</v>
      </c>
      <c r="R136" s="147">
        <f>Q136+1</f>
        <v>2014</v>
      </c>
      <c r="S136" s="147">
        <f>R136+1</f>
        <v>2015</v>
      </c>
      <c r="T136" s="147" t="s">
        <v>13</v>
      </c>
      <c r="U136" s="112"/>
      <c r="V136" s="112"/>
      <c r="W136" s="112"/>
      <c r="X136" s="112"/>
      <c r="Y136" s="112"/>
      <c r="Z136" s="112"/>
      <c r="AA136" s="112"/>
      <c r="AB136" s="112"/>
      <c r="AC136" s="112"/>
    </row>
    <row r="137" spans="1:30" s="121" customFormat="1" x14ac:dyDescent="0.3">
      <c r="A137" s="106"/>
      <c r="B137" s="107"/>
      <c r="C137" s="108"/>
      <c r="D137" s="109"/>
      <c r="E137" s="107"/>
      <c r="F137" s="108"/>
      <c r="G137" s="100"/>
      <c r="H137" s="107"/>
      <c r="I137" s="108"/>
      <c r="J137" s="100"/>
      <c r="K137" s="107"/>
      <c r="L137" s="108"/>
      <c r="M137" s="100" t="s">
        <v>385</v>
      </c>
      <c r="N137" s="107"/>
      <c r="O137" s="108"/>
      <c r="P137" s="126">
        <v>62.083823000000002</v>
      </c>
      <c r="Q137" s="126">
        <v>53.311338999999997</v>
      </c>
      <c r="R137" s="126">
        <v>39.919665000000002</v>
      </c>
      <c r="S137" s="126">
        <v>18.711638000000001</v>
      </c>
      <c r="T137" s="126">
        <v>4.6825739999999998</v>
      </c>
      <c r="U137" s="112"/>
      <c r="V137" s="112"/>
      <c r="W137" s="112"/>
      <c r="X137" s="112"/>
      <c r="Y137" s="112"/>
      <c r="Z137" s="112"/>
      <c r="AA137" s="112"/>
      <c r="AB137" s="112"/>
      <c r="AC137" s="112"/>
    </row>
    <row r="138" spans="1:30" s="121" customFormat="1" x14ac:dyDescent="0.3">
      <c r="A138" s="115"/>
      <c r="B138" s="107"/>
      <c r="C138" s="108"/>
      <c r="D138" s="116"/>
      <c r="E138" s="107"/>
      <c r="F138" s="108"/>
      <c r="G138" s="117"/>
      <c r="H138" s="107"/>
      <c r="I138" s="108"/>
      <c r="J138" s="117"/>
      <c r="K138" s="107"/>
      <c r="L138" s="108"/>
      <c r="M138" s="117"/>
      <c r="N138" s="107"/>
      <c r="O138" s="108"/>
      <c r="P138" s="118"/>
      <c r="Q138" s="118"/>
      <c r="R138" s="118"/>
      <c r="S138" s="118"/>
      <c r="T138" s="118"/>
      <c r="U138" s="118"/>
      <c r="V138" s="118"/>
      <c r="W138" s="118"/>
      <c r="X138" s="118"/>
      <c r="Y138" s="118"/>
      <c r="Z138" s="118"/>
      <c r="AA138" s="118"/>
      <c r="AB138" s="118"/>
      <c r="AC138" s="118"/>
    </row>
    <row r="139" spans="1:30" s="111" customFormat="1" ht="39.6" x14ac:dyDescent="0.3">
      <c r="A139" s="106">
        <f>+COUNTA($A$9:A137)+1</f>
        <v>44</v>
      </c>
      <c r="B139" s="144"/>
      <c r="C139" s="145"/>
      <c r="D139" s="146" t="s">
        <v>516</v>
      </c>
      <c r="E139" s="144"/>
      <c r="F139" s="145"/>
      <c r="G139" s="100" t="s">
        <v>517</v>
      </c>
      <c r="H139" s="144"/>
      <c r="I139" s="145"/>
      <c r="J139" s="100"/>
      <c r="K139" s="144"/>
      <c r="L139" s="145"/>
      <c r="M139" s="172" t="s">
        <v>398</v>
      </c>
      <c r="N139" s="144"/>
      <c r="O139" s="145"/>
      <c r="P139" s="481"/>
      <c r="Q139" s="482">
        <v>2013</v>
      </c>
      <c r="R139" s="482">
        <f>Q139+1</f>
        <v>2014</v>
      </c>
      <c r="S139" s="482">
        <f>R139+1</f>
        <v>2015</v>
      </c>
      <c r="T139" s="482" t="s">
        <v>13</v>
      </c>
      <c r="U139" s="112"/>
      <c r="V139" s="112"/>
      <c r="W139" s="112"/>
      <c r="X139" s="112"/>
      <c r="Y139" s="112"/>
      <c r="Z139" s="112"/>
      <c r="AA139" s="112"/>
      <c r="AB139" s="112"/>
      <c r="AC139" s="112"/>
      <c r="AD139" s="121"/>
    </row>
    <row r="140" spans="1:30" s="111" customFormat="1" ht="52.8" x14ac:dyDescent="0.3">
      <c r="A140" s="106"/>
      <c r="B140" s="144"/>
      <c r="C140" s="145"/>
      <c r="D140" s="146"/>
      <c r="E140" s="144"/>
      <c r="F140" s="145"/>
      <c r="G140" s="159"/>
      <c r="H140" s="144"/>
      <c r="I140" s="145"/>
      <c r="J140" s="159"/>
      <c r="K140" s="144"/>
      <c r="L140" s="145"/>
      <c r="M140" s="473" t="s">
        <v>537</v>
      </c>
      <c r="N140" s="144"/>
      <c r="O140" s="145"/>
      <c r="P140" s="112"/>
      <c r="Q140" s="158">
        <v>138</v>
      </c>
      <c r="R140" s="158">
        <v>9</v>
      </c>
      <c r="S140" s="158">
        <v>0</v>
      </c>
      <c r="T140" s="158">
        <v>2</v>
      </c>
      <c r="U140" s="112"/>
      <c r="V140" s="112"/>
      <c r="W140" s="112"/>
      <c r="X140" s="112"/>
      <c r="Y140" s="112"/>
      <c r="Z140" s="112"/>
      <c r="AA140" s="112"/>
      <c r="AB140" s="112"/>
      <c r="AC140" s="112"/>
      <c r="AD140" s="121"/>
    </row>
    <row r="141" spans="1:30" s="121" customFormat="1" x14ac:dyDescent="0.3">
      <c r="A141" s="115"/>
      <c r="B141" s="107"/>
      <c r="C141" s="108"/>
      <c r="D141" s="116"/>
      <c r="E141" s="107"/>
      <c r="F141" s="108"/>
      <c r="G141" s="117"/>
      <c r="H141" s="107"/>
      <c r="I141" s="108"/>
      <c r="J141" s="117"/>
      <c r="K141" s="107"/>
      <c r="L141" s="108"/>
      <c r="M141" s="117"/>
      <c r="N141" s="107"/>
      <c r="O141" s="108"/>
      <c r="P141" s="118"/>
      <c r="Q141" s="118"/>
      <c r="R141" s="118"/>
      <c r="S141" s="118"/>
      <c r="T141" s="118"/>
      <c r="U141" s="118"/>
      <c r="V141" s="118"/>
      <c r="W141" s="118"/>
      <c r="X141" s="118"/>
      <c r="Y141" s="118"/>
      <c r="Z141" s="118"/>
      <c r="AA141" s="118"/>
      <c r="AB141" s="118"/>
      <c r="AC141" s="118"/>
    </row>
    <row r="142" spans="1:30" s="111" customFormat="1" ht="92.4" x14ac:dyDescent="0.3">
      <c r="A142" s="106">
        <f>+COUNTA($A$9:A140)+1</f>
        <v>45</v>
      </c>
      <c r="B142" s="144"/>
      <c r="C142" s="145"/>
      <c r="D142" s="146" t="s">
        <v>518</v>
      </c>
      <c r="E142" s="144"/>
      <c r="F142" s="145"/>
      <c r="G142" s="100" t="s">
        <v>519</v>
      </c>
      <c r="H142" s="144"/>
      <c r="I142" s="145"/>
      <c r="J142" s="100"/>
      <c r="K142" s="144"/>
      <c r="L142" s="145"/>
      <c r="M142" s="100"/>
      <c r="N142" s="144"/>
      <c r="O142" s="145"/>
      <c r="P142" s="112"/>
      <c r="Q142" s="112"/>
      <c r="R142" s="112"/>
      <c r="S142" s="112"/>
      <c r="T142" s="112"/>
      <c r="U142" s="112"/>
      <c r="V142" s="112"/>
      <c r="W142" s="112"/>
      <c r="X142" s="112"/>
      <c r="Y142" s="112"/>
      <c r="Z142" s="112"/>
      <c r="AA142" s="112"/>
      <c r="AB142" s="112"/>
      <c r="AC142" s="112"/>
      <c r="AD142" s="121"/>
    </row>
    <row r="143" spans="1:30" s="121" customFormat="1" x14ac:dyDescent="0.3">
      <c r="A143" s="115"/>
      <c r="B143" s="107"/>
      <c r="C143" s="108"/>
      <c r="D143" s="116"/>
      <c r="E143" s="107"/>
      <c r="F143" s="108"/>
      <c r="G143" s="117"/>
      <c r="H143" s="107"/>
      <c r="I143" s="108"/>
      <c r="J143" s="117"/>
      <c r="K143" s="107"/>
      <c r="L143" s="108"/>
      <c r="M143" s="117"/>
      <c r="N143" s="107"/>
      <c r="O143" s="108"/>
      <c r="P143" s="118"/>
      <c r="Q143" s="118"/>
      <c r="R143" s="118"/>
      <c r="S143" s="118"/>
      <c r="T143" s="118"/>
      <c r="U143" s="118"/>
      <c r="V143" s="118"/>
      <c r="W143" s="118"/>
      <c r="X143" s="118"/>
      <c r="Y143" s="118"/>
      <c r="Z143" s="118"/>
      <c r="AA143" s="118"/>
      <c r="AB143" s="118"/>
      <c r="AC143" s="118"/>
    </row>
    <row r="144" spans="1:30" s="111" customFormat="1" ht="92.4" x14ac:dyDescent="0.3">
      <c r="A144" s="106">
        <f>+COUNTA($A$9:A142)+1</f>
        <v>46</v>
      </c>
      <c r="B144" s="107"/>
      <c r="C144" s="108"/>
      <c r="D144" s="109" t="s">
        <v>538</v>
      </c>
      <c r="E144" s="107"/>
      <c r="F144" s="108"/>
      <c r="G144" s="100" t="s">
        <v>539</v>
      </c>
      <c r="H144" s="107"/>
      <c r="I144" s="108"/>
      <c r="J144" s="100"/>
      <c r="K144" s="107"/>
      <c r="L144" s="108"/>
      <c r="M144" s="100"/>
      <c r="N144" s="107"/>
      <c r="O144" s="108"/>
      <c r="P144" s="112"/>
      <c r="Q144" s="112"/>
      <c r="R144" s="112"/>
      <c r="S144" s="112"/>
      <c r="T144" s="112"/>
      <c r="U144" s="112"/>
      <c r="V144" s="112"/>
      <c r="W144" s="112"/>
      <c r="X144" s="112"/>
      <c r="Y144" s="112"/>
      <c r="Z144" s="112"/>
      <c r="AA144" s="112"/>
      <c r="AB144" s="112"/>
      <c r="AC144" s="112"/>
      <c r="AD144" s="121"/>
    </row>
    <row r="145" spans="1:30" s="111" customFormat="1" x14ac:dyDescent="0.3">
      <c r="A145" s="115"/>
      <c r="B145" s="107"/>
      <c r="C145" s="108"/>
      <c r="D145" s="116"/>
      <c r="E145" s="107"/>
      <c r="F145" s="108"/>
      <c r="G145" s="117"/>
      <c r="H145" s="107"/>
      <c r="I145" s="108"/>
      <c r="J145" s="117"/>
      <c r="K145" s="107"/>
      <c r="L145" s="108"/>
      <c r="M145" s="117"/>
      <c r="N145" s="107"/>
      <c r="O145" s="108"/>
      <c r="P145" s="118"/>
      <c r="Q145" s="118"/>
      <c r="R145" s="118"/>
      <c r="S145" s="118"/>
      <c r="T145" s="118"/>
      <c r="U145" s="118"/>
      <c r="V145" s="118"/>
      <c r="W145" s="118"/>
      <c r="X145" s="118"/>
      <c r="Y145" s="118"/>
      <c r="Z145" s="118"/>
      <c r="AA145" s="118"/>
      <c r="AB145" s="118"/>
      <c r="AC145" s="118"/>
      <c r="AD145" s="121"/>
    </row>
    <row r="146" spans="1:30" s="111" customFormat="1" ht="26.4" x14ac:dyDescent="0.3">
      <c r="A146" s="106">
        <f>+COUNTA($A$9:A144)+1</f>
        <v>47</v>
      </c>
      <c r="B146" s="144"/>
      <c r="C146" s="145"/>
      <c r="D146" s="146" t="s">
        <v>521</v>
      </c>
      <c r="E146" s="144"/>
      <c r="F146" s="145"/>
      <c r="G146" s="100" t="s">
        <v>520</v>
      </c>
      <c r="H146" s="144"/>
      <c r="I146" s="145"/>
      <c r="J146" s="100"/>
      <c r="K146" s="144"/>
      <c r="L146" s="145"/>
      <c r="M146" s="100"/>
      <c r="N146" s="144"/>
      <c r="O146" s="145"/>
      <c r="P146" s="114"/>
      <c r="Q146" s="114"/>
      <c r="R146" s="114"/>
      <c r="S146" s="112"/>
      <c r="T146" s="112"/>
      <c r="U146" s="112"/>
      <c r="V146" s="112"/>
      <c r="W146" s="112"/>
      <c r="X146" s="112"/>
      <c r="Y146" s="112"/>
      <c r="Z146" s="112"/>
      <c r="AA146" s="112"/>
      <c r="AB146" s="112"/>
      <c r="AC146" s="112"/>
      <c r="AD146" s="121"/>
    </row>
    <row r="147" spans="1:30" s="111" customFormat="1" x14ac:dyDescent="0.3">
      <c r="A147" s="115"/>
      <c r="B147" s="107"/>
      <c r="C147" s="108"/>
      <c r="D147" s="116"/>
      <c r="E147" s="107"/>
      <c r="F147" s="108"/>
      <c r="G147" s="117"/>
      <c r="H147" s="107"/>
      <c r="I147" s="108"/>
      <c r="J147" s="117"/>
      <c r="K147" s="107"/>
      <c r="L147" s="108"/>
      <c r="M147" s="117"/>
      <c r="N147" s="107"/>
      <c r="O147" s="108"/>
      <c r="P147" s="118"/>
      <c r="Q147" s="118"/>
      <c r="R147" s="118"/>
      <c r="S147" s="118"/>
      <c r="T147" s="118"/>
      <c r="U147" s="118"/>
      <c r="V147" s="118"/>
      <c r="W147" s="118"/>
      <c r="X147" s="118"/>
      <c r="Y147" s="118"/>
      <c r="Z147" s="118"/>
      <c r="AA147" s="118"/>
      <c r="AB147" s="118"/>
      <c r="AC147" s="118"/>
      <c r="AD147" s="121"/>
    </row>
    <row r="148" spans="1:30" s="111" customFormat="1" ht="30.75" customHeight="1" x14ac:dyDescent="0.3">
      <c r="A148" s="106">
        <f>+COUNTA($A$9:A146)+1</f>
        <v>48</v>
      </c>
      <c r="B148" s="144"/>
      <c r="C148" s="145"/>
      <c r="D148" s="146" t="s">
        <v>522</v>
      </c>
      <c r="E148" s="144"/>
      <c r="F148" s="145"/>
      <c r="G148" s="100" t="s">
        <v>523</v>
      </c>
      <c r="H148" s="144"/>
      <c r="I148" s="145"/>
      <c r="J148" s="100"/>
      <c r="K148" s="144"/>
      <c r="L148" s="145"/>
      <c r="M148" s="100"/>
      <c r="N148" s="144"/>
      <c r="O148" s="145"/>
      <c r="P148" s="112"/>
      <c r="Q148" s="112"/>
      <c r="R148" s="112"/>
      <c r="S148" s="112"/>
      <c r="T148" s="112"/>
      <c r="U148" s="112"/>
      <c r="V148" s="112"/>
      <c r="W148" s="112"/>
      <c r="X148" s="112"/>
      <c r="Y148" s="112"/>
      <c r="Z148" s="112"/>
      <c r="AA148" s="112"/>
      <c r="AB148" s="112"/>
      <c r="AC148" s="112"/>
      <c r="AD148" s="121"/>
    </row>
    <row r="149" spans="1:30" s="111" customFormat="1" x14ac:dyDescent="0.3">
      <c r="A149" s="115"/>
      <c r="B149" s="107"/>
      <c r="C149" s="108"/>
      <c r="D149" s="116"/>
      <c r="E149" s="107"/>
      <c r="F149" s="108"/>
      <c r="G149" s="117"/>
      <c r="H149" s="107"/>
      <c r="I149" s="108"/>
      <c r="J149" s="117"/>
      <c r="K149" s="107"/>
      <c r="L149" s="108"/>
      <c r="M149" s="117"/>
      <c r="N149" s="107"/>
      <c r="O149" s="108"/>
      <c r="P149" s="118"/>
      <c r="Q149" s="118"/>
      <c r="R149" s="118"/>
      <c r="S149" s="118"/>
      <c r="T149" s="118"/>
      <c r="U149" s="118"/>
      <c r="V149" s="118"/>
      <c r="W149" s="118"/>
      <c r="X149" s="118"/>
      <c r="Y149" s="118"/>
      <c r="Z149" s="118"/>
      <c r="AA149" s="118"/>
      <c r="AB149" s="118"/>
      <c r="AC149" s="118"/>
      <c r="AD149" s="121"/>
    </row>
    <row r="150" spans="1:30" s="121" customFormat="1" x14ac:dyDescent="0.3">
      <c r="A150" s="106">
        <f>+COUNTA($A$9:A148)+1</f>
        <v>49</v>
      </c>
      <c r="B150" s="107"/>
      <c r="C150" s="108"/>
      <c r="D150" s="108" t="s">
        <v>394</v>
      </c>
      <c r="E150" s="107"/>
      <c r="F150" s="108"/>
      <c r="G150" s="136"/>
      <c r="H150" s="107"/>
      <c r="I150" s="108"/>
      <c r="J150" s="136"/>
      <c r="K150" s="107"/>
      <c r="L150" s="108"/>
      <c r="M150" s="180" t="s">
        <v>392</v>
      </c>
      <c r="N150" s="107"/>
      <c r="O150" s="108"/>
      <c r="P150" s="137"/>
      <c r="Q150" s="137"/>
      <c r="R150" s="137"/>
      <c r="S150" s="137"/>
      <c r="T150" s="137"/>
      <c r="U150" s="138">
        <v>2017</v>
      </c>
      <c r="V150" s="138">
        <v>2018</v>
      </c>
      <c r="W150" s="138">
        <v>2019</v>
      </c>
      <c r="X150" s="138">
        <v>2020</v>
      </c>
      <c r="Y150" s="138">
        <v>2021</v>
      </c>
      <c r="Z150" s="138">
        <v>2022</v>
      </c>
      <c r="AA150" s="138">
        <v>2023</v>
      </c>
      <c r="AB150" s="138">
        <v>2024</v>
      </c>
      <c r="AC150" s="138">
        <v>2025</v>
      </c>
    </row>
    <row r="151" spans="1:30" s="121" customFormat="1" x14ac:dyDescent="0.3">
      <c r="A151" s="139"/>
      <c r="B151" s="107"/>
      <c r="C151" s="108"/>
      <c r="D151" s="108"/>
      <c r="E151" s="107"/>
      <c r="F151" s="108"/>
      <c r="G151" s="128"/>
      <c r="H151" s="107"/>
      <c r="I151" s="108"/>
      <c r="J151" s="128"/>
      <c r="K151" s="107"/>
      <c r="L151" s="108"/>
      <c r="M151" s="108" t="s">
        <v>21</v>
      </c>
      <c r="N151" s="107"/>
      <c r="O151" s="108"/>
      <c r="P151" s="137"/>
      <c r="Q151" s="137"/>
      <c r="R151" s="137"/>
      <c r="S151" s="137"/>
      <c r="T151" s="137"/>
      <c r="U151" s="137">
        <v>-24.860226525218401</v>
      </c>
      <c r="V151" s="137">
        <v>-17.431432472244179</v>
      </c>
      <c r="W151" s="137">
        <v>-14.511487808391214</v>
      </c>
      <c r="X151" s="137">
        <v>-12.29324513319896</v>
      </c>
      <c r="Y151" s="137">
        <v>-5.6481794243174637</v>
      </c>
      <c r="Z151" s="137">
        <v>-3.9413687824397163</v>
      </c>
      <c r="AA151" s="137">
        <v>-4.1669633291523001</v>
      </c>
      <c r="AB151" s="137">
        <v>-3.8890392552587381</v>
      </c>
      <c r="AC151" s="137">
        <v>-4.2300907535598071</v>
      </c>
    </row>
    <row r="152" spans="1:30" s="121" customFormat="1" x14ac:dyDescent="0.3">
      <c r="A152" s="139"/>
      <c r="B152" s="107"/>
      <c r="C152" s="108"/>
      <c r="D152" s="108"/>
      <c r="E152" s="107"/>
      <c r="F152" s="108"/>
      <c r="G152" s="128"/>
      <c r="H152" s="107"/>
      <c r="I152" s="108"/>
      <c r="J152" s="128"/>
      <c r="K152" s="107"/>
      <c r="L152" s="108"/>
      <c r="M152" s="108" t="s">
        <v>22</v>
      </c>
      <c r="N152" s="107"/>
      <c r="O152" s="108"/>
      <c r="P152" s="137"/>
      <c r="Q152" s="137"/>
      <c r="R152" s="137"/>
      <c r="S152" s="137"/>
      <c r="T152" s="137"/>
      <c r="U152" s="137">
        <v>-1.0512726357315478</v>
      </c>
      <c r="V152" s="137">
        <v>-1.4316846872315476</v>
      </c>
      <c r="W152" s="137">
        <v>-2.3138382275484521</v>
      </c>
      <c r="X152" s="137">
        <v>-2.5163377595234522</v>
      </c>
      <c r="Y152" s="137">
        <v>-2.3340244117484525</v>
      </c>
      <c r="Z152" s="137">
        <v>-2.5537874280490471</v>
      </c>
      <c r="AA152" s="137">
        <v>-2.8570254560609523</v>
      </c>
      <c r="AB152" s="137">
        <v>-2.2751156738734526</v>
      </c>
      <c r="AC152" s="137">
        <v>-2.2791973643109524</v>
      </c>
    </row>
    <row r="153" spans="1:30" s="121" customFormat="1" x14ac:dyDescent="0.3">
      <c r="A153" s="139"/>
      <c r="B153" s="107"/>
      <c r="C153" s="108"/>
      <c r="D153" s="108"/>
      <c r="E153" s="107"/>
      <c r="F153" s="108"/>
      <c r="G153" s="128"/>
      <c r="H153" s="107"/>
      <c r="I153" s="108"/>
      <c r="J153" s="128"/>
      <c r="K153" s="107"/>
      <c r="L153" s="108"/>
      <c r="M153" s="108" t="s">
        <v>23</v>
      </c>
      <c r="N153" s="107"/>
      <c r="O153" s="108"/>
      <c r="P153" s="137"/>
      <c r="Q153" s="137"/>
      <c r="R153" s="137"/>
      <c r="S153" s="137"/>
      <c r="T153" s="137"/>
      <c r="U153" s="137">
        <v>-0.81355836480695998</v>
      </c>
      <c r="V153" s="137">
        <v>-4.0212628253898304</v>
      </c>
      <c r="W153" s="137">
        <v>-6.9065095586120524</v>
      </c>
      <c r="X153" s="137">
        <v>-6.1047313051271184</v>
      </c>
      <c r="Y153" s="137">
        <v>-3.881723774216101</v>
      </c>
      <c r="Z153" s="137">
        <v>-0.75579649152542405</v>
      </c>
      <c r="AA153" s="137">
        <v>-0.45365744067796587</v>
      </c>
      <c r="AB153" s="137">
        <v>-0.50007777966101641</v>
      </c>
      <c r="AC153" s="137">
        <v>-0.43130659322033882</v>
      </c>
    </row>
    <row r="154" spans="1:30" s="121" customFormat="1" x14ac:dyDescent="0.3">
      <c r="A154" s="139"/>
      <c r="B154" s="107"/>
      <c r="C154" s="108"/>
      <c r="D154" s="108"/>
      <c r="E154" s="107"/>
      <c r="F154" s="108"/>
      <c r="G154" s="128"/>
      <c r="H154" s="107"/>
      <c r="I154" s="108"/>
      <c r="J154" s="128"/>
      <c r="K154" s="107"/>
      <c r="L154" s="108"/>
      <c r="M154" s="108" t="s">
        <v>24</v>
      </c>
      <c r="N154" s="107"/>
      <c r="O154" s="108"/>
      <c r="P154" s="137"/>
      <c r="Q154" s="137"/>
      <c r="R154" s="137"/>
      <c r="S154" s="137"/>
      <c r="T154" s="137"/>
      <c r="U154" s="137">
        <v>-3.7304482879367233</v>
      </c>
      <c r="V154" s="137">
        <v>-4.9149659830372876</v>
      </c>
      <c r="W154" s="137">
        <v>-5.2094993649983383</v>
      </c>
      <c r="X154" s="137">
        <v>-3.8850128518987486</v>
      </c>
      <c r="Y154" s="137">
        <v>-2.1898147893045863</v>
      </c>
      <c r="Z154" s="137">
        <v>-0.25996266000000001</v>
      </c>
      <c r="AA154" s="137">
        <v>-0.24093465999999991</v>
      </c>
      <c r="AB154" s="137">
        <v>-0.25715665999999998</v>
      </c>
      <c r="AC154" s="137">
        <v>-0.26367866000000001</v>
      </c>
    </row>
    <row r="155" spans="1:30" s="121" customFormat="1" x14ac:dyDescent="0.3">
      <c r="A155" s="139"/>
      <c r="B155" s="107"/>
      <c r="C155" s="108"/>
      <c r="D155" s="108"/>
      <c r="E155" s="107"/>
      <c r="F155" s="108"/>
      <c r="G155" s="128"/>
      <c r="H155" s="107"/>
      <c r="I155" s="108"/>
      <c r="J155" s="128"/>
      <c r="K155" s="107"/>
      <c r="L155" s="108"/>
      <c r="M155" s="108" t="s">
        <v>25</v>
      </c>
      <c r="N155" s="107"/>
      <c r="O155" s="108"/>
      <c r="P155" s="137"/>
      <c r="Q155" s="137"/>
      <c r="R155" s="137"/>
      <c r="S155" s="137"/>
      <c r="T155" s="137"/>
      <c r="U155" s="137">
        <v>0</v>
      </c>
      <c r="V155" s="137">
        <v>0</v>
      </c>
      <c r="W155" s="137">
        <v>-2.9671857341559322</v>
      </c>
      <c r="X155" s="137">
        <v>-3.0935208051525422</v>
      </c>
      <c r="Y155" s="137">
        <v>-4.143207521830508</v>
      </c>
      <c r="Z155" s="137">
        <v>-6.4792663151864405</v>
      </c>
      <c r="AA155" s="137">
        <v>-7.0568727038644061</v>
      </c>
      <c r="AB155" s="137">
        <v>-6.8677990478644064</v>
      </c>
      <c r="AC155" s="137">
        <v>-6.6598840301694908</v>
      </c>
    </row>
    <row r="156" spans="1:30" s="121" customFormat="1" x14ac:dyDescent="0.3">
      <c r="A156" s="139"/>
      <c r="B156" s="107"/>
      <c r="C156" s="108"/>
      <c r="D156" s="108"/>
      <c r="E156" s="107"/>
      <c r="F156" s="108"/>
      <c r="G156" s="128"/>
      <c r="H156" s="107"/>
      <c r="I156" s="108"/>
      <c r="J156" s="128"/>
      <c r="K156" s="107"/>
      <c r="L156" s="108"/>
      <c r="M156" s="108" t="s">
        <v>26</v>
      </c>
      <c r="N156" s="107"/>
      <c r="O156" s="108"/>
      <c r="P156" s="137"/>
      <c r="Q156" s="137"/>
      <c r="R156" s="137"/>
      <c r="S156" s="137"/>
      <c r="T156" s="137"/>
      <c r="U156" s="137">
        <v>0</v>
      </c>
      <c r="V156" s="137">
        <v>0</v>
      </c>
      <c r="W156" s="137">
        <v>0</v>
      </c>
      <c r="X156" s="137">
        <v>0</v>
      </c>
      <c r="Y156" s="137">
        <v>-1.296</v>
      </c>
      <c r="Z156" s="137">
        <v>-5.2469999999999999</v>
      </c>
      <c r="AA156" s="137">
        <v>-4.2057000000000002</v>
      </c>
      <c r="AB156" s="137">
        <v>-7.3611000000000004</v>
      </c>
      <c r="AC156" s="137">
        <v>-6.8481000000000005</v>
      </c>
    </row>
    <row r="157" spans="1:30" s="121" customFormat="1" x14ac:dyDescent="0.3">
      <c r="A157" s="139"/>
      <c r="B157" s="107"/>
      <c r="C157" s="108"/>
      <c r="D157" s="108"/>
      <c r="E157" s="107"/>
      <c r="F157" s="108"/>
      <c r="G157" s="128"/>
      <c r="H157" s="107"/>
      <c r="I157" s="108"/>
      <c r="J157" s="128"/>
      <c r="K157" s="107"/>
      <c r="L157" s="108"/>
      <c r="M157" s="108" t="s">
        <v>27</v>
      </c>
      <c r="N157" s="107"/>
      <c r="O157" s="108"/>
      <c r="P157" s="137"/>
      <c r="Q157" s="137"/>
      <c r="R157" s="137"/>
      <c r="S157" s="137"/>
      <c r="T157" s="137"/>
      <c r="U157" s="137">
        <v>0</v>
      </c>
      <c r="V157" s="137">
        <v>0</v>
      </c>
      <c r="W157" s="137">
        <v>0</v>
      </c>
      <c r="X157" s="137">
        <v>-1.5976406999999998E-2</v>
      </c>
      <c r="Y157" s="137">
        <v>0</v>
      </c>
      <c r="Z157" s="137">
        <v>-1.2956998514</v>
      </c>
      <c r="AA157" s="137">
        <v>-1.6854738551067796</v>
      </c>
      <c r="AB157" s="137">
        <v>-2.8464637045237287</v>
      </c>
      <c r="AC157" s="137">
        <v>-4.6260822151652548</v>
      </c>
    </row>
    <row r="158" spans="1:30" s="121" customFormat="1" x14ac:dyDescent="0.3">
      <c r="A158" s="139"/>
      <c r="B158" s="107"/>
      <c r="C158" s="108"/>
      <c r="D158" s="108"/>
      <c r="E158" s="107"/>
      <c r="F158" s="108"/>
      <c r="G158" s="128"/>
      <c r="H158" s="107"/>
      <c r="I158" s="108"/>
      <c r="J158" s="128"/>
      <c r="K158" s="107"/>
      <c r="L158" s="108"/>
      <c r="M158" s="113" t="s">
        <v>382</v>
      </c>
      <c r="N158" s="107"/>
      <c r="O158" s="108"/>
      <c r="P158" s="137"/>
      <c r="Q158" s="137"/>
      <c r="R158" s="137"/>
      <c r="S158" s="137"/>
      <c r="T158" s="137"/>
      <c r="U158" s="140">
        <f>SUM(U151:U157)</f>
        <v>-30.45550581369363</v>
      </c>
      <c r="V158" s="140">
        <f t="shared" ref="V158:AC158" si="4">SUM(V151:V157)</f>
        <v>-27.799345967902845</v>
      </c>
      <c r="W158" s="140">
        <f t="shared" si="4"/>
        <v>-31.908520693705988</v>
      </c>
      <c r="X158" s="140">
        <f t="shared" si="4"/>
        <v>-27.908824261900822</v>
      </c>
      <c r="Y158" s="140">
        <f t="shared" si="4"/>
        <v>-19.492949921417111</v>
      </c>
      <c r="Z158" s="140">
        <f t="shared" si="4"/>
        <v>-20.532881528600626</v>
      </c>
      <c r="AA158" s="140">
        <f t="shared" si="4"/>
        <v>-20.666627444862403</v>
      </c>
      <c r="AB158" s="140">
        <f t="shared" si="4"/>
        <v>-23.996752121181341</v>
      </c>
      <c r="AC158" s="140">
        <f t="shared" si="4"/>
        <v>-25.338339616425845</v>
      </c>
    </row>
    <row r="159" spans="1:30" s="111" customFormat="1" x14ac:dyDescent="0.3">
      <c r="A159" s="115"/>
      <c r="B159" s="107"/>
      <c r="C159" s="108"/>
      <c r="D159" s="116"/>
      <c r="E159" s="107"/>
      <c r="F159" s="108"/>
      <c r="G159" s="117"/>
      <c r="H159" s="107"/>
      <c r="I159" s="108"/>
      <c r="J159" s="117"/>
      <c r="K159" s="107"/>
      <c r="L159" s="108"/>
      <c r="M159" s="117"/>
      <c r="N159" s="107"/>
      <c r="O159" s="108"/>
      <c r="P159" s="118"/>
      <c r="Q159" s="118"/>
      <c r="R159" s="118"/>
      <c r="S159" s="118"/>
      <c r="T159" s="118"/>
      <c r="U159" s="118"/>
      <c r="V159" s="118"/>
      <c r="W159" s="118"/>
      <c r="X159" s="118"/>
      <c r="Y159" s="118"/>
      <c r="Z159" s="118"/>
      <c r="AA159" s="118"/>
      <c r="AB159" s="118"/>
      <c r="AC159" s="118"/>
      <c r="AD159" s="121"/>
    </row>
    <row r="160" spans="1:30" s="111" customFormat="1" ht="157.5" customHeight="1" x14ac:dyDescent="0.3">
      <c r="A160" s="106">
        <f>+COUNTA($A$9:A158)+1</f>
        <v>50</v>
      </c>
      <c r="B160" s="107"/>
      <c r="C160" s="108"/>
      <c r="D160" s="108" t="s">
        <v>524</v>
      </c>
      <c r="E160" s="107"/>
      <c r="F160" s="108"/>
      <c r="G160" s="128" t="s">
        <v>525</v>
      </c>
      <c r="H160" s="107"/>
      <c r="I160" s="108"/>
      <c r="J160" s="182" t="s">
        <v>404</v>
      </c>
      <c r="K160" s="107"/>
      <c r="L160" s="108"/>
      <c r="M160" s="128"/>
      <c r="N160" s="107"/>
      <c r="O160" s="108"/>
      <c r="P160" s="137"/>
      <c r="Q160" s="137"/>
      <c r="R160" s="112"/>
      <c r="S160" s="112"/>
      <c r="T160" s="112"/>
      <c r="U160" s="112"/>
      <c r="V160" s="112"/>
      <c r="W160" s="112"/>
      <c r="X160" s="112"/>
      <c r="Y160" s="112"/>
      <c r="Z160" s="112"/>
      <c r="AA160" s="112"/>
      <c r="AB160" s="112"/>
      <c r="AC160" s="112"/>
      <c r="AD160" s="121"/>
    </row>
    <row r="161" spans="1:35" s="121" customFormat="1" x14ac:dyDescent="0.3">
      <c r="A161" s="115"/>
      <c r="B161" s="107"/>
      <c r="C161" s="108"/>
      <c r="D161" s="116"/>
      <c r="E161" s="107"/>
      <c r="F161" s="108"/>
      <c r="G161" s="117"/>
      <c r="H161" s="107"/>
      <c r="I161" s="108"/>
      <c r="J161" s="117"/>
      <c r="K161" s="107"/>
      <c r="L161" s="108"/>
      <c r="M161" s="117"/>
      <c r="N161" s="107"/>
      <c r="O161" s="108"/>
      <c r="P161" s="118"/>
      <c r="Q161" s="118"/>
      <c r="R161" s="118"/>
      <c r="S161" s="118"/>
      <c r="T161" s="118"/>
      <c r="U161" s="118"/>
      <c r="V161" s="118"/>
      <c r="W161" s="118"/>
      <c r="X161" s="118"/>
      <c r="Y161" s="118"/>
      <c r="Z161" s="118"/>
      <c r="AA161" s="118"/>
      <c r="AB161" s="118"/>
      <c r="AC161" s="118"/>
    </row>
    <row r="162" spans="1:35" s="111" customFormat="1" ht="52.8" x14ac:dyDescent="0.3">
      <c r="A162" s="106">
        <f>+COUNTA($A$9:A160)+1</f>
        <v>51</v>
      </c>
      <c r="B162" s="107"/>
      <c r="C162" s="108"/>
      <c r="D162" s="109" t="s">
        <v>449</v>
      </c>
      <c r="E162" s="107"/>
      <c r="F162" s="108"/>
      <c r="G162" s="100" t="s">
        <v>448</v>
      </c>
      <c r="H162" s="107"/>
      <c r="I162" s="108"/>
      <c r="J162" s="100"/>
      <c r="K162" s="107"/>
      <c r="L162" s="108"/>
      <c r="M162" s="100"/>
      <c r="N162" s="107"/>
      <c r="O162" s="108"/>
      <c r="P162" s="112"/>
      <c r="Q162" s="112"/>
      <c r="R162" s="112"/>
      <c r="S162" s="112"/>
      <c r="T162" s="112"/>
      <c r="U162" s="112"/>
      <c r="V162" s="112"/>
      <c r="W162" s="112"/>
      <c r="X162" s="112"/>
      <c r="Y162" s="112"/>
      <c r="Z162" s="112"/>
      <c r="AA162" s="112"/>
      <c r="AB162" s="112"/>
      <c r="AC162" s="112"/>
      <c r="AD162" s="121"/>
    </row>
    <row r="163" spans="1:35" s="121" customFormat="1" x14ac:dyDescent="0.3">
      <c r="A163" s="115"/>
      <c r="B163" s="107"/>
      <c r="C163" s="108"/>
      <c r="D163" s="116"/>
      <c r="E163" s="107"/>
      <c r="F163" s="108"/>
      <c r="G163" s="117"/>
      <c r="H163" s="107"/>
      <c r="I163" s="108"/>
      <c r="J163" s="117"/>
      <c r="K163" s="107"/>
      <c r="L163" s="108"/>
      <c r="M163" s="117"/>
      <c r="N163" s="107"/>
      <c r="O163" s="108"/>
      <c r="P163" s="118"/>
      <c r="Q163" s="118"/>
      <c r="R163" s="118"/>
      <c r="S163" s="118"/>
      <c r="T163" s="118"/>
      <c r="U163" s="118"/>
      <c r="V163" s="118"/>
      <c r="W163" s="118"/>
      <c r="X163" s="118"/>
      <c r="Y163" s="118"/>
      <c r="Z163" s="118"/>
      <c r="AA163" s="118"/>
      <c r="AB163" s="118"/>
      <c r="AC163" s="118"/>
    </row>
    <row r="164" spans="1:35" s="111" customFormat="1" ht="92.4" x14ac:dyDescent="0.3">
      <c r="A164" s="106">
        <f>+COUNTA($A$9:A162)+1</f>
        <v>52</v>
      </c>
      <c r="B164" s="107"/>
      <c r="C164" s="108"/>
      <c r="D164" s="108" t="s">
        <v>211</v>
      </c>
      <c r="E164" s="107"/>
      <c r="F164" s="108"/>
      <c r="G164" s="128" t="s">
        <v>447</v>
      </c>
      <c r="H164" s="107"/>
      <c r="I164" s="108"/>
      <c r="J164" s="128"/>
      <c r="K164" s="107"/>
      <c r="L164" s="108"/>
      <c r="M164" s="128"/>
      <c r="N164" s="107"/>
      <c r="O164" s="108"/>
      <c r="P164" s="137"/>
      <c r="Q164" s="137"/>
      <c r="R164" s="112"/>
      <c r="S164" s="112"/>
      <c r="T164" s="112"/>
      <c r="U164" s="112"/>
      <c r="V164" s="112"/>
      <c r="W164" s="112"/>
      <c r="X164" s="112"/>
      <c r="Y164" s="112"/>
      <c r="Z164" s="112"/>
      <c r="AA164" s="112"/>
      <c r="AB164" s="112"/>
      <c r="AC164" s="112"/>
      <c r="AD164" s="121"/>
    </row>
    <row r="165" spans="1:35" s="111" customFormat="1" x14ac:dyDescent="0.3">
      <c r="A165" s="165"/>
      <c r="B165" s="107"/>
      <c r="C165" s="108"/>
      <c r="D165" s="108"/>
      <c r="E165" s="107"/>
      <c r="F165" s="108"/>
      <c r="G165" s="166"/>
      <c r="H165" s="107"/>
      <c r="I165" s="108"/>
      <c r="J165" s="166"/>
      <c r="K165" s="107"/>
      <c r="L165" s="108"/>
      <c r="M165" s="180" t="s">
        <v>392</v>
      </c>
      <c r="N165" s="107"/>
      <c r="O165" s="108"/>
      <c r="P165" s="112"/>
      <c r="Q165" s="112"/>
      <c r="R165" s="112"/>
      <c r="S165" s="112"/>
      <c r="T165" s="138">
        <v>2016</v>
      </c>
      <c r="U165" s="138">
        <v>2017</v>
      </c>
      <c r="V165" s="112"/>
      <c r="W165" s="112"/>
      <c r="X165" s="112"/>
      <c r="Y165" s="112"/>
      <c r="Z165" s="112"/>
      <c r="AA165" s="112"/>
      <c r="AB165" s="112"/>
      <c r="AC165" s="112"/>
      <c r="AD165" s="121"/>
    </row>
    <row r="166" spans="1:35" s="111" customFormat="1" x14ac:dyDescent="0.3">
      <c r="A166" s="165"/>
      <c r="B166" s="107"/>
      <c r="C166" s="108"/>
      <c r="D166" s="108"/>
      <c r="E166" s="107"/>
      <c r="F166" s="108"/>
      <c r="G166" s="128"/>
      <c r="H166" s="107"/>
      <c r="I166" s="108"/>
      <c r="J166" s="128"/>
      <c r="K166" s="107"/>
      <c r="L166" s="108"/>
      <c r="M166" s="128" t="s">
        <v>60</v>
      </c>
      <c r="N166" s="107"/>
      <c r="O166" s="108"/>
      <c r="P166" s="112"/>
      <c r="Q166" s="112"/>
      <c r="R166" s="112"/>
      <c r="S166" s="112"/>
      <c r="T166" s="137">
        <v>-14.5706826872982</v>
      </c>
      <c r="U166" s="137">
        <v>-25.673784890025399</v>
      </c>
      <c r="V166" s="112"/>
      <c r="W166" s="112"/>
      <c r="X166" s="112"/>
      <c r="Y166" s="112"/>
      <c r="Z166" s="112"/>
      <c r="AA166" s="112"/>
      <c r="AB166" s="112"/>
      <c r="AC166" s="112"/>
      <c r="AD166" s="121"/>
    </row>
    <row r="167" spans="1:35" s="111" customFormat="1" x14ac:dyDescent="0.3">
      <c r="A167" s="165"/>
      <c r="B167" s="107"/>
      <c r="C167" s="108"/>
      <c r="D167" s="108"/>
      <c r="E167" s="107"/>
      <c r="F167" s="108"/>
      <c r="G167" s="128"/>
      <c r="H167" s="107"/>
      <c r="I167" s="108"/>
      <c r="J167" s="128"/>
      <c r="K167" s="107"/>
      <c r="L167" s="108"/>
      <c r="M167" s="128" t="s">
        <v>61</v>
      </c>
      <c r="N167" s="107"/>
      <c r="O167" s="108"/>
      <c r="P167" s="112"/>
      <c r="Q167" s="112"/>
      <c r="R167" s="112"/>
      <c r="S167" s="112"/>
      <c r="T167" s="137" t="s">
        <v>63</v>
      </c>
      <c r="U167" s="137">
        <v>-3.7304482879367233</v>
      </c>
      <c r="V167" s="112"/>
      <c r="W167" s="112"/>
      <c r="X167" s="112"/>
      <c r="Y167" s="112"/>
      <c r="Z167" s="112"/>
      <c r="AA167" s="112"/>
      <c r="AB167" s="112"/>
      <c r="AC167" s="112"/>
      <c r="AD167" s="121"/>
    </row>
    <row r="168" spans="1:35" s="111" customFormat="1" x14ac:dyDescent="0.3">
      <c r="A168" s="165"/>
      <c r="B168" s="107"/>
      <c r="C168" s="108"/>
      <c r="D168" s="108"/>
      <c r="E168" s="107"/>
      <c r="F168" s="108"/>
      <c r="G168" s="128"/>
      <c r="H168" s="107"/>
      <c r="I168" s="108"/>
      <c r="J168" s="128"/>
      <c r="K168" s="107"/>
      <c r="L168" s="108"/>
      <c r="M168" s="128" t="s">
        <v>28</v>
      </c>
      <c r="N168" s="107"/>
      <c r="O168" s="108"/>
      <c r="P168" s="112"/>
      <c r="Q168" s="112"/>
      <c r="R168" s="112"/>
      <c r="S168" s="112"/>
      <c r="T168" s="137">
        <v>-0.91772232718095248</v>
      </c>
      <c r="U168" s="137">
        <v>-1.0512726357315478</v>
      </c>
      <c r="V168" s="112"/>
      <c r="W168" s="112"/>
      <c r="X168" s="112"/>
      <c r="Y168" s="112"/>
      <c r="Z168" s="112"/>
      <c r="AA168" s="112"/>
      <c r="AB168" s="112"/>
      <c r="AC168" s="112"/>
      <c r="AD168" s="121"/>
    </row>
    <row r="169" spans="1:35" s="111" customFormat="1" x14ac:dyDescent="0.3">
      <c r="A169" s="165"/>
      <c r="B169" s="107"/>
      <c r="C169" s="108"/>
      <c r="D169" s="108"/>
      <c r="E169" s="107"/>
      <c r="F169" s="108"/>
      <c r="G169" s="136"/>
      <c r="H169" s="107"/>
      <c r="I169" s="108"/>
      <c r="J169" s="136"/>
      <c r="K169" s="107"/>
      <c r="L169" s="108"/>
      <c r="M169" s="167" t="s">
        <v>382</v>
      </c>
      <c r="N169" s="107"/>
      <c r="O169" s="108"/>
      <c r="P169" s="135"/>
      <c r="Q169" s="135"/>
      <c r="R169" s="135"/>
      <c r="S169" s="135"/>
      <c r="T169" s="168">
        <v>-15.488405014479152</v>
      </c>
      <c r="U169" s="140">
        <v>-30.455505813693669</v>
      </c>
      <c r="V169" s="112"/>
      <c r="W169" s="112"/>
      <c r="X169" s="112"/>
      <c r="Y169" s="112"/>
      <c r="Z169" s="112"/>
      <c r="AA169" s="112"/>
      <c r="AB169" s="112"/>
      <c r="AC169" s="112"/>
      <c r="AD169" s="121"/>
    </row>
    <row r="170" spans="1:35" s="111" customFormat="1" x14ac:dyDescent="0.3">
      <c r="A170" s="115"/>
      <c r="B170" s="107"/>
      <c r="C170" s="108"/>
      <c r="D170" s="116"/>
      <c r="E170" s="107"/>
      <c r="F170" s="108"/>
      <c r="G170" s="117"/>
      <c r="H170" s="107"/>
      <c r="I170" s="108"/>
      <c r="J170" s="117"/>
      <c r="K170" s="107"/>
      <c r="L170" s="108"/>
      <c r="M170" s="117"/>
      <c r="N170" s="107"/>
      <c r="O170" s="108"/>
      <c r="P170" s="118"/>
      <c r="Q170" s="118"/>
      <c r="R170" s="118"/>
      <c r="S170" s="118"/>
      <c r="T170" s="118"/>
      <c r="U170" s="118"/>
      <c r="V170" s="118"/>
      <c r="W170" s="118"/>
      <c r="X170" s="118"/>
      <c r="Y170" s="118"/>
      <c r="Z170" s="118"/>
      <c r="AA170" s="118"/>
      <c r="AB170" s="118"/>
      <c r="AC170" s="118"/>
      <c r="AD170" s="121"/>
    </row>
    <row r="171" spans="1:35" s="111" customFormat="1" ht="39.6" x14ac:dyDescent="0.3">
      <c r="A171" s="106">
        <f>+COUNTA($A$9:A169)+1</f>
        <v>53</v>
      </c>
      <c r="B171" s="144"/>
      <c r="C171" s="145"/>
      <c r="D171" s="146" t="s">
        <v>450</v>
      </c>
      <c r="E171" s="144"/>
      <c r="F171" s="145"/>
      <c r="G171" s="100" t="s">
        <v>446</v>
      </c>
      <c r="H171" s="144"/>
      <c r="I171" s="145"/>
      <c r="J171" s="100"/>
      <c r="K171" s="144"/>
      <c r="L171" s="145"/>
      <c r="M171" s="100"/>
      <c r="N171" s="144"/>
      <c r="O171" s="145"/>
      <c r="P171" s="112"/>
      <c r="Q171" s="112"/>
      <c r="R171" s="112"/>
      <c r="S171" s="112"/>
      <c r="T171" s="112"/>
      <c r="U171" s="112"/>
      <c r="V171" s="112"/>
      <c r="W171" s="112"/>
      <c r="X171" s="112"/>
      <c r="Y171" s="112"/>
      <c r="Z171" s="112"/>
      <c r="AA171" s="112"/>
      <c r="AB171" s="112"/>
      <c r="AC171" s="112"/>
      <c r="AD171" s="121"/>
    </row>
    <row r="172" spans="1:35" s="121" customFormat="1" x14ac:dyDescent="0.3">
      <c r="A172" s="115"/>
      <c r="B172" s="107"/>
      <c r="C172" s="108"/>
      <c r="D172" s="116"/>
      <c r="E172" s="107"/>
      <c r="F172" s="108"/>
      <c r="G172" s="117"/>
      <c r="H172" s="107"/>
      <c r="I172" s="108"/>
      <c r="J172" s="117"/>
      <c r="K172" s="107"/>
      <c r="L172" s="108"/>
      <c r="M172" s="117"/>
      <c r="N172" s="107"/>
      <c r="O172" s="108"/>
      <c r="P172" s="118"/>
      <c r="Q172" s="118"/>
      <c r="R172" s="118"/>
      <c r="S172" s="118"/>
      <c r="T172" s="118"/>
      <c r="U172" s="118"/>
      <c r="V172" s="118"/>
      <c r="W172" s="118"/>
      <c r="X172" s="118"/>
      <c r="Y172" s="118"/>
      <c r="Z172" s="118"/>
      <c r="AA172" s="118"/>
      <c r="AB172" s="118"/>
      <c r="AC172" s="118"/>
    </row>
    <row r="173" spans="1:35" s="111" customFormat="1" ht="92.4" x14ac:dyDescent="0.3">
      <c r="A173" s="106">
        <f>+COUNTA($A$9:A171)+1</f>
        <v>54</v>
      </c>
      <c r="B173" s="127"/>
      <c r="C173" s="128"/>
      <c r="D173" s="100" t="s">
        <v>451</v>
      </c>
      <c r="E173" s="127"/>
      <c r="F173" s="128"/>
      <c r="G173" s="100" t="s">
        <v>445</v>
      </c>
      <c r="H173" s="127"/>
      <c r="I173" s="128"/>
      <c r="J173" s="100"/>
      <c r="K173" s="127"/>
      <c r="L173" s="128"/>
      <c r="M173" s="100"/>
      <c r="N173" s="127"/>
      <c r="O173" s="128"/>
      <c r="P173" s="112"/>
      <c r="Q173" s="112"/>
      <c r="R173" s="112"/>
      <c r="S173" s="112"/>
      <c r="T173" s="112"/>
      <c r="U173" s="112"/>
      <c r="V173" s="112"/>
      <c r="W173" s="112"/>
      <c r="X173" s="112"/>
      <c r="Y173" s="112"/>
      <c r="Z173" s="112"/>
      <c r="AA173" s="112"/>
      <c r="AB173" s="112"/>
      <c r="AC173" s="112"/>
      <c r="AD173" s="121"/>
    </row>
    <row r="174" spans="1:35" s="111" customFormat="1" x14ac:dyDescent="0.3">
      <c r="A174" s="115"/>
      <c r="B174" s="107"/>
      <c r="C174" s="108"/>
      <c r="D174" s="116"/>
      <c r="E174" s="107"/>
      <c r="F174" s="108"/>
      <c r="G174" s="117"/>
      <c r="H174" s="107"/>
      <c r="I174" s="108"/>
      <c r="J174" s="117"/>
      <c r="K174" s="107"/>
      <c r="L174" s="108"/>
      <c r="M174" s="117"/>
      <c r="N174" s="107"/>
      <c r="O174" s="108"/>
      <c r="P174" s="118"/>
      <c r="Q174" s="118"/>
      <c r="R174" s="118"/>
      <c r="S174" s="118"/>
      <c r="T174" s="118"/>
      <c r="U174" s="118"/>
      <c r="V174" s="118"/>
      <c r="W174" s="118"/>
      <c r="X174" s="118"/>
      <c r="Y174" s="118"/>
      <c r="Z174" s="118"/>
      <c r="AA174" s="118"/>
      <c r="AB174" s="118"/>
      <c r="AC174" s="118"/>
      <c r="AD174" s="121"/>
    </row>
    <row r="175" spans="1:35" s="111" customFormat="1" ht="26.4" x14ac:dyDescent="0.3">
      <c r="A175" s="106">
        <f>+COUNTA($A$9:A173)+1</f>
        <v>55</v>
      </c>
      <c r="B175" s="127"/>
      <c r="C175" s="128"/>
      <c r="D175" s="100" t="s">
        <v>443</v>
      </c>
      <c r="E175" s="127"/>
      <c r="F175" s="128"/>
      <c r="G175" s="100" t="s">
        <v>444</v>
      </c>
      <c r="H175" s="127"/>
      <c r="I175" s="128"/>
      <c r="J175" s="100"/>
      <c r="K175" s="127"/>
      <c r="L175" s="128"/>
      <c r="M175" s="100"/>
      <c r="N175" s="127"/>
      <c r="O175" s="128"/>
      <c r="P175" s="112"/>
      <c r="Q175" s="112"/>
      <c r="R175" s="112"/>
      <c r="S175" s="112"/>
      <c r="T175" s="112"/>
      <c r="U175" s="112"/>
      <c r="V175" s="112"/>
      <c r="W175" s="112"/>
      <c r="X175" s="112"/>
      <c r="Y175" s="112"/>
      <c r="Z175" s="112"/>
      <c r="AA175" s="112"/>
      <c r="AB175" s="112"/>
      <c r="AC175" s="112"/>
      <c r="AD175" s="121"/>
    </row>
    <row r="176" spans="1:35" s="121" customFormat="1" x14ac:dyDescent="0.3">
      <c r="A176" s="115"/>
      <c r="B176" s="107"/>
      <c r="C176" s="108"/>
      <c r="D176" s="116"/>
      <c r="E176" s="107"/>
      <c r="F176" s="108"/>
      <c r="G176" s="117"/>
      <c r="H176" s="107"/>
      <c r="I176" s="108"/>
      <c r="J176" s="117"/>
      <c r="K176" s="107"/>
      <c r="L176" s="108"/>
      <c r="M176" s="117"/>
      <c r="N176" s="107"/>
      <c r="O176" s="108"/>
      <c r="P176" s="118"/>
      <c r="Q176" s="118"/>
      <c r="R176" s="118"/>
      <c r="S176" s="118"/>
      <c r="T176" s="118"/>
      <c r="U176" s="118"/>
      <c r="V176" s="118"/>
      <c r="W176" s="118"/>
      <c r="X176" s="118"/>
      <c r="Y176" s="118"/>
      <c r="Z176" s="118"/>
      <c r="AA176" s="118"/>
      <c r="AB176" s="118"/>
      <c r="AC176" s="118"/>
      <c r="AH176" s="111"/>
      <c r="AI176" s="111"/>
    </row>
    <row r="177" spans="1:30" s="111" customFormat="1" ht="39.6" x14ac:dyDescent="0.3">
      <c r="A177" s="106">
        <f>+COUNTA($A$9:A175)+1</f>
        <v>56</v>
      </c>
      <c r="B177" s="107"/>
      <c r="C177" s="108"/>
      <c r="D177" s="109" t="s">
        <v>442</v>
      </c>
      <c r="E177" s="107"/>
      <c r="F177" s="108"/>
      <c r="G177" s="100" t="s">
        <v>454</v>
      </c>
      <c r="H177" s="107"/>
      <c r="I177" s="108"/>
      <c r="J177" s="100"/>
      <c r="K177" s="107"/>
      <c r="L177" s="108"/>
      <c r="M177" s="100"/>
      <c r="N177" s="107"/>
      <c r="O177" s="108"/>
      <c r="P177" s="112"/>
      <c r="Q177" s="112"/>
      <c r="R177" s="112"/>
      <c r="S177" s="112"/>
      <c r="T177" s="112"/>
      <c r="U177" s="112"/>
      <c r="V177" s="112"/>
      <c r="W177" s="112"/>
      <c r="X177" s="112"/>
      <c r="Y177" s="112"/>
      <c r="Z177" s="112"/>
      <c r="AA177" s="112"/>
      <c r="AB177" s="112"/>
      <c r="AC177" s="112"/>
      <c r="AD177" s="121"/>
    </row>
    <row r="178" spans="1:30" s="111" customFormat="1" x14ac:dyDescent="0.3">
      <c r="A178" s="115"/>
      <c r="B178" s="107"/>
      <c r="C178" s="108"/>
      <c r="D178" s="116"/>
      <c r="E178" s="107"/>
      <c r="F178" s="108"/>
      <c r="G178" s="117"/>
      <c r="H178" s="107"/>
      <c r="I178" s="108"/>
      <c r="J178" s="117"/>
      <c r="K178" s="107"/>
      <c r="L178" s="108"/>
      <c r="M178" s="117"/>
      <c r="N178" s="107"/>
      <c r="O178" s="108"/>
      <c r="P178" s="118"/>
      <c r="Q178" s="118"/>
      <c r="R178" s="118"/>
      <c r="S178" s="118"/>
      <c r="T178" s="118"/>
      <c r="U178" s="118"/>
      <c r="V178" s="118"/>
      <c r="W178" s="118"/>
      <c r="X178" s="118"/>
      <c r="Y178" s="118"/>
      <c r="Z178" s="118"/>
      <c r="AA178" s="118"/>
      <c r="AB178" s="118"/>
      <c r="AC178" s="118"/>
      <c r="AD178" s="121"/>
    </row>
    <row r="179" spans="1:30" s="111" customFormat="1" x14ac:dyDescent="0.3">
      <c r="A179" s="106">
        <f>+COUNTA($A$9:A177)+1</f>
        <v>57</v>
      </c>
      <c r="B179" s="107"/>
      <c r="C179" s="108"/>
      <c r="D179" s="108" t="s">
        <v>452</v>
      </c>
      <c r="E179" s="107"/>
      <c r="F179" s="108"/>
      <c r="G179" s="128" t="s">
        <v>453</v>
      </c>
      <c r="H179" s="107"/>
      <c r="I179" s="108"/>
      <c r="J179" s="182" t="s">
        <v>402</v>
      </c>
      <c r="K179" s="107"/>
      <c r="L179" s="108"/>
      <c r="M179" s="128"/>
      <c r="N179" s="107"/>
      <c r="O179" s="108"/>
      <c r="P179" s="137"/>
      <c r="Q179" s="137"/>
      <c r="R179" s="112"/>
      <c r="S179" s="112"/>
      <c r="T179" s="112"/>
      <c r="U179" s="112"/>
      <c r="V179" s="112"/>
      <c r="W179" s="112"/>
      <c r="X179" s="112"/>
      <c r="Y179" s="112"/>
      <c r="Z179" s="112"/>
      <c r="AA179" s="112"/>
      <c r="AB179" s="112"/>
      <c r="AC179" s="112"/>
      <c r="AD179" s="121"/>
    </row>
    <row r="180" spans="1:30" s="121" customFormat="1" x14ac:dyDescent="0.3">
      <c r="A180" s="115"/>
      <c r="B180" s="107"/>
      <c r="C180" s="108"/>
      <c r="D180" s="116"/>
      <c r="E180" s="107"/>
      <c r="F180" s="108"/>
      <c r="G180" s="117"/>
      <c r="H180" s="107"/>
      <c r="I180" s="108"/>
      <c r="J180" s="117"/>
      <c r="K180" s="107"/>
      <c r="L180" s="108"/>
      <c r="M180" s="117"/>
      <c r="N180" s="107"/>
      <c r="O180" s="108"/>
      <c r="P180" s="118"/>
      <c r="Q180" s="118"/>
      <c r="R180" s="118"/>
      <c r="S180" s="118"/>
      <c r="T180" s="118"/>
      <c r="U180" s="118"/>
      <c r="V180" s="118"/>
      <c r="W180" s="118"/>
      <c r="X180" s="118"/>
      <c r="Y180" s="118"/>
      <c r="Z180" s="118"/>
      <c r="AA180" s="118"/>
      <c r="AB180" s="118"/>
      <c r="AC180" s="118"/>
    </row>
    <row r="181" spans="1:30" s="72" customFormat="1" ht="4.5" customHeight="1" x14ac:dyDescent="0.3">
      <c r="A181" s="165"/>
      <c r="B181" s="451"/>
      <c r="C181" s="451"/>
      <c r="D181" s="460"/>
      <c r="E181" s="451"/>
      <c r="F181" s="451"/>
      <c r="G181" s="468"/>
      <c r="H181" s="451"/>
      <c r="I181" s="451"/>
      <c r="J181" s="468"/>
      <c r="K181" s="451"/>
      <c r="L181" s="451"/>
      <c r="M181" s="469"/>
      <c r="N181" s="451"/>
      <c r="O181" s="451"/>
      <c r="P181" s="470"/>
      <c r="Q181" s="470"/>
      <c r="R181" s="470"/>
      <c r="S181" s="470"/>
      <c r="T181" s="470"/>
      <c r="U181" s="471"/>
      <c r="V181" s="471"/>
      <c r="W181" s="471"/>
      <c r="X181" s="471"/>
      <c r="Y181" s="471"/>
      <c r="Z181" s="471"/>
      <c r="AA181" s="471"/>
      <c r="AB181" s="471"/>
      <c r="AC181" s="471"/>
      <c r="AD181" s="450"/>
    </row>
    <row r="182" spans="1:30" ht="4.5" customHeight="1" x14ac:dyDescent="0.3">
      <c r="A182" s="461"/>
      <c r="B182" s="463"/>
      <c r="C182" s="463"/>
      <c r="D182" s="462"/>
      <c r="E182" s="463"/>
      <c r="F182" s="463"/>
      <c r="G182" s="464"/>
      <c r="H182" s="463"/>
      <c r="I182" s="463"/>
      <c r="J182" s="464"/>
      <c r="K182" s="463"/>
      <c r="L182" s="463"/>
      <c r="M182" s="465"/>
      <c r="N182" s="463"/>
      <c r="O182" s="463"/>
      <c r="P182" s="466"/>
      <c r="Q182" s="466"/>
      <c r="R182" s="466"/>
      <c r="S182" s="466"/>
      <c r="T182" s="466"/>
      <c r="U182" s="467"/>
      <c r="V182" s="467"/>
      <c r="W182" s="467"/>
      <c r="X182" s="467"/>
      <c r="Y182" s="467"/>
      <c r="Z182" s="467"/>
      <c r="AA182" s="467"/>
      <c r="AB182" s="467"/>
      <c r="AC182" s="467"/>
      <c r="AD182" s="450"/>
    </row>
    <row r="183" spans="1:30" s="121" customFormat="1" ht="16.5" customHeight="1" x14ac:dyDescent="0.3">
      <c r="A183" s="443"/>
      <c r="B183" s="445"/>
      <c r="C183" s="445"/>
      <c r="D183" s="444" t="s">
        <v>434</v>
      </c>
      <c r="E183" s="445"/>
      <c r="F183" s="445"/>
      <c r="G183" s="446"/>
      <c r="H183" s="445"/>
      <c r="I183" s="445"/>
      <c r="J183" s="446"/>
      <c r="K183" s="445"/>
      <c r="L183" s="445"/>
      <c r="M183" s="447"/>
      <c r="N183" s="445"/>
      <c r="O183" s="445"/>
      <c r="P183" s="448"/>
      <c r="Q183" s="448"/>
      <c r="R183" s="448"/>
      <c r="S183" s="448"/>
      <c r="T183" s="448"/>
      <c r="U183" s="449"/>
      <c r="V183" s="449"/>
      <c r="W183" s="449"/>
      <c r="X183" s="449"/>
      <c r="Y183" s="449"/>
      <c r="Z183" s="449"/>
      <c r="AA183" s="449"/>
      <c r="AB183" s="449"/>
      <c r="AC183" s="449"/>
    </row>
    <row r="184" spans="1:30" s="450" customFormat="1" ht="4.5" customHeight="1" x14ac:dyDescent="0.3">
      <c r="A184" s="461"/>
      <c r="B184" s="463"/>
      <c r="C184" s="463"/>
      <c r="D184" s="462"/>
      <c r="E184" s="463"/>
      <c r="F184" s="463"/>
      <c r="G184" s="464"/>
      <c r="H184" s="463"/>
      <c r="I184" s="463"/>
      <c r="J184" s="464"/>
      <c r="K184" s="463"/>
      <c r="L184" s="463"/>
      <c r="M184" s="465"/>
      <c r="N184" s="463"/>
      <c r="O184" s="463"/>
      <c r="P184" s="466"/>
      <c r="Q184" s="466"/>
      <c r="R184" s="466"/>
      <c r="S184" s="466"/>
      <c r="T184" s="466"/>
      <c r="U184" s="467"/>
      <c r="V184" s="467"/>
      <c r="W184" s="467"/>
      <c r="X184" s="467"/>
      <c r="Y184" s="467"/>
      <c r="Z184" s="467"/>
      <c r="AA184" s="467"/>
      <c r="AB184" s="467"/>
      <c r="AC184" s="467"/>
    </row>
    <row r="185" spans="1:30" s="450" customFormat="1" ht="4.5" customHeight="1" x14ac:dyDescent="0.3">
      <c r="A185" s="165"/>
      <c r="B185" s="451"/>
      <c r="C185" s="451"/>
      <c r="D185" s="460"/>
      <c r="E185" s="451"/>
      <c r="F185" s="451"/>
      <c r="G185" s="468"/>
      <c r="H185" s="451"/>
      <c r="I185" s="451"/>
      <c r="J185" s="468"/>
      <c r="K185" s="451"/>
      <c r="L185" s="451"/>
      <c r="M185" s="469"/>
      <c r="N185" s="451"/>
      <c r="O185" s="451"/>
      <c r="P185" s="470"/>
      <c r="Q185" s="470"/>
      <c r="R185" s="470"/>
      <c r="S185" s="470"/>
      <c r="T185" s="470"/>
      <c r="U185" s="471"/>
      <c r="V185" s="471"/>
      <c r="W185" s="471"/>
      <c r="X185" s="471"/>
      <c r="Y185" s="471"/>
      <c r="Z185" s="471"/>
      <c r="AA185" s="471"/>
      <c r="AB185" s="471"/>
      <c r="AC185" s="471"/>
    </row>
    <row r="186" spans="1:30" s="111" customFormat="1" ht="55.2" x14ac:dyDescent="0.3">
      <c r="A186" s="106">
        <f>+COUNTA($A$9:A184)+1</f>
        <v>58</v>
      </c>
      <c r="B186" s="107"/>
      <c r="C186" s="108"/>
      <c r="D186" s="108" t="s">
        <v>455</v>
      </c>
      <c r="E186" s="107"/>
      <c r="F186" s="108"/>
      <c r="G186" s="100" t="s">
        <v>396</v>
      </c>
      <c r="H186" s="107"/>
      <c r="I186" s="108"/>
      <c r="J186" s="100"/>
      <c r="K186" s="107"/>
      <c r="L186" s="108"/>
      <c r="M186" s="100"/>
      <c r="N186" s="107"/>
      <c r="O186" s="108"/>
      <c r="P186" s="114"/>
      <c r="Q186" s="114"/>
      <c r="R186" s="114"/>
      <c r="S186" s="112"/>
      <c r="T186" s="112"/>
      <c r="U186" s="112"/>
      <c r="V186" s="112"/>
      <c r="W186" s="112"/>
      <c r="X186" s="112"/>
      <c r="Y186" s="112"/>
      <c r="Z186" s="112"/>
      <c r="AA186" s="112"/>
      <c r="AB186" s="112"/>
      <c r="AC186" s="112"/>
      <c r="AD186" s="121"/>
    </row>
    <row r="187" spans="1:30" s="111" customFormat="1" x14ac:dyDescent="0.3">
      <c r="A187" s="115"/>
      <c r="B187" s="107"/>
      <c r="C187" s="108"/>
      <c r="D187" s="116"/>
      <c r="E187" s="107"/>
      <c r="F187" s="108"/>
      <c r="G187" s="117"/>
      <c r="H187" s="107"/>
      <c r="I187" s="108"/>
      <c r="J187" s="117"/>
      <c r="K187" s="107"/>
      <c r="L187" s="108"/>
      <c r="M187" s="117"/>
      <c r="N187" s="107"/>
      <c r="O187" s="108"/>
      <c r="P187" s="118"/>
      <c r="Q187" s="118"/>
      <c r="R187" s="118"/>
      <c r="S187" s="118"/>
      <c r="T187" s="118"/>
      <c r="U187" s="118"/>
      <c r="V187" s="118"/>
      <c r="W187" s="118"/>
      <c r="X187" s="118"/>
      <c r="Y187" s="118"/>
      <c r="Z187" s="118"/>
      <c r="AA187" s="118"/>
      <c r="AB187" s="118"/>
      <c r="AC187" s="118"/>
      <c r="AD187" s="121"/>
    </row>
    <row r="188" spans="1:30" s="111" customFormat="1" ht="26.4" x14ac:dyDescent="0.3">
      <c r="A188" s="106">
        <f>+COUNTA($A$9:A186)+1</f>
        <v>59</v>
      </c>
      <c r="B188" s="144"/>
      <c r="C188" s="145"/>
      <c r="D188" s="146" t="s">
        <v>456</v>
      </c>
      <c r="E188" s="144"/>
      <c r="F188" s="145"/>
      <c r="G188" s="100" t="s">
        <v>457</v>
      </c>
      <c r="H188" s="144"/>
      <c r="I188" s="145"/>
      <c r="J188" s="100"/>
      <c r="K188" s="144"/>
      <c r="L188" s="145"/>
      <c r="M188" s="100"/>
      <c r="N188" s="144"/>
      <c r="O188" s="145"/>
      <c r="P188" s="112"/>
      <c r="Q188" s="112"/>
      <c r="R188" s="112"/>
      <c r="S188" s="112"/>
      <c r="T188" s="112"/>
      <c r="U188" s="112"/>
      <c r="V188" s="112"/>
      <c r="W188" s="112"/>
      <c r="X188" s="112"/>
      <c r="Y188" s="112"/>
      <c r="Z188" s="112"/>
      <c r="AA188" s="112"/>
      <c r="AB188" s="112"/>
      <c r="AC188" s="112"/>
      <c r="AD188" s="121"/>
    </row>
    <row r="189" spans="1:30" s="111" customFormat="1" x14ac:dyDescent="0.3">
      <c r="A189" s="115"/>
      <c r="B189" s="107"/>
      <c r="C189" s="108"/>
      <c r="D189" s="116"/>
      <c r="E189" s="107"/>
      <c r="F189" s="108"/>
      <c r="G189" s="117"/>
      <c r="H189" s="107"/>
      <c r="I189" s="108"/>
      <c r="J189" s="117"/>
      <c r="K189" s="107"/>
      <c r="L189" s="108"/>
      <c r="M189" s="117"/>
      <c r="N189" s="107"/>
      <c r="O189" s="108"/>
      <c r="P189" s="118"/>
      <c r="Q189" s="118"/>
      <c r="R189" s="118"/>
      <c r="S189" s="118"/>
      <c r="T189" s="118"/>
      <c r="U189" s="118"/>
      <c r="V189" s="118"/>
      <c r="W189" s="118"/>
      <c r="X189" s="118"/>
      <c r="Y189" s="118"/>
      <c r="Z189" s="118"/>
      <c r="AA189" s="118"/>
      <c r="AB189" s="118"/>
      <c r="AC189" s="118"/>
      <c r="AD189" s="121"/>
    </row>
    <row r="190" spans="1:30" s="111" customFormat="1" ht="132" x14ac:dyDescent="0.3">
      <c r="A190" s="106">
        <f>+COUNTA($A$9:A188)+1</f>
        <v>60</v>
      </c>
      <c r="B190" s="149"/>
      <c r="C190" s="150"/>
      <c r="D190" s="151" t="s">
        <v>458</v>
      </c>
      <c r="E190" s="149"/>
      <c r="F190" s="150"/>
      <c r="G190" s="100" t="s">
        <v>199</v>
      </c>
      <c r="H190" s="149"/>
      <c r="I190" s="150"/>
      <c r="J190" s="100"/>
      <c r="K190" s="149"/>
      <c r="L190" s="150"/>
      <c r="M190" s="100"/>
      <c r="N190" s="149"/>
      <c r="O190" s="150"/>
      <c r="P190" s="112"/>
      <c r="Q190" s="112"/>
      <c r="R190" s="112"/>
      <c r="S190" s="112"/>
      <c r="T190" s="112"/>
      <c r="U190" s="112"/>
      <c r="V190" s="112"/>
      <c r="W190" s="112"/>
      <c r="X190" s="112"/>
      <c r="Y190" s="112"/>
      <c r="Z190" s="112"/>
      <c r="AA190" s="112"/>
      <c r="AB190" s="112"/>
      <c r="AC190" s="112"/>
      <c r="AD190" s="121"/>
    </row>
    <row r="191" spans="1:30" s="111" customFormat="1" x14ac:dyDescent="0.3">
      <c r="A191" s="115"/>
      <c r="B191" s="107"/>
      <c r="C191" s="108"/>
      <c r="D191" s="116"/>
      <c r="E191" s="107"/>
      <c r="F191" s="108"/>
      <c r="G191" s="117"/>
      <c r="H191" s="107"/>
      <c r="I191" s="108"/>
      <c r="J191" s="117"/>
      <c r="K191" s="107"/>
      <c r="L191" s="108"/>
      <c r="M191" s="117"/>
      <c r="N191" s="107"/>
      <c r="O191" s="108"/>
      <c r="P191" s="118"/>
      <c r="Q191" s="118"/>
      <c r="R191" s="118"/>
      <c r="S191" s="118"/>
      <c r="T191" s="118"/>
      <c r="U191" s="118"/>
      <c r="V191" s="118"/>
      <c r="W191" s="118"/>
      <c r="X191" s="118"/>
      <c r="Y191" s="118"/>
      <c r="Z191" s="118"/>
      <c r="AA191" s="118"/>
      <c r="AB191" s="118"/>
      <c r="AC191" s="118"/>
      <c r="AD191" s="121"/>
    </row>
    <row r="192" spans="1:30" s="72" customFormat="1" ht="4.5" customHeight="1" x14ac:dyDescent="0.3">
      <c r="A192" s="165"/>
      <c r="B192" s="451"/>
      <c r="C192" s="451"/>
      <c r="D192" s="460"/>
      <c r="E192" s="451"/>
      <c r="F192" s="451"/>
      <c r="G192" s="468"/>
      <c r="H192" s="451"/>
      <c r="I192" s="451"/>
      <c r="J192" s="468"/>
      <c r="K192" s="451"/>
      <c r="L192" s="451"/>
      <c r="M192" s="469"/>
      <c r="N192" s="451"/>
      <c r="O192" s="451"/>
      <c r="P192" s="470"/>
      <c r="Q192" s="470"/>
      <c r="R192" s="470"/>
      <c r="S192" s="470"/>
      <c r="T192" s="470"/>
      <c r="U192" s="471"/>
      <c r="V192" s="471"/>
      <c r="W192" s="471"/>
      <c r="X192" s="471"/>
      <c r="Y192" s="471"/>
      <c r="Z192" s="471"/>
      <c r="AA192" s="471"/>
      <c r="AB192" s="471"/>
      <c r="AC192" s="471"/>
      <c r="AD192" s="450"/>
    </row>
    <row r="193" spans="1:30" ht="4.5" customHeight="1" x14ac:dyDescent="0.3">
      <c r="A193" s="461"/>
      <c r="B193" s="463"/>
      <c r="C193" s="463"/>
      <c r="D193" s="462"/>
      <c r="E193" s="463"/>
      <c r="F193" s="463"/>
      <c r="G193" s="464"/>
      <c r="H193" s="463"/>
      <c r="I193" s="463"/>
      <c r="J193" s="464"/>
      <c r="K193" s="463"/>
      <c r="L193" s="463"/>
      <c r="M193" s="465"/>
      <c r="N193" s="463"/>
      <c r="O193" s="463"/>
      <c r="P193" s="466"/>
      <c r="Q193" s="466"/>
      <c r="R193" s="466"/>
      <c r="S193" s="466"/>
      <c r="T193" s="466"/>
      <c r="U193" s="467"/>
      <c r="V193" s="467"/>
      <c r="W193" s="467"/>
      <c r="X193" s="467"/>
      <c r="Y193" s="467"/>
      <c r="Z193" s="467"/>
      <c r="AA193" s="467"/>
      <c r="AB193" s="467"/>
      <c r="AC193" s="467"/>
      <c r="AD193" s="450"/>
    </row>
    <row r="194" spans="1:30" s="121" customFormat="1" ht="16.5" customHeight="1" x14ac:dyDescent="0.3">
      <c r="A194" s="443"/>
      <c r="B194" s="445"/>
      <c r="C194" s="445"/>
      <c r="D194" s="444" t="s">
        <v>435</v>
      </c>
      <c r="E194" s="445"/>
      <c r="F194" s="445"/>
      <c r="G194" s="446"/>
      <c r="H194" s="445"/>
      <c r="I194" s="445"/>
      <c r="J194" s="446"/>
      <c r="K194" s="445"/>
      <c r="L194" s="445"/>
      <c r="M194" s="447"/>
      <c r="N194" s="445"/>
      <c r="O194" s="445"/>
      <c r="P194" s="448"/>
      <c r="Q194" s="448"/>
      <c r="R194" s="448"/>
      <c r="S194" s="448"/>
      <c r="T194" s="448"/>
      <c r="U194" s="449"/>
      <c r="V194" s="449"/>
      <c r="W194" s="449"/>
      <c r="X194" s="449"/>
      <c r="Y194" s="449"/>
      <c r="Z194" s="449"/>
      <c r="AA194" s="449"/>
      <c r="AB194" s="449"/>
      <c r="AC194" s="449"/>
    </row>
    <row r="195" spans="1:30" s="450" customFormat="1" ht="4.5" customHeight="1" x14ac:dyDescent="0.3">
      <c r="A195" s="461"/>
      <c r="B195" s="463"/>
      <c r="C195" s="463"/>
      <c r="D195" s="462"/>
      <c r="E195" s="463"/>
      <c r="F195" s="463"/>
      <c r="G195" s="464"/>
      <c r="H195" s="463"/>
      <c r="I195" s="463"/>
      <c r="J195" s="464"/>
      <c r="K195" s="463"/>
      <c r="L195" s="463"/>
      <c r="M195" s="465"/>
      <c r="N195" s="463"/>
      <c r="O195" s="463"/>
      <c r="P195" s="466"/>
      <c r="Q195" s="466"/>
      <c r="R195" s="466"/>
      <c r="S195" s="466"/>
      <c r="T195" s="466"/>
      <c r="U195" s="467"/>
      <c r="V195" s="467"/>
      <c r="W195" s="467"/>
      <c r="X195" s="467"/>
      <c r="Y195" s="467"/>
      <c r="Z195" s="467"/>
      <c r="AA195" s="467"/>
      <c r="AB195" s="467"/>
      <c r="AC195" s="467"/>
    </row>
    <row r="196" spans="1:30" s="450" customFormat="1" ht="4.5" customHeight="1" x14ac:dyDescent="0.3">
      <c r="A196" s="165"/>
      <c r="B196" s="451"/>
      <c r="C196" s="451"/>
      <c r="D196" s="460"/>
      <c r="E196" s="451"/>
      <c r="F196" s="451"/>
      <c r="G196" s="468"/>
      <c r="H196" s="451"/>
      <c r="I196" s="451"/>
      <c r="J196" s="468"/>
      <c r="K196" s="451"/>
      <c r="L196" s="451"/>
      <c r="M196" s="469"/>
      <c r="N196" s="451"/>
      <c r="O196" s="451"/>
      <c r="P196" s="470"/>
      <c r="Q196" s="470"/>
      <c r="R196" s="470"/>
      <c r="S196" s="470"/>
      <c r="T196" s="470"/>
      <c r="U196" s="471"/>
      <c r="V196" s="471"/>
      <c r="W196" s="471"/>
      <c r="X196" s="471"/>
      <c r="Y196" s="471"/>
      <c r="Z196" s="471"/>
      <c r="AA196" s="471"/>
      <c r="AB196" s="471"/>
      <c r="AC196" s="471"/>
    </row>
    <row r="197" spans="1:30" s="111" customFormat="1" ht="48" customHeight="1" x14ac:dyDescent="0.3">
      <c r="A197" s="106">
        <f>+COUNTA($A$9:A195)+1</f>
        <v>61</v>
      </c>
      <c r="B197" s="107"/>
      <c r="C197" s="108"/>
      <c r="D197" s="108" t="s">
        <v>459</v>
      </c>
      <c r="E197" s="107"/>
      <c r="F197" s="108"/>
      <c r="G197" s="100" t="s">
        <v>460</v>
      </c>
      <c r="H197" s="107"/>
      <c r="I197" s="108"/>
      <c r="J197" s="100"/>
      <c r="K197" s="107"/>
      <c r="L197" s="108"/>
      <c r="M197" s="100"/>
      <c r="N197" s="107"/>
      <c r="O197" s="108"/>
      <c r="P197" s="112"/>
      <c r="Q197" s="112"/>
      <c r="R197" s="112"/>
      <c r="S197" s="112"/>
      <c r="T197" s="112"/>
      <c r="U197" s="112"/>
      <c r="V197" s="112"/>
      <c r="W197" s="112"/>
      <c r="X197" s="112"/>
      <c r="Y197" s="112"/>
      <c r="Z197" s="112"/>
      <c r="AA197" s="112"/>
      <c r="AB197" s="112"/>
      <c r="AC197" s="112"/>
      <c r="AD197" s="121"/>
    </row>
    <row r="198" spans="1:30" s="111" customFormat="1" x14ac:dyDescent="0.3">
      <c r="A198" s="115"/>
      <c r="B198" s="107"/>
      <c r="C198" s="108"/>
      <c r="D198" s="116"/>
      <c r="E198" s="107"/>
      <c r="F198" s="108"/>
      <c r="G198" s="117"/>
      <c r="H198" s="107"/>
      <c r="I198" s="108"/>
      <c r="J198" s="117"/>
      <c r="K198" s="107"/>
      <c r="L198" s="108"/>
      <c r="M198" s="117"/>
      <c r="N198" s="107"/>
      <c r="O198" s="108"/>
      <c r="P198" s="118"/>
      <c r="Q198" s="118"/>
      <c r="R198" s="118"/>
      <c r="S198" s="118"/>
      <c r="T198" s="118"/>
      <c r="U198" s="118"/>
      <c r="V198" s="118"/>
      <c r="W198" s="118"/>
      <c r="X198" s="118"/>
      <c r="Y198" s="118"/>
      <c r="Z198" s="118"/>
      <c r="AA198" s="118"/>
      <c r="AB198" s="118"/>
      <c r="AC198" s="118"/>
      <c r="AD198" s="121"/>
    </row>
    <row r="199" spans="1:30" x14ac:dyDescent="0.3">
      <c r="C199" s="72"/>
    </row>
    <row r="200" spans="1:30" hidden="1" x14ac:dyDescent="0.3">
      <c r="C200" s="72"/>
    </row>
    <row r="201" spans="1:30" hidden="1" x14ac:dyDescent="0.3">
      <c r="C201" s="72"/>
    </row>
    <row r="202" spans="1:30" hidden="1" x14ac:dyDescent="0.3">
      <c r="C202" s="72"/>
    </row>
    <row r="203" spans="1:30" hidden="1" x14ac:dyDescent="0.3">
      <c r="C203" s="72"/>
    </row>
    <row r="204" spans="1:30" hidden="1" x14ac:dyDescent="0.3">
      <c r="C204" s="72"/>
    </row>
    <row r="205" spans="1:30" hidden="1" x14ac:dyDescent="0.3">
      <c r="C205" s="72"/>
    </row>
    <row r="206" spans="1:30" hidden="1" x14ac:dyDescent="0.3">
      <c r="C206" s="72"/>
    </row>
    <row r="207" spans="1:30" hidden="1" x14ac:dyDescent="0.3">
      <c r="C207" s="72"/>
    </row>
    <row r="208" spans="1:30" hidden="1" x14ac:dyDescent="0.3">
      <c r="C208" s="72"/>
    </row>
    <row r="209" spans="3:3" hidden="1" x14ac:dyDescent="0.3">
      <c r="C209" s="72"/>
    </row>
    <row r="210" spans="3:3" hidden="1" x14ac:dyDescent="0.3">
      <c r="C210" s="72"/>
    </row>
    <row r="211" spans="3:3" hidden="1" x14ac:dyDescent="0.3">
      <c r="C211" s="72"/>
    </row>
    <row r="212" spans="3:3" hidden="1" x14ac:dyDescent="0.3">
      <c r="C212" s="72"/>
    </row>
    <row r="213" spans="3:3" hidden="1" x14ac:dyDescent="0.3">
      <c r="C213" s="72"/>
    </row>
    <row r="214" spans="3:3" hidden="1" x14ac:dyDescent="0.3">
      <c r="C214" s="72"/>
    </row>
    <row r="215" spans="3:3" hidden="1" x14ac:dyDescent="0.3">
      <c r="C215" s="72"/>
    </row>
    <row r="216" spans="3:3" hidden="1" x14ac:dyDescent="0.3">
      <c r="C216" s="72"/>
    </row>
    <row r="217" spans="3:3" hidden="1" x14ac:dyDescent="0.3">
      <c r="C217" s="72"/>
    </row>
    <row r="218" spans="3:3" hidden="1" x14ac:dyDescent="0.3">
      <c r="C218" s="72"/>
    </row>
    <row r="219" spans="3:3" hidden="1" x14ac:dyDescent="0.3">
      <c r="C219" s="72"/>
    </row>
    <row r="220" spans="3:3" hidden="1" x14ac:dyDescent="0.3">
      <c r="C220" s="72"/>
    </row>
    <row r="221" spans="3:3" hidden="1" x14ac:dyDescent="0.3">
      <c r="C221" s="72"/>
    </row>
    <row r="222" spans="3:3" hidden="1" x14ac:dyDescent="0.3">
      <c r="C222" s="72"/>
    </row>
    <row r="223" spans="3:3" hidden="1" x14ac:dyDescent="0.3">
      <c r="C223" s="72"/>
    </row>
    <row r="224" spans="3:3" hidden="1" x14ac:dyDescent="0.3">
      <c r="C224" s="72"/>
    </row>
    <row r="225" spans="1:30" hidden="1" x14ac:dyDescent="0.3">
      <c r="C225" s="72"/>
    </row>
    <row r="226" spans="1:30" hidden="1" x14ac:dyDescent="0.3">
      <c r="C226" s="72"/>
    </row>
    <row r="227" spans="1:30" hidden="1" x14ac:dyDescent="0.3">
      <c r="C227" s="72"/>
    </row>
    <row r="228" spans="1:30" hidden="1" x14ac:dyDescent="0.3">
      <c r="C228" s="72"/>
    </row>
    <row r="229" spans="1:30" hidden="1" x14ac:dyDescent="0.3">
      <c r="C229" s="72"/>
    </row>
    <row r="230" spans="1:30" hidden="1" x14ac:dyDescent="0.3">
      <c r="C230" s="72"/>
    </row>
    <row r="231" spans="1:30" hidden="1" x14ac:dyDescent="0.3">
      <c r="C231" s="72"/>
    </row>
    <row r="232" spans="1:30" hidden="1" x14ac:dyDescent="0.3">
      <c r="C232" s="72"/>
    </row>
    <row r="233" spans="1:30" hidden="1" x14ac:dyDescent="0.3">
      <c r="C233" s="72"/>
    </row>
    <row r="234" spans="1:30" hidden="1" x14ac:dyDescent="0.3">
      <c r="C234" s="72"/>
    </row>
    <row r="235" spans="1:30" hidden="1" x14ac:dyDescent="0.3">
      <c r="C235" s="72"/>
    </row>
    <row r="236" spans="1:30" hidden="1" x14ac:dyDescent="0.3">
      <c r="C236" s="72"/>
    </row>
    <row r="237" spans="1:30" hidden="1" x14ac:dyDescent="0.3">
      <c r="C237" s="72"/>
    </row>
    <row r="238" spans="1:30" s="111" customFormat="1" hidden="1" x14ac:dyDescent="0.3">
      <c r="A238" s="106"/>
      <c r="B238" s="144"/>
      <c r="C238" s="145"/>
      <c r="D238" s="146"/>
      <c r="E238" s="144"/>
      <c r="F238" s="145"/>
      <c r="G238" s="142"/>
      <c r="H238" s="144"/>
      <c r="I238" s="145"/>
      <c r="J238" s="142"/>
      <c r="K238" s="144"/>
      <c r="L238" s="145"/>
      <c r="M238" s="142"/>
      <c r="N238" s="144"/>
      <c r="O238" s="145"/>
      <c r="P238" s="158"/>
      <c r="Q238" s="158"/>
      <c r="R238" s="158"/>
      <c r="S238" s="158"/>
      <c r="T238" s="158"/>
      <c r="U238" s="137"/>
      <c r="V238" s="137"/>
      <c r="W238" s="112"/>
      <c r="X238" s="112"/>
      <c r="Y238" s="112"/>
      <c r="Z238" s="112"/>
      <c r="AA238" s="112"/>
      <c r="AB238" s="112"/>
      <c r="AC238" s="112"/>
      <c r="AD238" s="121"/>
    </row>
    <row r="239" spans="1:30" hidden="1" x14ac:dyDescent="0.3">
      <c r="C239" s="72"/>
    </row>
    <row r="240" spans="1:30" hidden="1" x14ac:dyDescent="0.3">
      <c r="C240" s="72"/>
    </row>
    <row r="241" spans="3:3" hidden="1" x14ac:dyDescent="0.3">
      <c r="C241" s="72"/>
    </row>
    <row r="242" spans="3:3" hidden="1" x14ac:dyDescent="0.3">
      <c r="C242" s="72"/>
    </row>
    <row r="243" spans="3:3" hidden="1" x14ac:dyDescent="0.3">
      <c r="C243" s="72"/>
    </row>
    <row r="244" spans="3:3" hidden="1" x14ac:dyDescent="0.3">
      <c r="C244" s="72"/>
    </row>
    <row r="245" spans="3:3" hidden="1" x14ac:dyDescent="0.3">
      <c r="C245" s="72"/>
    </row>
    <row r="246" spans="3:3" hidden="1" x14ac:dyDescent="0.3">
      <c r="C246" s="72"/>
    </row>
    <row r="247" spans="3:3" hidden="1" x14ac:dyDescent="0.3">
      <c r="C247" s="72"/>
    </row>
    <row r="248" spans="3:3" hidden="1" x14ac:dyDescent="0.3">
      <c r="C248" s="72"/>
    </row>
    <row r="249" spans="3:3" hidden="1" x14ac:dyDescent="0.3">
      <c r="C249" s="72"/>
    </row>
    <row r="250" spans="3:3" hidden="1" x14ac:dyDescent="0.3">
      <c r="C250" s="72"/>
    </row>
    <row r="251" spans="3:3" hidden="1" x14ac:dyDescent="0.3">
      <c r="C251" s="72"/>
    </row>
    <row r="252" spans="3:3" hidden="1" x14ac:dyDescent="0.3">
      <c r="C252" s="72"/>
    </row>
    <row r="253" spans="3:3" hidden="1" x14ac:dyDescent="0.3">
      <c r="C253" s="72"/>
    </row>
    <row r="254" spans="3:3" hidden="1" x14ac:dyDescent="0.3">
      <c r="C254" s="72"/>
    </row>
    <row r="255" spans="3:3" hidden="1" x14ac:dyDescent="0.3">
      <c r="C255" s="72"/>
    </row>
    <row r="256" spans="3:3" hidden="1" x14ac:dyDescent="0.3">
      <c r="C256" s="72"/>
    </row>
    <row r="257" spans="3:3" hidden="1" x14ac:dyDescent="0.3">
      <c r="C257" s="72"/>
    </row>
    <row r="258" spans="3:3" hidden="1" x14ac:dyDescent="0.3">
      <c r="C258" s="72"/>
    </row>
    <row r="259" spans="3:3" hidden="1" x14ac:dyDescent="0.3">
      <c r="C259" s="72"/>
    </row>
    <row r="260" spans="3:3" hidden="1" x14ac:dyDescent="0.3">
      <c r="C260" s="72"/>
    </row>
    <row r="261" spans="3:3" hidden="1" x14ac:dyDescent="0.3">
      <c r="C261" s="72"/>
    </row>
    <row r="262" spans="3:3" hidden="1" x14ac:dyDescent="0.3">
      <c r="C262" s="72"/>
    </row>
    <row r="263" spans="3:3" hidden="1" x14ac:dyDescent="0.3">
      <c r="C263" s="72"/>
    </row>
    <row r="264" spans="3:3" hidden="1" x14ac:dyDescent="0.3">
      <c r="C264" s="72"/>
    </row>
    <row r="265" spans="3:3" hidden="1" x14ac:dyDescent="0.3">
      <c r="C265" s="72"/>
    </row>
    <row r="266" spans="3:3" hidden="1" x14ac:dyDescent="0.3">
      <c r="C266" s="72"/>
    </row>
    <row r="267" spans="3:3" hidden="1" x14ac:dyDescent="0.3">
      <c r="C267" s="72"/>
    </row>
    <row r="268" spans="3:3" hidden="1" x14ac:dyDescent="0.3">
      <c r="C268" s="72"/>
    </row>
    <row r="269" spans="3:3" hidden="1" x14ac:dyDescent="0.3">
      <c r="C269" s="72"/>
    </row>
    <row r="270" spans="3:3" hidden="1" x14ac:dyDescent="0.3">
      <c r="C270" s="72"/>
    </row>
    <row r="271" spans="3:3" hidden="1" x14ac:dyDescent="0.3">
      <c r="C271" s="72"/>
    </row>
    <row r="272" spans="3:3" hidden="1" x14ac:dyDescent="0.3">
      <c r="C272" s="72"/>
    </row>
    <row r="273" spans="3:3" hidden="1" x14ac:dyDescent="0.3">
      <c r="C273" s="72"/>
    </row>
    <row r="274" spans="3:3" hidden="1" x14ac:dyDescent="0.3">
      <c r="C274" s="72"/>
    </row>
    <row r="275" spans="3:3" hidden="1" x14ac:dyDescent="0.3">
      <c r="C275" s="72"/>
    </row>
    <row r="276" spans="3:3" hidden="1" x14ac:dyDescent="0.3">
      <c r="C276" s="72"/>
    </row>
    <row r="277" spans="3:3" hidden="1" x14ac:dyDescent="0.3">
      <c r="C277" s="72"/>
    </row>
    <row r="278" spans="3:3" hidden="1" x14ac:dyDescent="0.3">
      <c r="C278" s="72"/>
    </row>
    <row r="279" spans="3:3" hidden="1" x14ac:dyDescent="0.3">
      <c r="C279" s="72"/>
    </row>
    <row r="280" spans="3:3" hidden="1" x14ac:dyDescent="0.3">
      <c r="C280" s="72"/>
    </row>
    <row r="281" spans="3:3" hidden="1" x14ac:dyDescent="0.3">
      <c r="C281" s="72"/>
    </row>
    <row r="282" spans="3:3" hidden="1" x14ac:dyDescent="0.3">
      <c r="C282" s="72"/>
    </row>
    <row r="283" spans="3:3" hidden="1" x14ac:dyDescent="0.3">
      <c r="C283" s="72"/>
    </row>
    <row r="284" spans="3:3" hidden="1" x14ac:dyDescent="0.3">
      <c r="C284" s="72"/>
    </row>
    <row r="285" spans="3:3" hidden="1" x14ac:dyDescent="0.3">
      <c r="C285" s="72"/>
    </row>
    <row r="286" spans="3:3" hidden="1" x14ac:dyDescent="0.3">
      <c r="C286" s="72"/>
    </row>
    <row r="287" spans="3:3" hidden="1" x14ac:dyDescent="0.3">
      <c r="C287" s="72"/>
    </row>
    <row r="288" spans="3:3" hidden="1" x14ac:dyDescent="0.3">
      <c r="C288" s="72"/>
    </row>
    <row r="289" spans="3:3" hidden="1" x14ac:dyDescent="0.3">
      <c r="C289" s="72"/>
    </row>
    <row r="290" spans="3:3" hidden="1" x14ac:dyDescent="0.3">
      <c r="C290" s="72"/>
    </row>
    <row r="291" spans="3:3" hidden="1" x14ac:dyDescent="0.3">
      <c r="C291" s="72"/>
    </row>
    <row r="292" spans="3:3" hidden="1" x14ac:dyDescent="0.3">
      <c r="C292" s="72"/>
    </row>
    <row r="293" spans="3:3" hidden="1" x14ac:dyDescent="0.3">
      <c r="C293" s="72"/>
    </row>
    <row r="294" spans="3:3" hidden="1" x14ac:dyDescent="0.3">
      <c r="C294" s="72"/>
    </row>
    <row r="295" spans="3:3" hidden="1" x14ac:dyDescent="0.3">
      <c r="C295" s="72"/>
    </row>
    <row r="296" spans="3:3" hidden="1" x14ac:dyDescent="0.3">
      <c r="C296" s="72"/>
    </row>
    <row r="297" spans="3:3" hidden="1" x14ac:dyDescent="0.3">
      <c r="C297" s="72"/>
    </row>
    <row r="298" spans="3:3" hidden="1" x14ac:dyDescent="0.3">
      <c r="C298" s="72"/>
    </row>
    <row r="299" spans="3:3" hidden="1" x14ac:dyDescent="0.3">
      <c r="C299" s="72"/>
    </row>
    <row r="300" spans="3:3" hidden="1" x14ac:dyDescent="0.3">
      <c r="C300" s="72"/>
    </row>
    <row r="301" spans="3:3" hidden="1" x14ac:dyDescent="0.3">
      <c r="C301" s="72"/>
    </row>
    <row r="302" spans="3:3" hidden="1" x14ac:dyDescent="0.3">
      <c r="C302" s="72"/>
    </row>
    <row r="303" spans="3:3" hidden="1" x14ac:dyDescent="0.3">
      <c r="C303" s="72"/>
    </row>
    <row r="304" spans="3:3" hidden="1" x14ac:dyDescent="0.3">
      <c r="C304" s="72"/>
    </row>
    <row r="305" spans="3:3" hidden="1" x14ac:dyDescent="0.3">
      <c r="C305" s="72"/>
    </row>
    <row r="306" spans="3:3" hidden="1" x14ac:dyDescent="0.3">
      <c r="C306" s="72"/>
    </row>
    <row r="307" spans="3:3" hidden="1" x14ac:dyDescent="0.3">
      <c r="C307" s="72"/>
    </row>
    <row r="308" spans="3:3" hidden="1" x14ac:dyDescent="0.3">
      <c r="C308" s="72"/>
    </row>
    <row r="309" spans="3:3" hidden="1" x14ac:dyDescent="0.3">
      <c r="C309" s="72"/>
    </row>
    <row r="310" spans="3:3" hidden="1" x14ac:dyDescent="0.3">
      <c r="C310" s="72"/>
    </row>
    <row r="311" spans="3:3" hidden="1" x14ac:dyDescent="0.3">
      <c r="C311" s="72"/>
    </row>
    <row r="312" spans="3:3" hidden="1" x14ac:dyDescent="0.3">
      <c r="C312" s="72"/>
    </row>
    <row r="313" spans="3:3" hidden="1" x14ac:dyDescent="0.3">
      <c r="C313" s="72"/>
    </row>
    <row r="314" spans="3:3" hidden="1" x14ac:dyDescent="0.3">
      <c r="C314" s="72"/>
    </row>
    <row r="315" spans="3:3" hidden="1" x14ac:dyDescent="0.3">
      <c r="C315" s="72"/>
    </row>
    <row r="316" spans="3:3" hidden="1" x14ac:dyDescent="0.3">
      <c r="C316" s="72"/>
    </row>
    <row r="317" spans="3:3" hidden="1" x14ac:dyDescent="0.3">
      <c r="C317" s="72"/>
    </row>
    <row r="318" spans="3:3" hidden="1" x14ac:dyDescent="0.3">
      <c r="C318" s="72"/>
    </row>
    <row r="319" spans="3:3" hidden="1" x14ac:dyDescent="0.3">
      <c r="C319" s="72"/>
    </row>
    <row r="320" spans="3:3" hidden="1" x14ac:dyDescent="0.3">
      <c r="C320" s="72"/>
    </row>
    <row r="321" spans="3:3" hidden="1" x14ac:dyDescent="0.3">
      <c r="C321" s="72"/>
    </row>
    <row r="322" spans="3:3" hidden="1" x14ac:dyDescent="0.3">
      <c r="C322" s="72"/>
    </row>
    <row r="323" spans="3:3" hidden="1" x14ac:dyDescent="0.3">
      <c r="C323" s="72"/>
    </row>
    <row r="324" spans="3:3" hidden="1" x14ac:dyDescent="0.3">
      <c r="C324" s="72"/>
    </row>
    <row r="325" spans="3:3" hidden="1" x14ac:dyDescent="0.3">
      <c r="C325" s="72"/>
    </row>
    <row r="326" spans="3:3" hidden="1" x14ac:dyDescent="0.3"/>
    <row r="327" spans="3:3" hidden="1" x14ac:dyDescent="0.3"/>
    <row r="328" spans="3:3" hidden="1" x14ac:dyDescent="0.3"/>
    <row r="329" spans="3:3" hidden="1" x14ac:dyDescent="0.3"/>
    <row r="330" spans="3:3" hidden="1" x14ac:dyDescent="0.3"/>
    <row r="331" spans="3:3" hidden="1" x14ac:dyDescent="0.3"/>
    <row r="332" spans="3:3" hidden="1" x14ac:dyDescent="0.3"/>
    <row r="333" spans="3:3" hidden="1" x14ac:dyDescent="0.3"/>
    <row r="334" spans="3:3" hidden="1" x14ac:dyDescent="0.3"/>
    <row r="335" spans="3:3" hidden="1" x14ac:dyDescent="0.3"/>
    <row r="336" spans="3:3" hidden="1" x14ac:dyDescent="0.3"/>
    <row r="337" hidden="1"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sheetData>
  <sheetProtection algorithmName="SHA-512" hashValue="Nl8EvUpwIu6haxeTrKO1V3CB+NZiGooM9A5Ex2+/oo23tYCKaSV4DxEadQ8UasIaxBDI9NhLydGGQk8tae2+nQ==" saltValue="+6ioQhPDNqGh7iYv1ratjQ==" spinCount="100000" sheet="1" objects="1" scenarios="1" selectLockedCells="1" selectUnlockedCells="1"/>
  <mergeCells count="7">
    <mergeCell ref="C118:C120"/>
    <mergeCell ref="A2:A3"/>
    <mergeCell ref="Q109:W109"/>
    <mergeCell ref="D2:D3"/>
    <mergeCell ref="J2:J3"/>
    <mergeCell ref="G2:G3"/>
    <mergeCell ref="M2:AC2"/>
  </mergeCells>
  <hyperlinks>
    <hyperlink ref="J39" location="'Вопросы по добыче'!C4" display="'Вопросы по добыче'!C4"/>
    <hyperlink ref="J37" location="'Вопросы по добыче'!C5" display="'Вопросы по добыче'!C5"/>
    <hyperlink ref="J41" location="'Вопросы по добыче'!C6" display="'Вопросы по добыче'!C6"/>
    <hyperlink ref="J29" location="'Cуточная добыча'!A1" display="Суточная добыча "/>
    <hyperlink ref="J31" location="'Квартальная добыча'!A1" display="Квартальная добыча"/>
    <hyperlink ref="J130" location="'НДПИ '!A1" display="'НДПИ '!A1"/>
    <hyperlink ref="J35" location="Конденсат!A1" display="Конденсат!A1"/>
    <hyperlink ref="J43" location="Проходка!A1" display="Проходка"/>
    <hyperlink ref="J33" location="Тагринское!A1" display="Тагринское"/>
    <hyperlink ref="J53" location="'Бурение_Тагр. и В-Ш'!A1" display="Бурение_Тагр. и В-Ш"/>
    <hyperlink ref="J179" location="'OpEx effic'!A1" display="'OpEx effic'!A1"/>
    <hyperlink ref="J64" location="Форте!A1" display="Форте и Форте_2"/>
    <hyperlink ref="J62" location="'Квартальная добыча'!A1" display="Квартальная добыча"/>
    <hyperlink ref="J72" location="GEA!A1" display="GEA "/>
    <hyperlink ref="J160" location="'CapEx effic'!A1" display="'CapEx effic'!A1"/>
    <hyperlink ref="J60" location="Форте!A1" display="Форте!A1"/>
    <hyperlink ref="J124" location="'График погашения'!Print_Area" display="График погашения"/>
  </hyperlinks>
  <pageMargins left="0.70866141732283472" right="0.70866141732283472" top="0.74803149606299213" bottom="0.74803149606299213" header="0.31496062992125984" footer="0.31496062992125984"/>
  <pageSetup paperSize="8" scale="50" fitToHeight="5" orientation="landscape" r:id="rId1"/>
  <rowBreaks count="3" manualBreakCount="3">
    <brk id="55" max="28" man="1"/>
    <brk id="108" max="28" man="1"/>
    <brk id="147" max="2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CD3AE"/>
  </sheetPr>
  <dimension ref="A1"/>
  <sheetViews>
    <sheetView showGridLines="0" topLeftCell="XFD1048576" workbookViewId="0">
      <selection sqref="A1:R41"/>
    </sheetView>
  </sheetViews>
  <sheetFormatPr defaultColWidth="0" defaultRowHeight="15" customHeight="1" zeroHeight="1" x14ac:dyDescent="0.3"/>
  <cols>
    <col min="1" max="16384" width="9.109375" style="73" hidden="1"/>
  </cols>
  <sheetData>
    <row r="1" ht="14.4" hidden="1" x14ac:dyDescent="0.3"/>
  </sheetData>
  <sheetProtection algorithmName="SHA-512" hashValue="EOkCAIL7R+zjpl25eNHq4RAT3OwvholfPbHKRF8v+Yth3aYlsG2d97J52b/ltfN0US05eao6Uc+0nldZw8zIMg==" saltValue="oiw2mTswbY+5EYcHq0Y75w==" spinCount="100000" sheet="1" objects="1" scenarios="1" selectLockedCells="1" selectUnlockedCell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inoKZNJMjMnBbg9la2Xw+EUTZcwoC/eOXERtd+380NbZuq8Kw4xwWkXyC1IIco84CSSfFYG7I/Ya4nYIHvOuUQ==" saltValue="tjd5KjKtnMkEiC5EBY+TCA==" spinCount="100000" sheet="1" objects="1" scenarios="1" selectLockedCells="1" selectUnlockedCells="1"/>
  <pageMargins left="0.7" right="0.7" top="0.75" bottom="0.75" header="0.3" footer="0.3"/>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yuPYzJZU9jTEPtXtA9wPW6EGzAibigFKKerQ7MBJNeU5PNOTaOopdH6UIjESelUlw0EssRuG8BlGalXC8I/hxg==" saltValue="D1VBX3td6ZVhUourUaEkKA==" spinCount="100000" sheet="1" objects="1" scenarios="1" selectLockedCells="1" selectUnlockedCells="1"/>
  <pageMargins left="0.7" right="0.7" top="0.75" bottom="0.75" header="0.3" footer="0.3"/>
  <pageSetup paperSize="9"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V8SH3Az2M0hGx4dbMK3OdYJXjZK8icJpHDfmRJLN3ILxCtQ9AiXhHKMz502H3xyuN4G9hRRQSiiMUqRwRaY7fA==" saltValue="lijG1IjjlGQV2CzZ3WoQEg==" spinCount="100000" sheet="1" objects="1" scenarios="1" selectLockedCells="1" selectUnlockedCells="1"/>
  <pageMargins left="0.7" right="0.7" top="0.75" bottom="0.75" header="0.3" footer="0.3"/>
  <pageSetup paperSize="9" scale="8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
  <sheetViews>
    <sheetView showGridLines="0" view="pageBreakPreview" zoomScaleNormal="100" zoomScaleSheetLayoutView="100" workbookViewId="0">
      <selection sqref="A1:R41"/>
    </sheetView>
  </sheetViews>
  <sheetFormatPr defaultRowHeight="14.4" x14ac:dyDescent="0.3"/>
  <sheetData/>
  <sheetProtection algorithmName="SHA-512" hashValue="4Ydcc+GghPr5+EI26c8RWAPjy3QY89dkPzve0A4K2zUFsAitWlrYbfMAWBe7PfWaNzg/5v1r2xbySUvJ2+KAUw==" saltValue="GWO49qzFV4xwORE8dANl+A==" spinCount="100000" sheet="1" objects="1" scenarios="1" selectLockedCells="1" selectUnlockedCells="1"/>
  <pageMargins left="0.7" right="0.7" top="0.75" bottom="0.75" header="0.3" footer="0.3"/>
  <pageSetup paperSize="9" scale="8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33</vt:i4>
      </vt:variant>
    </vt:vector>
  </HeadingPairs>
  <TitlesOfParts>
    <vt:vector size="68" baseType="lpstr">
      <vt:lpstr>Reply</vt:lpstr>
      <vt:lpstr>VTBC </vt:lpstr>
      <vt:lpstr>Disclaimer</vt:lpstr>
      <vt:lpstr>Q&amp;A</vt:lpstr>
      <vt:lpstr>Assets overview-&gt;&gt;</vt:lpstr>
      <vt:lpstr>Overview</vt:lpstr>
      <vt:lpstr>WSG</vt:lpstr>
      <vt:lpstr>WSG-Ops</vt:lpstr>
      <vt:lpstr>PG</vt:lpstr>
      <vt:lpstr>PG-Ops</vt:lpstr>
      <vt:lpstr>CSG</vt:lpstr>
      <vt:lpstr>CSG-Ops</vt:lpstr>
      <vt:lpstr>Int. assets</vt:lpstr>
      <vt:lpstr>Other info -&gt;&gt;&gt;</vt:lpstr>
      <vt:lpstr>Drilling</vt:lpstr>
      <vt:lpstr>Costs structure</vt:lpstr>
      <vt:lpstr>Reserves audit</vt:lpstr>
      <vt:lpstr>APG utilization</vt:lpstr>
      <vt:lpstr>Copporate structure</vt:lpstr>
      <vt:lpstr>Support-&gt;&gt;</vt:lpstr>
      <vt:lpstr>Бурение_Тагр. и В-Ш</vt:lpstr>
      <vt:lpstr>CapEx effic</vt:lpstr>
      <vt:lpstr>OpEx effic</vt:lpstr>
      <vt:lpstr>Вопросы по добыче</vt:lpstr>
      <vt:lpstr>Проходка</vt:lpstr>
      <vt:lpstr>График погашения</vt:lpstr>
      <vt:lpstr>Cуточная добыча</vt:lpstr>
      <vt:lpstr>Конденсат</vt:lpstr>
      <vt:lpstr>Квартальная добыча</vt:lpstr>
      <vt:lpstr>Тагринское</vt:lpstr>
      <vt:lpstr>НДПИ </vt:lpstr>
      <vt:lpstr>Форте</vt:lpstr>
      <vt:lpstr>Форте_2</vt:lpstr>
      <vt:lpstr>Запасы Оренбург</vt:lpstr>
      <vt:lpstr>GEA</vt:lpstr>
      <vt:lpstr>'APG utilization'!Print_Area</vt:lpstr>
      <vt:lpstr>'CapEx effic'!Print_Area</vt:lpstr>
      <vt:lpstr>'Copporate structure'!Print_Area</vt:lpstr>
      <vt:lpstr>'Costs structure'!Print_Area</vt:lpstr>
      <vt:lpstr>CSG!Print_Area</vt:lpstr>
      <vt:lpstr>'CSG-Ops'!Print_Area</vt:lpstr>
      <vt:lpstr>'Cуточная добыча'!Print_Area</vt:lpstr>
      <vt:lpstr>Disclaimer!Print_Area</vt:lpstr>
      <vt:lpstr>Drilling!Print_Area</vt:lpstr>
      <vt:lpstr>GEA!Print_Area</vt:lpstr>
      <vt:lpstr>'Int. assets'!Print_Area</vt:lpstr>
      <vt:lpstr>'OpEx effic'!Print_Area</vt:lpstr>
      <vt:lpstr>Overview!Print_Area</vt:lpstr>
      <vt:lpstr>PG!Print_Area</vt:lpstr>
      <vt:lpstr>'PG-Ops'!Print_Area</vt:lpstr>
      <vt:lpstr>'Q&amp;A'!Print_Area</vt:lpstr>
      <vt:lpstr>'Reserves audit'!Print_Area</vt:lpstr>
      <vt:lpstr>'VTBC '!Print_Area</vt:lpstr>
      <vt:lpstr>WSG!Print_Area</vt:lpstr>
      <vt:lpstr>'WSG-Ops'!Print_Area</vt:lpstr>
      <vt:lpstr>'Бурение_Тагр. и В-Ш'!Print_Area</vt:lpstr>
      <vt:lpstr>'Вопросы по добыче'!Print_Area</vt:lpstr>
      <vt:lpstr>'График погашения'!Print_Area</vt:lpstr>
      <vt:lpstr>'Запасы Оренбург'!Print_Area</vt:lpstr>
      <vt:lpstr>'Квартальная добыча'!Print_Area</vt:lpstr>
      <vt:lpstr>Конденсат!Print_Area</vt:lpstr>
      <vt:lpstr>'НДПИ '!Print_Area</vt:lpstr>
      <vt:lpstr>Проходка!Print_Area</vt:lpstr>
      <vt:lpstr>Тагринское!Print_Area</vt:lpstr>
      <vt:lpstr>Форте!Print_Area</vt:lpstr>
      <vt:lpstr>Форте_2!Print_Area</vt:lpstr>
      <vt:lpstr>'Q&amp;A'!Print_Titles</vt:lpstr>
      <vt:lpstr>'Бурение_Тагр. и В-Ш'!Print_Titles</vt:lpstr>
    </vt:vector>
  </TitlesOfParts>
  <Company>MDM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Елисеев Вилен Олегович</dc:creator>
  <cp:lastModifiedBy>Елисеев Вилен Олегович</cp:lastModifiedBy>
  <cp:lastPrinted>2016-11-13T20:45:09Z</cp:lastPrinted>
  <dcterms:created xsi:type="dcterms:W3CDTF">2016-10-16T15:56:17Z</dcterms:created>
  <dcterms:modified xsi:type="dcterms:W3CDTF">2016-11-16T11:51:02Z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 linkTarget="PROP_TAX">
    <vt:lpwstr>#REF!</vt:lpwstr>
  </property>
  <property fmtid="{D5CDD505-2E9C-101B-9397-08002B2CF9AE}" pid="3" name="TAX_2" linkTarget="PROP_TAX_2">
    <vt:lpwstr>#REF!</vt:lpwstr>
  </property>
  <property fmtid="{D5CDD505-2E9C-101B-9397-08002B2CF9AE}" pid="4" name="TAX_26" linkTarget="PROP_TAX_26">
    <vt:lpwstr>#REF!</vt:lpwstr>
  </property>
  <property fmtid="{D5CDD505-2E9C-101B-9397-08002B2CF9AE}" pid="5" name="TAX_32" linkTarget="PROP_TAX_32">
    <vt:lpwstr>#REF!</vt:lpwstr>
  </property>
</Properties>
</file>